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yam\Documents\GitHub\CIVICS_Kenya\CVX_Kenya\Database\"/>
    </mc:Choice>
  </mc:AlternateContent>
  <xr:revisionPtr revIDLastSave="0" documentId="13_ncr:1_{589E1B47-3409-48EA-9CA7-40DE6F185E6A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SAM" sheetId="1" r:id="rId1"/>
    <sheet name="AGG_TESTS" sheetId="4" r:id="rId2"/>
    <sheet name="SAM (2)" sheetId="5" r:id="rId3"/>
  </sheets>
  <definedNames>
    <definedName name="_xlnm._FilterDatabase" localSheetId="0" hidden="1">SAM!$D$7:$F$204</definedName>
    <definedName name="_xlnm._FilterDatabase" localSheetId="2" hidden="1">'SAM (2)'!$D$8:$F$326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28" i="5" l="1"/>
  <c r="I1" i="5"/>
  <c r="I4" i="5" a="1"/>
  <c r="CR4" i="5" s="1"/>
  <c r="I2" i="5"/>
  <c r="H1" i="5" a="1"/>
  <c r="H2" i="5" s="1"/>
  <c r="DZ317" i="5"/>
  <c r="DY317" i="5"/>
  <c r="DX317" i="5"/>
  <c r="DW317" i="5"/>
  <c r="DV317" i="5"/>
  <c r="DU317" i="5"/>
  <c r="DT317" i="5"/>
  <c r="DS317" i="5"/>
  <c r="DR317" i="5"/>
  <c r="DQ317" i="5"/>
  <c r="DP317" i="5"/>
  <c r="DO317" i="5"/>
  <c r="DN317" i="5"/>
  <c r="DM317" i="5"/>
  <c r="DL317" i="5"/>
  <c r="DK317" i="5"/>
  <c r="DJ317" i="5"/>
  <c r="DI317" i="5"/>
  <c r="DH317" i="5"/>
  <c r="DG317" i="5"/>
  <c r="DF317" i="5"/>
  <c r="DE317" i="5"/>
  <c r="DD317" i="5"/>
  <c r="DC317" i="5"/>
  <c r="DB317" i="5"/>
  <c r="H316" i="5"/>
  <c r="H315" i="5"/>
  <c r="H314" i="5"/>
  <c r="H313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CT297" i="5"/>
  <c r="H297" i="5" s="1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0" i="5"/>
  <c r="H279" i="5"/>
  <c r="H278" i="5"/>
  <c r="H277" i="5"/>
  <c r="H276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FK205" i="5"/>
  <c r="FJ205" i="5"/>
  <c r="FI205" i="5"/>
  <c r="FH205" i="5"/>
  <c r="FG205" i="5"/>
  <c r="FF205" i="5"/>
  <c r="FE205" i="5"/>
  <c r="FD205" i="5"/>
  <c r="FC205" i="5"/>
  <c r="FB205" i="5"/>
  <c r="FA205" i="5"/>
  <c r="EZ205" i="5"/>
  <c r="EY205" i="5"/>
  <c r="EX205" i="5"/>
  <c r="EW205" i="5"/>
  <c r="EV205" i="5"/>
  <c r="EU205" i="5"/>
  <c r="ET205" i="5"/>
  <c r="ES205" i="5"/>
  <c r="ER205" i="5"/>
  <c r="EQ205" i="5"/>
  <c r="EP205" i="5"/>
  <c r="EO205" i="5"/>
  <c r="EN205" i="5"/>
  <c r="EM205" i="5"/>
  <c r="EL205" i="5"/>
  <c r="EK205" i="5"/>
  <c r="EJ205" i="5"/>
  <c r="EI205" i="5"/>
  <c r="EH205" i="5"/>
  <c r="EG205" i="5"/>
  <c r="EF205" i="5"/>
  <c r="EE205" i="5"/>
  <c r="ED205" i="5"/>
  <c r="EC205" i="5"/>
  <c r="EB205" i="5"/>
  <c r="EA205" i="5"/>
  <c r="DZ205" i="5"/>
  <c r="DY205" i="5"/>
  <c r="DX205" i="5"/>
  <c r="DW205" i="5"/>
  <c r="DV205" i="5"/>
  <c r="DU205" i="5"/>
  <c r="DT205" i="5"/>
  <c r="DS205" i="5"/>
  <c r="DR205" i="5"/>
  <c r="DQ205" i="5"/>
  <c r="DP205" i="5"/>
  <c r="DO205" i="5"/>
  <c r="DN205" i="5"/>
  <c r="DM205" i="5"/>
  <c r="DL205" i="5"/>
  <c r="DK205" i="5"/>
  <c r="DJ205" i="5"/>
  <c r="DI205" i="5"/>
  <c r="DH205" i="5"/>
  <c r="DG205" i="5"/>
  <c r="DF205" i="5"/>
  <c r="DE205" i="5"/>
  <c r="DD205" i="5"/>
  <c r="DC205" i="5"/>
  <c r="DB205" i="5"/>
  <c r="DA205" i="5"/>
  <c r="CZ205" i="5"/>
  <c r="CY205" i="5"/>
  <c r="CX205" i="5"/>
  <c r="CW205" i="5"/>
  <c r="CV205" i="5"/>
  <c r="CU205" i="5"/>
  <c r="CT205" i="5"/>
  <c r="CS205" i="5"/>
  <c r="CR205" i="5"/>
  <c r="CQ205" i="5"/>
  <c r="CP205" i="5"/>
  <c r="CO205" i="5"/>
  <c r="CN205" i="5"/>
  <c r="CM205" i="5"/>
  <c r="CL205" i="5"/>
  <c r="CK205" i="5"/>
  <c r="CJ205" i="5"/>
  <c r="CI205" i="5"/>
  <c r="CH205" i="5"/>
  <c r="CG205" i="5"/>
  <c r="CF205" i="5"/>
  <c r="CE205" i="5"/>
  <c r="CD205" i="5"/>
  <c r="CC205" i="5"/>
  <c r="CB205" i="5"/>
  <c r="CA205" i="5"/>
  <c r="BZ205" i="5"/>
  <c r="BY205" i="5"/>
  <c r="BX205" i="5"/>
  <c r="BW205" i="5"/>
  <c r="BV205" i="5"/>
  <c r="BU205" i="5"/>
  <c r="BT205" i="5"/>
  <c r="BS205" i="5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161" i="5"/>
  <c r="H79" i="5"/>
  <c r="H78" i="5"/>
  <c r="H86" i="5" s="1"/>
  <c r="CC3" i="5"/>
  <c r="CB3" i="5"/>
  <c r="I3" i="5"/>
  <c r="H90" i="5" l="1"/>
  <c r="EA6" i="5"/>
  <c r="DS6" i="5"/>
  <c r="DK6" i="5"/>
  <c r="DC6" i="5"/>
  <c r="CU6" i="5"/>
  <c r="CM6" i="5"/>
  <c r="CE6" i="5"/>
  <c r="BW6" i="5"/>
  <c r="BO6" i="5"/>
  <c r="BG6" i="5"/>
  <c r="AY6" i="5"/>
  <c r="AQ6" i="5"/>
  <c r="AI6" i="5"/>
  <c r="AA6" i="5"/>
  <c r="S6" i="5"/>
  <c r="K6" i="5"/>
  <c r="DY5" i="5"/>
  <c r="DQ5" i="5"/>
  <c r="DI5" i="5"/>
  <c r="DA5" i="5"/>
  <c r="CS5" i="5"/>
  <c r="CK5" i="5"/>
  <c r="CC5" i="5"/>
  <c r="BU5" i="5"/>
  <c r="BM5" i="5"/>
  <c r="BE5" i="5"/>
  <c r="AW5" i="5"/>
  <c r="AO5" i="5"/>
  <c r="AG5" i="5"/>
  <c r="Y5" i="5"/>
  <c r="Q5" i="5"/>
  <c r="I5" i="5"/>
  <c r="DW4" i="5"/>
  <c r="DO4" i="5"/>
  <c r="DG4" i="5"/>
  <c r="CY4" i="5"/>
  <c r="CQ4" i="5"/>
  <c r="CI4" i="5"/>
  <c r="CA4" i="5"/>
  <c r="BS4" i="5"/>
  <c r="BK4" i="5"/>
  <c r="BC4" i="5"/>
  <c r="AU4" i="5"/>
  <c r="AM4" i="5"/>
  <c r="AE4" i="5"/>
  <c r="W4" i="5"/>
  <c r="O4" i="5"/>
  <c r="CP6" i="5"/>
  <c r="BQ6" i="5"/>
  <c r="DL6" i="5"/>
  <c r="CN6" i="5"/>
  <c r="BH6" i="5"/>
  <c r="AJ6" i="5"/>
  <c r="L6" i="5"/>
  <c r="DB5" i="5"/>
  <c r="CD5" i="5"/>
  <c r="AX5" i="5"/>
  <c r="Z5" i="5"/>
  <c r="DX4" i="5"/>
  <c r="DH4" i="5"/>
  <c r="CJ4" i="5"/>
  <c r="BL4" i="5"/>
  <c r="AN4" i="5"/>
  <c r="AF4" i="5"/>
  <c r="DZ6" i="5"/>
  <c r="DR6" i="5"/>
  <c r="DJ6" i="5"/>
  <c r="DB6" i="5"/>
  <c r="CT6" i="5"/>
  <c r="CL6" i="5"/>
  <c r="CD6" i="5"/>
  <c r="BV6" i="5"/>
  <c r="BN6" i="5"/>
  <c r="BF6" i="5"/>
  <c r="AX6" i="5"/>
  <c r="AP6" i="5"/>
  <c r="AH6" i="5"/>
  <c r="Z6" i="5"/>
  <c r="R6" i="5"/>
  <c r="J6" i="5"/>
  <c r="DX5" i="5"/>
  <c r="DP5" i="5"/>
  <c r="DH5" i="5"/>
  <c r="CZ5" i="5"/>
  <c r="CR5" i="5"/>
  <c r="CJ5" i="5"/>
  <c r="CB5" i="5"/>
  <c r="BT5" i="5"/>
  <c r="BL5" i="5"/>
  <c r="BD5" i="5"/>
  <c r="AV5" i="5"/>
  <c r="AN5" i="5"/>
  <c r="AF5" i="5"/>
  <c r="X5" i="5"/>
  <c r="P5" i="5"/>
  <c r="ED4" i="5"/>
  <c r="DV4" i="5"/>
  <c r="DN4" i="5"/>
  <c r="DF4" i="5"/>
  <c r="CX4" i="5"/>
  <c r="CP4" i="5"/>
  <c r="CH4" i="5"/>
  <c r="BZ4" i="5"/>
  <c r="BR4" i="5"/>
  <c r="BJ4" i="5"/>
  <c r="BB4" i="5"/>
  <c r="AT4" i="5"/>
  <c r="AL4" i="5"/>
  <c r="AD4" i="5"/>
  <c r="V4" i="5"/>
  <c r="N4" i="5"/>
  <c r="CX6" i="5"/>
  <c r="EC6" i="5"/>
  <c r="BY6" i="5"/>
  <c r="DD6" i="5"/>
  <c r="CF6" i="5"/>
  <c r="AZ6" i="5"/>
  <c r="AB6" i="5"/>
  <c r="DZ5" i="5"/>
  <c r="CT5" i="5"/>
  <c r="BV5" i="5"/>
  <c r="BF5" i="5"/>
  <c r="AH5" i="5"/>
  <c r="J5" i="5"/>
  <c r="CZ4" i="5"/>
  <c r="BT4" i="5"/>
  <c r="AV4" i="5"/>
  <c r="X4" i="5"/>
  <c r="DY6" i="5"/>
  <c r="DQ6" i="5"/>
  <c r="DI6" i="5"/>
  <c r="DA6" i="5"/>
  <c r="CS6" i="5"/>
  <c r="CK6" i="5"/>
  <c r="CC6" i="5"/>
  <c r="BU6" i="5"/>
  <c r="BM6" i="5"/>
  <c r="BE6" i="5"/>
  <c r="AW6" i="5"/>
  <c r="AO6" i="5"/>
  <c r="AG6" i="5"/>
  <c r="Y6" i="5"/>
  <c r="Q6" i="5"/>
  <c r="I6" i="5"/>
  <c r="DW5" i="5"/>
  <c r="DO5" i="5"/>
  <c r="DG5" i="5"/>
  <c r="CY5" i="5"/>
  <c r="CQ5" i="5"/>
  <c r="CI5" i="5"/>
  <c r="CA5" i="5"/>
  <c r="BS5" i="5"/>
  <c r="BK5" i="5"/>
  <c r="BC5" i="5"/>
  <c r="AU5" i="5"/>
  <c r="AM5" i="5"/>
  <c r="AE5" i="5"/>
  <c r="W5" i="5"/>
  <c r="O5" i="5"/>
  <c r="EC4" i="5"/>
  <c r="DU4" i="5"/>
  <c r="DM4" i="5"/>
  <c r="DE4" i="5"/>
  <c r="CW4" i="5"/>
  <c r="CO4" i="5"/>
  <c r="CG4" i="5"/>
  <c r="BY4" i="5"/>
  <c r="BQ4" i="5"/>
  <c r="BI4" i="5"/>
  <c r="BA4" i="5"/>
  <c r="AS4" i="5"/>
  <c r="AK4" i="5"/>
  <c r="AC4" i="5"/>
  <c r="U4" i="5"/>
  <c r="M4" i="5"/>
  <c r="DF6" i="5"/>
  <c r="CG6" i="5"/>
  <c r="EB6" i="5"/>
  <c r="CV6" i="5"/>
  <c r="BP6" i="5"/>
  <c r="AR6" i="5"/>
  <c r="T6" i="5"/>
  <c r="DJ5" i="5"/>
  <c r="CL5" i="5"/>
  <c r="BN5" i="5"/>
  <c r="AP5" i="5"/>
  <c r="R5" i="5"/>
  <c r="DP4" i="5"/>
  <c r="CB4" i="5"/>
  <c r="BD4" i="5"/>
  <c r="P4" i="5"/>
  <c r="DX6" i="5"/>
  <c r="DP6" i="5"/>
  <c r="DH6" i="5"/>
  <c r="CZ6" i="5"/>
  <c r="CR6" i="5"/>
  <c r="CJ6" i="5"/>
  <c r="CB6" i="5"/>
  <c r="BT6" i="5"/>
  <c r="BL6" i="5"/>
  <c r="BD6" i="5"/>
  <c r="AV6" i="5"/>
  <c r="AN6" i="5"/>
  <c r="AF6" i="5"/>
  <c r="X6" i="5"/>
  <c r="P6" i="5"/>
  <c r="ED5" i="5"/>
  <c r="DV5" i="5"/>
  <c r="DN5" i="5"/>
  <c r="DF5" i="5"/>
  <c r="CX5" i="5"/>
  <c r="CP5" i="5"/>
  <c r="CH5" i="5"/>
  <c r="BZ5" i="5"/>
  <c r="BR5" i="5"/>
  <c r="BJ5" i="5"/>
  <c r="BB5" i="5"/>
  <c r="AT5" i="5"/>
  <c r="AL5" i="5"/>
  <c r="AD5" i="5"/>
  <c r="V5" i="5"/>
  <c r="N5" i="5"/>
  <c r="EB4" i="5"/>
  <c r="DT4" i="5"/>
  <c r="DL4" i="5"/>
  <c r="DD4" i="5"/>
  <c r="CV4" i="5"/>
  <c r="CN4" i="5"/>
  <c r="CF4" i="5"/>
  <c r="BX4" i="5"/>
  <c r="BP4" i="5"/>
  <c r="BH4" i="5"/>
  <c r="AZ4" i="5"/>
  <c r="AR4" i="5"/>
  <c r="AJ4" i="5"/>
  <c r="AB4" i="5"/>
  <c r="T4" i="5"/>
  <c r="L4" i="5"/>
  <c r="DW6" i="5"/>
  <c r="DO6" i="5"/>
  <c r="DG6" i="5"/>
  <c r="CY6" i="5"/>
  <c r="CQ6" i="5"/>
  <c r="CI6" i="5"/>
  <c r="CA6" i="5"/>
  <c r="BS6" i="5"/>
  <c r="BK6" i="5"/>
  <c r="BC6" i="5"/>
  <c r="AU6" i="5"/>
  <c r="AM6" i="5"/>
  <c r="AE6" i="5"/>
  <c r="W6" i="5"/>
  <c r="O6" i="5"/>
  <c r="EC5" i="5"/>
  <c r="DU5" i="5"/>
  <c r="DM5" i="5"/>
  <c r="DE5" i="5"/>
  <c r="CW5" i="5"/>
  <c r="CO5" i="5"/>
  <c r="CG5" i="5"/>
  <c r="BY5" i="5"/>
  <c r="BQ5" i="5"/>
  <c r="BI5" i="5"/>
  <c r="BA5" i="5"/>
  <c r="AS5" i="5"/>
  <c r="AK5" i="5"/>
  <c r="AC5" i="5"/>
  <c r="U5" i="5"/>
  <c r="M5" i="5"/>
  <c r="EA4" i="5"/>
  <c r="DS4" i="5"/>
  <c r="DK4" i="5"/>
  <c r="DC4" i="5"/>
  <c r="CU4" i="5"/>
  <c r="CM4" i="5"/>
  <c r="CE4" i="5"/>
  <c r="BW4" i="5"/>
  <c r="BO4" i="5"/>
  <c r="BG4" i="5"/>
  <c r="AY4" i="5"/>
  <c r="AQ4" i="5"/>
  <c r="AI4" i="5"/>
  <c r="AA4" i="5"/>
  <c r="S4" i="5"/>
  <c r="K4" i="5"/>
  <c r="ED6" i="5"/>
  <c r="DV6" i="5"/>
  <c r="CH6" i="5"/>
  <c r="BZ6" i="5"/>
  <c r="BR6" i="5"/>
  <c r="BJ6" i="5"/>
  <c r="BB6" i="5"/>
  <c r="AT6" i="5"/>
  <c r="AL6" i="5"/>
  <c r="AD6" i="5"/>
  <c r="V6" i="5"/>
  <c r="N6" i="5"/>
  <c r="EB5" i="5"/>
  <c r="DT5" i="5"/>
  <c r="DL5" i="5"/>
  <c r="DD5" i="5"/>
  <c r="CV5" i="5"/>
  <c r="CN5" i="5"/>
  <c r="CF5" i="5"/>
  <c r="BX5" i="5"/>
  <c r="BP5" i="5"/>
  <c r="BH5" i="5"/>
  <c r="AZ5" i="5"/>
  <c r="AR5" i="5"/>
  <c r="AJ5" i="5"/>
  <c r="AB5" i="5"/>
  <c r="T5" i="5"/>
  <c r="L5" i="5"/>
  <c r="DZ4" i="5"/>
  <c r="DR4" i="5"/>
  <c r="DJ4" i="5"/>
  <c r="DB4" i="5"/>
  <c r="CT4" i="5"/>
  <c r="CL4" i="5"/>
  <c r="CD4" i="5"/>
  <c r="BV4" i="5"/>
  <c r="BN4" i="5"/>
  <c r="BF4" i="5"/>
  <c r="AX4" i="5"/>
  <c r="AP4" i="5"/>
  <c r="AH4" i="5"/>
  <c r="Z4" i="5"/>
  <c r="R4" i="5"/>
  <c r="J4" i="5"/>
  <c r="DU6" i="5"/>
  <c r="DM6" i="5"/>
  <c r="CW6" i="5"/>
  <c r="CO6" i="5"/>
  <c r="BI6" i="5"/>
  <c r="BA6" i="5"/>
  <c r="AS6" i="5"/>
  <c r="AK6" i="5"/>
  <c r="AC6" i="5"/>
  <c r="U6" i="5"/>
  <c r="M6" i="5"/>
  <c r="EA5" i="5"/>
  <c r="DS5" i="5"/>
  <c r="DK5" i="5"/>
  <c r="DC5" i="5"/>
  <c r="CU5" i="5"/>
  <c r="CM5" i="5"/>
  <c r="CE5" i="5"/>
  <c r="BW5" i="5"/>
  <c r="BO5" i="5"/>
  <c r="BG5" i="5"/>
  <c r="AY5" i="5"/>
  <c r="AQ5" i="5"/>
  <c r="AI5" i="5"/>
  <c r="AA5" i="5"/>
  <c r="S5" i="5"/>
  <c r="K5" i="5"/>
  <c r="DY4" i="5"/>
  <c r="DQ4" i="5"/>
  <c r="DI4" i="5"/>
  <c r="DA4" i="5"/>
  <c r="CS4" i="5"/>
  <c r="CK4" i="5"/>
  <c r="CC4" i="5"/>
  <c r="BU4" i="5"/>
  <c r="BM4" i="5"/>
  <c r="BE4" i="5"/>
  <c r="AW4" i="5"/>
  <c r="AO4" i="5"/>
  <c r="AG4" i="5"/>
  <c r="Y4" i="5"/>
  <c r="Q4" i="5"/>
  <c r="I4" i="5"/>
  <c r="DN6" i="5"/>
  <c r="DE6" i="5"/>
  <c r="DT6" i="5"/>
  <c r="BX6" i="5"/>
  <c r="DR5" i="5"/>
  <c r="H5" i="5"/>
  <c r="H4" i="5"/>
  <c r="H6" i="5"/>
  <c r="H3" i="5"/>
  <c r="H1" i="5"/>
  <c r="H281" i="5"/>
  <c r="EC281" i="5" s="1"/>
  <c r="H82" i="5"/>
  <c r="H87" i="5"/>
  <c r="H80" i="5"/>
  <c r="H88" i="5"/>
  <c r="H81" i="5"/>
  <c r="H89" i="5"/>
  <c r="H83" i="5"/>
  <c r="H84" i="5"/>
  <c r="H77" i="5"/>
  <c r="H311" i="5" s="1"/>
  <c r="H85" i="5"/>
  <c r="H320" i="1"/>
  <c r="CD281" i="5" l="1"/>
  <c r="H310" i="5"/>
  <c r="CZ317" i="5" s="1"/>
  <c r="EB281" i="5"/>
  <c r="DI281" i="5"/>
  <c r="CP281" i="5"/>
  <c r="CS281" i="5"/>
  <c r="CK281" i="5"/>
  <c r="DX281" i="5"/>
  <c r="DS281" i="5"/>
  <c r="DW281" i="5"/>
  <c r="DF281" i="5"/>
  <c r="DA281" i="5"/>
  <c r="CC317" i="5" a="1"/>
  <c r="CI317" i="5" s="1"/>
  <c r="DT281" i="5"/>
  <c r="DL281" i="5"/>
  <c r="DE281" i="5"/>
  <c r="DK281" i="5"/>
  <c r="DJ281" i="5"/>
  <c r="DH281" i="5"/>
  <c r="DG281" i="5"/>
  <c r="DN281" i="5"/>
  <c r="DQ281" i="5"/>
  <c r="DZ281" i="5"/>
  <c r="DP281" i="5"/>
  <c r="CV281" i="5"/>
  <c r="DB281" i="5"/>
  <c r="CY281" i="5"/>
  <c r="DV281" i="5"/>
  <c r="DY281" i="5"/>
  <c r="CE281" i="5"/>
  <c r="DU281" i="5"/>
  <c r="EA281" i="5"/>
  <c r="DM281" i="5"/>
  <c r="DR281" i="5"/>
  <c r="DD281" i="5"/>
  <c r="CW281" i="5"/>
  <c r="DC281" i="5"/>
  <c r="CZ281" i="5"/>
  <c r="CO281" i="5"/>
  <c r="CN281" i="5"/>
  <c r="CU281" i="5"/>
  <c r="CT281" i="5"/>
  <c r="CR281" i="5"/>
  <c r="CQ281" i="5"/>
  <c r="CH281" i="5"/>
  <c r="CB281" i="5"/>
  <c r="CG281" i="5"/>
  <c r="CF281" i="5"/>
  <c r="CM281" i="5"/>
  <c r="CL281" i="5"/>
  <c r="CJ281" i="5"/>
  <c r="CI281" i="5"/>
  <c r="ED281" i="5"/>
  <c r="DO281" i="5"/>
  <c r="CX281" i="5"/>
  <c r="CC281" i="5"/>
  <c r="H2705" i="1"/>
  <c r="H2704" i="1"/>
  <c r="DC2708" i="1"/>
  <c r="DD2708" i="1"/>
  <c r="DE2708" i="1"/>
  <c r="DF2708" i="1"/>
  <c r="DG2708" i="1"/>
  <c r="DH2708" i="1"/>
  <c r="DI2708" i="1"/>
  <c r="DJ2708" i="1"/>
  <c r="DK2708" i="1"/>
  <c r="DL2708" i="1"/>
  <c r="DM2708" i="1"/>
  <c r="DN2708" i="1"/>
  <c r="DO2708" i="1"/>
  <c r="DP2708" i="1"/>
  <c r="DQ2708" i="1"/>
  <c r="DR2708" i="1"/>
  <c r="DS2708" i="1"/>
  <c r="DT2708" i="1"/>
  <c r="DU2708" i="1"/>
  <c r="DV2708" i="1"/>
  <c r="DW2708" i="1"/>
  <c r="DX2708" i="1"/>
  <c r="DY2708" i="1"/>
  <c r="DZ2708" i="1"/>
  <c r="DB2708" i="1"/>
  <c r="H78" i="1"/>
  <c r="H77" i="1"/>
  <c r="H83" i="1" s="1"/>
  <c r="DA317" i="5" l="1"/>
  <c r="CT317" i="5"/>
  <c r="CO317" i="5"/>
  <c r="CW317" i="5"/>
  <c r="CP317" i="5"/>
  <c r="CQ317" i="5"/>
  <c r="CY317" i="5"/>
  <c r="CS317" i="5"/>
  <c r="CC317" i="5"/>
  <c r="CE317" i="5"/>
  <c r="CK317" i="5"/>
  <c r="CD317" i="5"/>
  <c r="CU317" i="5"/>
  <c r="CF317" i="5"/>
  <c r="CL317" i="5"/>
  <c r="CN317" i="5"/>
  <c r="CR317" i="5"/>
  <c r="CG317" i="5"/>
  <c r="CH317" i="5"/>
  <c r="CJ317" i="5"/>
  <c r="CM317" i="5"/>
  <c r="CX317" i="5"/>
  <c r="CV317" i="5"/>
  <c r="H86" i="1"/>
  <c r="H85" i="1"/>
  <c r="H79" i="1"/>
  <c r="H82" i="1"/>
  <c r="H89" i="1"/>
  <c r="H81" i="1"/>
  <c r="H88" i="1"/>
  <c r="H80" i="1"/>
  <c r="H87" i="1"/>
  <c r="H84" i="1"/>
  <c r="H76" i="1"/>
  <c r="H2702" i="1" s="1"/>
  <c r="H2707" i="1"/>
  <c r="H2706" i="1"/>
  <c r="H160" i="1"/>
  <c r="H317" i="5" l="1"/>
  <c r="H2701" i="1"/>
  <c r="CC2708" i="1" a="1"/>
  <c r="CC2708" i="1" s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1" i="1"/>
  <c r="H322" i="1"/>
  <c r="H323" i="1"/>
  <c r="CT2662" i="1"/>
  <c r="CZ2708" i="1" l="1"/>
  <c r="CO2708" i="1"/>
  <c r="DA2708" i="1"/>
  <c r="CR2708" i="1"/>
  <c r="CT2708" i="1"/>
  <c r="CU2708" i="1"/>
  <c r="CW2708" i="1"/>
  <c r="CP2708" i="1"/>
  <c r="CN2708" i="1"/>
  <c r="CQ2708" i="1"/>
  <c r="CS2708" i="1"/>
  <c r="CV2708" i="1"/>
  <c r="CX2708" i="1"/>
  <c r="CY2708" i="1"/>
  <c r="CK2708" i="1"/>
  <c r="CI2708" i="1"/>
  <c r="CL2708" i="1"/>
  <c r="CJ2708" i="1"/>
  <c r="CH2708" i="1"/>
  <c r="CE2708" i="1"/>
  <c r="CD2708" i="1"/>
  <c r="CG2708" i="1"/>
  <c r="CF2708" i="1"/>
  <c r="CM2708" i="1"/>
  <c r="H2638" i="1"/>
  <c r="H2637" i="1"/>
  <c r="H2636" i="1"/>
  <c r="H2635" i="1"/>
  <c r="H2642" i="1"/>
  <c r="H2643" i="1"/>
  <c r="H2644" i="1"/>
  <c r="H2645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41" i="1"/>
  <c r="H2708" i="1" l="1"/>
  <c r="H2646" i="1"/>
  <c r="DD2646" i="1" s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14" i="1"/>
  <c r="CQ2646" i="1" l="1"/>
  <c r="DT2646" i="1"/>
  <c r="DF2646" i="1"/>
  <c r="DA2646" i="1"/>
  <c r="DL2646" i="1"/>
  <c r="CS2646" i="1"/>
  <c r="DK2646" i="1"/>
  <c r="CV2646" i="1"/>
  <c r="CC2646" i="1"/>
  <c r="DU2646" i="1"/>
  <c r="CG2646" i="1"/>
  <c r="CP2646" i="1"/>
  <c r="DH2646" i="1"/>
  <c r="CR2646" i="1"/>
  <c r="CL2646" i="1"/>
  <c r="DW2646" i="1"/>
  <c r="ED2646" i="1"/>
  <c r="EB2646" i="1"/>
  <c r="DX2646" i="1"/>
  <c r="CW2646" i="1"/>
  <c r="CF2646" i="1"/>
  <c r="CJ2646" i="1"/>
  <c r="CO2646" i="1"/>
  <c r="CD2646" i="1"/>
  <c r="CX2646" i="1"/>
  <c r="DR2646" i="1"/>
  <c r="CY2646" i="1"/>
  <c r="DZ2646" i="1"/>
  <c r="CK2646" i="1"/>
  <c r="DM2646" i="1"/>
  <c r="DC2646" i="1"/>
  <c r="DG2646" i="1"/>
  <c r="EC2646" i="1"/>
  <c r="DB2646" i="1"/>
  <c r="CZ2646" i="1"/>
  <c r="DY2646" i="1"/>
  <c r="CM2646" i="1"/>
  <c r="EA2646" i="1"/>
  <c r="DQ2646" i="1"/>
  <c r="DS2646" i="1"/>
  <c r="CI2646" i="1"/>
  <c r="CT2646" i="1"/>
  <c r="DI2646" i="1"/>
  <c r="DE2646" i="1"/>
  <c r="CU2646" i="1"/>
  <c r="DN2646" i="1"/>
  <c r="DP2646" i="1"/>
  <c r="CE2646" i="1"/>
  <c r="DV2646" i="1"/>
  <c r="DO2646" i="1"/>
  <c r="CN2646" i="1"/>
  <c r="CB2646" i="1"/>
  <c r="DJ2646" i="1"/>
  <c r="CH2646" i="1"/>
  <c r="FP1" i="1"/>
  <c r="FN1" i="1"/>
  <c r="FI1" i="1"/>
  <c r="EE1" i="1"/>
  <c r="CC1" i="1"/>
  <c r="CB1" i="1"/>
  <c r="I1" i="1"/>
  <c r="G1" i="1" a="1"/>
  <c r="G5" i="1" s="1"/>
  <c r="G3" i="1" l="1"/>
  <c r="G2" i="1"/>
  <c r="G1" i="1"/>
  <c r="G4" i="1"/>
  <c r="I5" i="1" a="1"/>
  <c r="I5" i="1" s="1"/>
  <c r="EB5" i="1" l="1"/>
  <c r="DL5" i="1"/>
  <c r="DH5" i="1"/>
  <c r="CV5" i="1"/>
  <c r="CF5" i="1"/>
  <c r="BX5" i="1"/>
  <c r="BL5" i="1"/>
  <c r="BD5" i="1"/>
  <c r="AV5" i="1"/>
  <c r="AJ5" i="1"/>
  <c r="AB5" i="1"/>
  <c r="P5" i="1"/>
  <c r="EA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DT5" i="1"/>
  <c r="CZ5" i="1"/>
  <c r="CN5" i="1"/>
  <c r="CB5" i="1"/>
  <c r="BP5" i="1"/>
  <c r="AZ5" i="1"/>
  <c r="AN5" i="1"/>
  <c r="X5" i="1"/>
  <c r="L5" i="1"/>
  <c r="DW5" i="1"/>
  <c r="ED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DX5" i="1"/>
  <c r="DP5" i="1"/>
  <c r="DD5" i="1"/>
  <c r="CR5" i="1"/>
  <c r="CJ5" i="1"/>
  <c r="BT5" i="1"/>
  <c r="BH5" i="1"/>
  <c r="AR5" i="1"/>
  <c r="AF5" i="1"/>
  <c r="T5" i="1"/>
  <c r="EC5" i="1"/>
  <c r="DY5" i="1"/>
  <c r="DU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I204" i="1"/>
</calcChain>
</file>

<file path=xl/sharedStrings.xml><?xml version="1.0" encoding="utf-8"?>
<sst xmlns="http://schemas.openxmlformats.org/spreadsheetml/2006/main" count="7964" uniqueCount="972">
  <si>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</si>
  <si>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</si>
  <si>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</si>
  <si>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</si>
  <si>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</si>
  <si>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</si>
  <si>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</si>
  <si>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</si>
  <si>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</si>
  <si>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</si>
  <si>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</si>
  <si>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</si>
  <si>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</si>
  <si>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</si>
  <si>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</si>
  <si>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</si>
  <si>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</si>
  <si>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</si>
  <si>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</si>
  <si>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</si>
  <si>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</si>
  <si>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</si>
  <si>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</si>
  <si>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</si>
  <si>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</si>
  <si>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</si>
  <si>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</si>
  <si>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</si>
  <si>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</si>
  <si>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</si>
  <si>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</si>
  <si>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</si>
  <si>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</si>
  <si>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</si>
  <si>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</si>
  <si>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</si>
  <si>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</si>
  <si>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</si>
  <si>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</si>
  <si>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</si>
  <si>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</si>
  <si>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</si>
  <si>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</si>
  <si>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</si>
  <si>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</si>
  <si>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</si>
  <si>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</si>
  <si>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</si>
  <si>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</si>
  <si>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</si>
  <si>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</si>
  <si>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</si>
  <si>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</si>
  <si>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</si>
  <si>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</si>
  <si>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</si>
  <si>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</si>
  <si>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</si>
  <si>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</si>
  <si>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</si>
  <si>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</si>
  <si>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</si>
  <si>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</si>
  <si>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</si>
  <si>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</si>
  <si>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</si>
  <si>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</si>
  <si>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</si>
  <si>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</si>
  <si>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</si>
  <si>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</si>
  <si>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</si>
  <si>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</si>
  <si>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</si>
  <si>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</si>
  <si>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</si>
  <si>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</si>
  <si>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</si>
  <si>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</si>
  <si>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</si>
  <si>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</si>
  <si>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</si>
  <si>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</si>
  <si>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</si>
  <si>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</si>
  <si>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</si>
  <si>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</si>
  <si>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</si>
  <si>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</si>
  <si>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</si>
  <si>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</si>
  <si>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</si>
  <si>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</si>
  <si>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</si>
  <si>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</si>
  <si>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</si>
  <si>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</si>
  <si>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</si>
  <si>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</si>
  <si>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</si>
  <si>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</si>
  <si>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</si>
  <si>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</si>
  <si>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</si>
  <si>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</si>
  <si>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</si>
  <si>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</si>
  <si>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</si>
  <si>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</si>
  <si>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</si>
  <si>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</si>
  <si>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</si>
  <si>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</si>
  <si>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</si>
  <si>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</si>
  <si>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</si>
  <si>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</si>
  <si>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</si>
  <si>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</si>
  <si>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</si>
  <si>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</si>
  <si>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</si>
  <si>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</si>
  <si>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</si>
  <si>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</si>
  <si>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</si>
  <si>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</si>
  <si>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</si>
  <si>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</si>
  <si>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</si>
  <si>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</si>
  <si>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</si>
  <si>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</si>
  <si>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</si>
  <si>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</si>
  <si>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</si>
  <si>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</si>
  <si>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</si>
  <si>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</si>
  <si>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</si>
  <si>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</si>
  <si>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</si>
  <si>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</si>
  <si>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</si>
  <si>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</si>
  <si>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</si>
  <si>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</si>
  <si>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</si>
  <si>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</si>
  <si>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</si>
  <si>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</si>
  <si>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</si>
  <si>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</si>
  <si>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</si>
  <si>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</si>
  <si>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</si>
  <si>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</si>
  <si>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</si>
  <si>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</si>
  <si>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</si>
  <si>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</si>
  <si>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</si>
  <si>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</si>
  <si>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</si>
  <si>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</si>
  <si>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</si>
  <si>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</si>
  <si>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</si>
  <si>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</si>
  <si>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</si>
  <si>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</si>
  <si>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</si>
  <si>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</si>
  <si>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</si>
  <si>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</si>
  <si>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</si>
  <si>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</si>
  <si>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</si>
  <si>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</si>
  <si>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</si>
  <si>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</si>
  <si>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</si>
  <si>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</si>
  <si>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</si>
  <si>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</si>
  <si>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</si>
  <si>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</si>
  <si>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</si>
  <si>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</si>
  <si>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</si>
  <si>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</si>
  <si>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</si>
  <si>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</si>
  <si>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</si>
  <si>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</si>
  <si>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</si>
  <si>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</si>
  <si>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</si>
  <si>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</si>
  <si>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</si>
  <si>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</si>
  <si>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</si>
  <si>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</si>
  <si>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</si>
  <si>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</si>
  <si>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</si>
  <si>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</si>
  <si>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</si>
  <si>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</si>
  <si>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</si>
  <si>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</si>
  <si>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</si>
  <si>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</si>
  <si>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</si>
  <si>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</si>
  <si>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</si>
  <si>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</si>
  <si>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</si>
  <si>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</si>
  <si>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</si>
  <si>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</si>
  <si>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</si>
  <si>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</si>
  <si>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</si>
  <si>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</si>
  <si>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</si>
  <si>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</si>
  <si>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</si>
  <si>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</si>
  <si>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</si>
  <si>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</si>
  <si>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</si>
  <si>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</si>
  <si>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</si>
  <si>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</si>
  <si>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</si>
  <si>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</si>
  <si>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</si>
  <si>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</si>
  <si>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</si>
  <si>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</si>
  <si>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</si>
  <si>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</si>
  <si>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</si>
  <si>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</si>
  <si>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</si>
  <si>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</si>
  <si>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</si>
  <si>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</si>
  <si>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</si>
  <si>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</si>
  <si>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</si>
  <si>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</si>
  <si>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</si>
  <si>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</si>
  <si>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</si>
  <si>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</si>
  <si>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</si>
  <si>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</si>
  <si>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</si>
  <si>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</si>
  <si>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</si>
  <si>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</si>
  <si>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</si>
  <si>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</si>
  <si>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</si>
  <si>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</si>
  <si>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</si>
  <si>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</si>
  <si>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</si>
  <si>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</si>
  <si>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</si>
  <si>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</si>
  <si>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</si>
  <si>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</si>
  <si>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</si>
  <si>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</si>
  <si>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</si>
  <si>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</si>
  <si>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</si>
  <si>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</si>
  <si>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</si>
  <si>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</si>
  <si>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</si>
  <si>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</si>
  <si>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</si>
  <si>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</si>
  <si>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</si>
  <si>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</si>
  <si>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</si>
  <si>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</si>
  <si>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</si>
  <si>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</si>
  <si>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</si>
  <si>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</si>
  <si>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</si>
  <si>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</si>
  <si>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</si>
  <si>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</si>
  <si>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</si>
  <si>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</si>
  <si>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</si>
  <si>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</si>
  <si>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</si>
  <si>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</si>
  <si>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</si>
  <si>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</si>
  <si>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</si>
  <si>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</si>
  <si>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</si>
  <si>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</si>
  <si>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</si>
  <si>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</si>
  <si>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</si>
  <si>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</si>
  <si>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</si>
  <si>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</si>
  <si>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</si>
  <si>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</si>
  <si>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</si>
  <si>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</si>
  <si>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</si>
  <si>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</si>
  <si>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</si>
  <si>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</si>
  <si>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</si>
  <si>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</si>
  <si>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</si>
  <si>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</si>
  <si>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</si>
  <si>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</si>
  <si>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</si>
  <si>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</si>
  <si>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</si>
  <si>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</si>
  <si>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</si>
  <si>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</si>
  <si>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</si>
  <si>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</si>
  <si>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</si>
  <si>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</si>
  <si>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</si>
  <si>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</si>
  <si>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</si>
  <si>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</si>
  <si>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</si>
  <si>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</si>
  <si>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</si>
  <si>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</si>
  <si>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</si>
  <si>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</si>
  <si>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</si>
  <si>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</si>
  <si>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</si>
  <si>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</si>
  <si>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</si>
  <si>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</si>
  <si>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</si>
  <si>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</si>
  <si>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</si>
  <si>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</si>
  <si>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</si>
  <si>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</si>
  <si>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</si>
  <si>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</si>
  <si>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</si>
  <si>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</si>
  <si>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</si>
  <si>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</si>
  <si>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</si>
  <si>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</si>
  <si>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</si>
  <si>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</si>
  <si>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</si>
  <si>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</si>
  <si>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</si>
  <si>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</si>
  <si>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</si>
  <si>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</si>
  <si>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</si>
  <si>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</si>
  <si>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</si>
  <si>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</si>
  <si>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</si>
  <si>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</si>
  <si>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</si>
  <si>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</si>
  <si>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</si>
  <si>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</si>
  <si>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</si>
  <si>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</si>
  <si>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</si>
  <si>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</si>
  <si>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</si>
  <si>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</si>
  <si>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</si>
  <si>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</si>
  <si>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</si>
  <si>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</si>
  <si>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</si>
  <si>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</si>
  <si>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</si>
  <si>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</si>
  <si>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</si>
  <si>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</si>
  <si>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</si>
  <si>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</si>
  <si>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</si>
  <si>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</si>
  <si>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</si>
  <si>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</si>
  <si>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</si>
  <si>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</si>
  <si>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</si>
  <si>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</si>
  <si>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</si>
  <si>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</si>
  <si>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</si>
  <si>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</si>
  <si>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</si>
  <si>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</si>
  <si>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</si>
  <si>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</si>
  <si>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</si>
  <si>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</si>
  <si>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</si>
  <si>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</si>
  <si>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</si>
  <si>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</si>
  <si>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</si>
  <si>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</si>
  <si>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</si>
  <si>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</si>
  <si>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</si>
  <si>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</si>
  <si>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</si>
  <si>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</si>
  <si>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</si>
  <si>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</si>
  <si>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</si>
  <si>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</si>
  <si>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</si>
  <si>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</si>
  <si>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</si>
  <si>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</si>
  <si>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</si>
  <si>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</si>
  <si>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</si>
  <si>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</si>
  <si>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</si>
  <si>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</si>
  <si>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</si>
  <si>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</si>
  <si>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</si>
  <si>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</si>
  <si>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</si>
  <si>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</si>
  <si>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</si>
  <si>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</si>
  <si>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</si>
  <si>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</si>
  <si>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</si>
  <si>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</si>
  <si>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</si>
  <si>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</si>
  <si>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</si>
  <si>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</si>
  <si>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</si>
  <si>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</si>
  <si>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</si>
  <si>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</si>
  <si>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</si>
  <si>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</si>
  <si>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</si>
  <si>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</si>
  <si>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</si>
  <si>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</si>
  <si>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</si>
  <si>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</si>
  <si>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</si>
  <si>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</si>
  <si>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</si>
  <si>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</si>
  <si>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</si>
  <si>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</si>
  <si>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</si>
  <si>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</si>
  <si>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</si>
  <si>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</si>
  <si>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</si>
  <si>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</si>
  <si>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</si>
  <si>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</si>
  <si>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</si>
  <si>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</si>
  <si>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</si>
  <si>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</si>
  <si>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</si>
  <si>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</si>
  <si>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</si>
  <si>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</si>
  <si>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</si>
  <si>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</si>
  <si>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</si>
  <si>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</si>
  <si>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</si>
  <si>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</si>
  <si>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</si>
  <si>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</si>
  <si>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</si>
  <si>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</si>
  <si>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</si>
  <si>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</si>
  <si>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</si>
  <si>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</si>
  <si>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</si>
  <si>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</si>
  <si>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</si>
  <si>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</si>
  <si>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</si>
  <si>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</si>
  <si>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</si>
  <si>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</si>
  <si>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</si>
  <si>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</si>
  <si>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</si>
  <si>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</si>
  <si>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</si>
  <si>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</si>
  <si>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</si>
  <si>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</si>
  <si>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</si>
  <si>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</si>
  <si>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</si>
  <si>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</si>
  <si>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</si>
  <si>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</si>
  <si>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</si>
  <si>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</si>
  <si>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</si>
  <si>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</si>
  <si>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</si>
  <si>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</si>
  <si>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</si>
  <si>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</si>
  <si>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</si>
  <si>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</si>
  <si>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</si>
  <si>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</si>
  <si>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</si>
  <si>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</si>
  <si>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</si>
  <si>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</si>
  <si>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</si>
  <si>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</si>
  <si>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</si>
  <si>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</si>
  <si>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</si>
  <si>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</si>
  <si>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</si>
  <si>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</si>
  <si>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</si>
  <si>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</si>
  <si>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</si>
  <si>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</si>
  <si>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</si>
  <si>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</si>
  <si>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</si>
  <si>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</si>
  <si>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</si>
  <si>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</si>
  <si>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</si>
  <si>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</si>
  <si>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</si>
  <si>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</si>
  <si>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</si>
  <si>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</si>
  <si>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</si>
  <si>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</si>
  <si>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</si>
  <si>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</si>
  <si>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</si>
  <si>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</si>
  <si>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</si>
  <si>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</si>
  <si>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</si>
  <si>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</si>
  <si>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</si>
  <si>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</si>
  <si>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</si>
  <si>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</si>
  <si>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</si>
  <si>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</si>
  <si>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</si>
  <si>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</si>
  <si>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</si>
  <si>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</si>
  <si>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</si>
  <si>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</si>
  <si>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</si>
  <si>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</si>
  <si>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</si>
  <si>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</si>
  <si>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</si>
  <si>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</si>
  <si>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</si>
  <si>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</si>
  <si>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</si>
  <si>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</si>
  <si>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</si>
  <si>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</si>
  <si>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</si>
  <si>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</si>
  <si>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</si>
  <si>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</si>
  <si>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</si>
  <si>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</si>
  <si>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</si>
  <si>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</si>
  <si>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</si>
  <si>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</si>
  <si>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</si>
  <si>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</si>
  <si>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</si>
  <si>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</si>
  <si>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</si>
  <si>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</si>
  <si>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</si>
  <si>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</si>
  <si>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</si>
  <si>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</si>
  <si>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</si>
  <si>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</si>
  <si>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</si>
  <si>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</si>
  <si>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</si>
  <si>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</si>
  <si>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</si>
  <si>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</si>
  <si>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</si>
  <si>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</si>
  <si>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</si>
  <si>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</si>
  <si>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</si>
  <si>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</si>
  <si>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</si>
  <si>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</si>
  <si>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</si>
  <si>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</si>
  <si>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</si>
  <si>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</si>
  <si>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</si>
  <si>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</si>
  <si>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</si>
  <si>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</si>
  <si>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</si>
  <si>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</si>
  <si>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</si>
  <si>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</si>
  <si>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</si>
  <si>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</si>
  <si>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</si>
  <si>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</si>
  <si>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</si>
  <si>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</si>
  <si>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</si>
  <si>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</si>
  <si>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</si>
  <si>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</si>
  <si>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</si>
  <si>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</si>
  <si>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</si>
  <si>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</si>
  <si>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</si>
  <si>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</si>
  <si>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</si>
  <si>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</si>
  <si>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</si>
  <si>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</si>
  <si>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</si>
  <si>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</si>
  <si>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</si>
  <si>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</si>
  <si>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</si>
  <si>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</si>
  <si>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</si>
  <si>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</si>
  <si>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</si>
  <si>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</si>
  <si>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</si>
  <si>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</si>
  <si>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</si>
  <si>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</si>
  <si>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</si>
  <si>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</si>
  <si>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</si>
  <si>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</si>
  <si>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</si>
  <si>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</si>
  <si>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</si>
  <si>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</si>
  <si>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</si>
  <si>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</si>
  <si>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</si>
  <si>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</si>
  <si>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</si>
  <si>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</si>
  <si>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</si>
  <si>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</si>
  <si>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</si>
  <si>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</si>
  <si>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</si>
  <si>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</si>
  <si>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</si>
  <si>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</si>
  <si>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</si>
  <si>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</si>
  <si>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</si>
  <si>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</si>
  <si>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</si>
  <si>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</si>
  <si>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</si>
  <si>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</si>
  <si>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</si>
  <si>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</si>
  <si>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</si>
  <si>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</si>
  <si>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</si>
  <si>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</si>
  <si>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</si>
  <si>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</si>
  <si>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</si>
  <si>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</si>
  <si>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</si>
  <si>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</si>
  <si>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</si>
  <si>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</si>
  <si>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</si>
  <si>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</si>
  <si>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</si>
  <si>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</si>
  <si>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</si>
  <si>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</si>
  <si>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</si>
  <si>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</si>
  <si>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</si>
  <si>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</si>
  <si>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</si>
  <si>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</si>
  <si>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</si>
  <si>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</si>
  <si>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</si>
  <si>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</si>
  <si>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</si>
  <si>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</si>
  <si>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</si>
  <si>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</si>
  <si>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</si>
  <si>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</si>
  <si>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</si>
  <si>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</si>
  <si>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</si>
  <si>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</si>
  <si>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</si>
  <si>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</si>
  <si>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</si>
  <si>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</si>
  <si>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</si>
  <si>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</si>
  <si>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</si>
  <si>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</si>
  <si>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</si>
  <si>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</si>
  <si>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</si>
  <si>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</si>
  <si>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</si>
  <si>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</si>
  <si>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</si>
  <si>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</si>
  <si>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</si>
  <si>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</si>
  <si>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</si>
  <si>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</si>
  <si>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</si>
  <si>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</si>
  <si>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</si>
  <si>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</si>
  <si>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</si>
  <si>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</si>
  <si>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</si>
  <si>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</si>
  <si>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</si>
  <si>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</si>
  <si>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</si>
  <si>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</si>
  <si>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</si>
  <si>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</si>
  <si>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</si>
  <si>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</si>
  <si>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</si>
  <si>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</si>
  <si>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</si>
  <si>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</si>
  <si>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</si>
  <si>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</si>
  <si>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</si>
  <si>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</si>
  <si>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</si>
  <si>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</si>
  <si>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</si>
  <si>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</si>
  <si>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</si>
  <si>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</si>
  <si>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</si>
  <si>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</si>
  <si>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</si>
  <si>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</si>
  <si>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</si>
  <si>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</si>
  <si>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</si>
  <si>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</si>
  <si>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</si>
  <si>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</si>
  <si>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</si>
  <si>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</si>
  <si>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</si>
  <si>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</si>
  <si>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</si>
  <si>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</si>
  <si>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</si>
  <si>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</si>
  <si>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</si>
  <si>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</si>
  <si>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</si>
  <si>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</si>
  <si>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</si>
  <si>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</si>
  <si>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</si>
  <si>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</si>
  <si>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</si>
  <si>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</si>
  <si>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</si>
  <si>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</si>
  <si>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</si>
  <si>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</si>
  <si>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</si>
  <si>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</si>
  <si>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</si>
  <si>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</si>
  <si>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</si>
  <si>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</si>
  <si>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</si>
  <si>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</si>
  <si>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</si>
  <si>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</si>
  <si>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</si>
  <si>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</si>
  <si>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</si>
  <si>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</si>
  <si>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</si>
  <si>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</si>
  <si>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</si>
  <si>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</si>
  <si>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</si>
  <si>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</si>
  <si>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</si>
  <si>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</si>
  <si>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</si>
  <si>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</si>
  <si>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</si>
  <si>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</si>
  <si>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</si>
  <si>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</si>
  <si>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</si>
  <si>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</si>
  <si>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</si>
  <si>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</si>
  <si>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</si>
  <si>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</si>
  <si>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</si>
  <si>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</si>
  <si>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</si>
  <si>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</si>
  <si>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</si>
  <si>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</si>
  <si>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</si>
  <si>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</si>
  <si>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</si>
  <si>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</si>
  <si>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</si>
  <si>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</si>
  <si>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</si>
  <si>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</si>
  <si>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</si>
  <si>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</si>
  <si>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</si>
  <si>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</si>
  <si>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</si>
  <si>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</si>
  <si>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</si>
  <si>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</si>
  <si>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</si>
  <si>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</si>
  <si>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</si>
  <si>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</si>
  <si>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</si>
  <si>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</si>
  <si>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</si>
  <si>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</si>
  <si>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</si>
  <si>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</si>
  <si>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</si>
  <si>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</si>
  <si>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</si>
  <si>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</si>
  <si>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</si>
  <si>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</si>
  <si>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</si>
  <si>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</si>
  <si>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</si>
  <si>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</si>
  <si>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</si>
  <si>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forestry</t>
  </si>
  <si>
    <t>resource</t>
  </si>
  <si>
    <t xml:space="preserve">other  </t>
  </si>
  <si>
    <t>COFFEE ESTATE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</si>
  <si>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</si>
  <si>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</si>
  <si>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</si>
  <si>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</si>
  <si>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</si>
  <si>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</si>
  <si>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</si>
  <si>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</si>
  <si>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</si>
  <si>
    <t>Production of halocarbons and SF7</t>
  </si>
  <si>
    <t>Indirect N2O from non-agricultural NH4</t>
  </si>
  <si>
    <t>Transport</t>
  </si>
  <si>
    <t>Electricity and Heat</t>
  </si>
  <si>
    <t>Industry</t>
  </si>
  <si>
    <t>Other</t>
  </si>
  <si>
    <t>Residential</t>
  </si>
  <si>
    <t>Sectors</t>
  </si>
  <si>
    <t>Detailed Sectors</t>
  </si>
  <si>
    <t>Land</t>
  </si>
  <si>
    <t>Crop and pasture land, from FAO (kha)</t>
  </si>
  <si>
    <t>FAO Land</t>
  </si>
  <si>
    <t>Proxy Land</t>
  </si>
  <si>
    <t>Water</t>
  </si>
  <si>
    <t>Blue Water</t>
  </si>
  <si>
    <t>Grey Water</t>
  </si>
  <si>
    <t>Green Water proxy</t>
  </si>
  <si>
    <t>Green Water WFN</t>
  </si>
  <si>
    <t>Regions</t>
  </si>
  <si>
    <t>Macro Regions</t>
  </si>
  <si>
    <t>KEN</t>
  </si>
  <si>
    <t>Level</t>
  </si>
  <si>
    <t>Type</t>
  </si>
  <si>
    <t>Macro Sectors</t>
  </si>
  <si>
    <t>Unit</t>
  </si>
  <si>
    <t>Factors of production</t>
  </si>
  <si>
    <t>M KSH</t>
  </si>
  <si>
    <t>TJ</t>
  </si>
  <si>
    <t>Gg</t>
  </si>
  <si>
    <t>kha</t>
  </si>
  <si>
    <t>Mm3</t>
  </si>
  <si>
    <t>Notes</t>
  </si>
  <si>
    <t>Final Demand</t>
  </si>
  <si>
    <t>Household</t>
  </si>
  <si>
    <t>Investment</t>
  </si>
  <si>
    <t>Exports</t>
  </si>
  <si>
    <t>Environment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</si>
</sst>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 applyFont="1" applyFill="1" applyBorder="1" applyAlignment="1">
      <alignment horizontal="center"/>
    </xf>
    <xf numFmtId="0" fontId="0" fillId="0" borderId="0" xfId="0" applyFont="1" applyBorder="1" applyAlignment="1">
      <alignment vertical="top"/>
    </xf>
    <xf numFmtId="165" fontId="0" fillId="0" borderId="0" xfId="0" applyNumberFormat="1" applyFont="1" applyFill="1" applyBorder="1"/>
    <xf numFmtId="2" fontId="0" fillId="0" borderId="0" xfId="0" applyNumberFormat="1" applyFont="1" applyBorder="1"/>
    <xf numFmtId="1" fontId="0" fillId="0" borderId="0" xfId="0" applyNumberFormat="1" applyFont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165" fontId="4" fillId="0" borderId="0" xfId="0" applyNumberFormat="1" applyFo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  <xf numFmtId="49" fontId="0" fillId="0" borderId="0" xfId="0" applyNumberFormat="1" applyFont="1" applyBorder="1" applyAlignment="1"/>
    <xf numFmtId="49" fontId="0" fillId="0" borderId="0" xfId="0" applyNumberFormat="1" applyFont="1" applyFill="1" applyBorder="1"/>
    <xf numFmtId="49" fontId="0" fillId="0" borderId="0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R2823"/>
  <sheetViews>
    <sheetView zoomScale="55" zoomScaleNormal="55" workbookViewId="0">
      <pane xSplit="8" ySplit="5" topLeftCell="FE6" activePane="bottomRight" state="frozen"/>
      <selection pane="topRight" activeCell="G1" sqref="G1"/>
      <selection pane="bottomLeft" activeCell="A6" sqref="A6"/>
      <selection pane="bottomRight" activeCell="FC1" sqref="FC1:FQ1"/>
    </sheetView>
  </sheetViews>
  <sheetFormatPr defaultRowHeight="14.4" x14ac:dyDescent="0.3"/>
  <cols>
    <col min="1" max="1" width="8.88671875" style="2"/>
    <col min="2" max="2" width="13.33203125" style="2" bestFit="1" customWidth="1"/>
    <col min="3" max="3" width="13.6640625" style="5" bestFit="1" customWidth="1"/>
    <col min="4" max="4" width="57.109375" style="5" customWidth="1"/>
    <col min="5" max="5" width="59.109375" style="5" hidden="1" customWidth="1"/>
    <col min="6" max="6" width="7.5546875" style="6" customWidth="1"/>
    <col min="7" max="7" width="16.6640625" style="6" customWidth="1"/>
    <col min="8" max="8" width="27.88671875" style="6" customWidth="1"/>
    <col min="9" max="9" width="15.6640625" style="1" customWidth="1"/>
    <col min="10" max="88" width="15.6640625" customWidth="1"/>
    <col min="89" max="89" width="32.109375" bestFit="1" customWidth="1"/>
    <col min="90" max="173" width="15.6640625" customWidth="1"/>
    <col min="174" max="174" width="10.5546875" bestFit="1" customWidth="1"/>
  </cols>
  <sheetData>
    <row r="1" spans="1:174" s="2" customFormat="1" x14ac:dyDescent="0.3">
      <c r="C1" s="5"/>
      <c r="D1" s="5"/>
      <c r="E1" s="5"/>
      <c r="F1" s="6"/>
      <c r="G1" s="6" t="str">
        <f t="array" ref="G1:G5">TRANSPOSE(C6:G6)</f>
        <v>Level</v>
      </c>
      <c r="H1" s="6"/>
      <c r="I1" s="42" t="str">
        <f>C7</f>
        <v>Commodities</v>
      </c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19" t="str">
        <f>C78</f>
        <v>Margins</v>
      </c>
      <c r="CC1" s="44" t="str">
        <f>C79</f>
        <v>Activities</v>
      </c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0" t="str">
        <f>C165</f>
        <v>Households</v>
      </c>
      <c r="EF1" s="40"/>
      <c r="EG1" s="40"/>
      <c r="EH1" s="40"/>
      <c r="EI1" s="40"/>
      <c r="EJ1" s="40"/>
      <c r="EK1" s="40"/>
      <c r="EL1" s="40"/>
      <c r="EM1" s="40"/>
      <c r="EN1" s="40"/>
      <c r="EO1" s="40"/>
      <c r="EP1" s="40"/>
      <c r="EQ1" s="40"/>
      <c r="ER1" s="40"/>
      <c r="ES1" s="40"/>
      <c r="ET1" s="40"/>
      <c r="EU1" s="40"/>
      <c r="EV1" s="40"/>
      <c r="EW1" s="40"/>
      <c r="EX1" s="40"/>
      <c r="EY1" s="40"/>
      <c r="EZ1" s="40"/>
      <c r="FA1" s="40"/>
      <c r="FB1" s="40"/>
      <c r="FC1" s="2" t="s">
        <v>121</v>
      </c>
      <c r="FD1" s="40" t="s">
        <v>122</v>
      </c>
      <c r="FE1" s="40"/>
      <c r="FF1" s="40"/>
      <c r="FG1" s="40"/>
      <c r="FH1" s="40"/>
      <c r="FI1" s="40" t="str">
        <f>C195</f>
        <v>Savings-Investment</v>
      </c>
      <c r="FJ1" s="40"/>
      <c r="FK1" s="40"/>
      <c r="FL1" s="40"/>
      <c r="FM1" s="40"/>
      <c r="FN1" s="40" t="str">
        <f>C200</f>
        <v>Rest of the World</v>
      </c>
      <c r="FO1" s="40"/>
      <c r="FP1" s="40" t="str">
        <f>C202</f>
        <v>Government</v>
      </c>
      <c r="FQ1" s="40"/>
      <c r="FR1" s="2" t="s">
        <v>901</v>
      </c>
    </row>
    <row r="2" spans="1:174" x14ac:dyDescent="0.3">
      <c r="F2" s="5"/>
      <c r="G2" s="5" t="str">
        <v>Detailed Sectors</v>
      </c>
      <c r="H2" s="5"/>
      <c r="I2" t="s">
        <v>0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  <c r="AX2" t="s">
        <v>41</v>
      </c>
      <c r="AY2" t="s">
        <v>42</v>
      </c>
      <c r="AZ2" t="s">
        <v>43</v>
      </c>
      <c r="BA2" t="s">
        <v>44</v>
      </c>
      <c r="BB2" t="s">
        <v>45</v>
      </c>
      <c r="BC2" t="s">
        <v>46</v>
      </c>
      <c r="BD2" t="s">
        <v>47</v>
      </c>
      <c r="BE2" t="s">
        <v>48</v>
      </c>
      <c r="BF2" t="s">
        <v>49</v>
      </c>
      <c r="BG2" t="s">
        <v>50</v>
      </c>
      <c r="BH2" t="s">
        <v>161</v>
      </c>
      <c r="BI2" t="s">
        <v>162</v>
      </c>
      <c r="BJ2" t="s">
        <v>163</v>
      </c>
      <c r="BK2" t="s">
        <v>51</v>
      </c>
      <c r="BL2" t="s">
        <v>52</v>
      </c>
      <c r="BM2" t="s">
        <v>53</v>
      </c>
      <c r="BN2" t="s">
        <v>54</v>
      </c>
      <c r="BO2" t="s">
        <v>55</v>
      </c>
      <c r="BP2" t="s">
        <v>56</v>
      </c>
      <c r="BQ2" t="s">
        <v>57</v>
      </c>
      <c r="BR2" t="s">
        <v>58</v>
      </c>
      <c r="BS2" t="s">
        <v>59</v>
      </c>
      <c r="BT2" t="s">
        <v>60</v>
      </c>
      <c r="BU2" t="s">
        <v>61</v>
      </c>
      <c r="BV2" t="s">
        <v>62</v>
      </c>
      <c r="BW2" t="s">
        <v>63</v>
      </c>
      <c r="BX2" t="s">
        <v>64</v>
      </c>
      <c r="BY2" t="s">
        <v>65</v>
      </c>
      <c r="BZ2" t="s">
        <v>66</v>
      </c>
      <c r="CA2" t="s">
        <v>67</v>
      </c>
      <c r="CB2" t="s">
        <v>68</v>
      </c>
      <c r="CC2" t="s">
        <v>69</v>
      </c>
      <c r="CD2" t="s">
        <v>70</v>
      </c>
      <c r="CE2" t="s">
        <v>71</v>
      </c>
      <c r="CF2" t="s">
        <v>164</v>
      </c>
      <c r="CG2" t="s">
        <v>165</v>
      </c>
      <c r="CH2" t="s">
        <v>72</v>
      </c>
      <c r="CI2" t="s">
        <v>73</v>
      </c>
      <c r="CJ2" t="s">
        <v>74</v>
      </c>
      <c r="CK2" t="s">
        <v>75</v>
      </c>
      <c r="CL2" t="s">
        <v>166</v>
      </c>
      <c r="CM2" t="s">
        <v>167</v>
      </c>
      <c r="CN2" t="s">
        <v>76</v>
      </c>
      <c r="CO2" t="s">
        <v>77</v>
      </c>
      <c r="CP2" t="s">
        <v>78</v>
      </c>
      <c r="CQ2" t="s">
        <v>79</v>
      </c>
      <c r="CR2" t="s">
        <v>80</v>
      </c>
      <c r="CS2" t="s">
        <v>81</v>
      </c>
      <c r="CT2" t="s">
        <v>82</v>
      </c>
      <c r="CU2" t="s">
        <v>83</v>
      </c>
      <c r="CV2" t="s">
        <v>84</v>
      </c>
      <c r="CW2" t="s">
        <v>85</v>
      </c>
      <c r="CX2" t="s">
        <v>86</v>
      </c>
      <c r="CY2" t="s">
        <v>87</v>
      </c>
      <c r="CZ2" t="s">
        <v>88</v>
      </c>
      <c r="DA2" t="s">
        <v>89</v>
      </c>
      <c r="DB2" t="s">
        <v>90</v>
      </c>
      <c r="DC2" t="s">
        <v>91</v>
      </c>
      <c r="DD2" t="s">
        <v>92</v>
      </c>
      <c r="DE2" t="s">
        <v>93</v>
      </c>
      <c r="DF2" t="s">
        <v>94</v>
      </c>
      <c r="DG2" t="s">
        <v>95</v>
      </c>
      <c r="DH2" t="s">
        <v>96</v>
      </c>
      <c r="DI2" t="s">
        <v>97</v>
      </c>
      <c r="DJ2" t="s">
        <v>98</v>
      </c>
      <c r="DK2" t="s">
        <v>168</v>
      </c>
      <c r="DL2" t="s">
        <v>169</v>
      </c>
      <c r="DM2" t="s">
        <v>170</v>
      </c>
      <c r="DN2" t="s">
        <v>99</v>
      </c>
      <c r="DO2" t="s">
        <v>100</v>
      </c>
      <c r="DP2" t="s">
        <v>101</v>
      </c>
      <c r="DQ2" t="s">
        <v>102</v>
      </c>
      <c r="DR2" t="s">
        <v>103</v>
      </c>
      <c r="DS2" t="s">
        <v>104</v>
      </c>
      <c r="DT2" t="s">
        <v>105</v>
      </c>
      <c r="DU2" t="s">
        <v>106</v>
      </c>
      <c r="DV2" t="s">
        <v>107</v>
      </c>
      <c r="DW2" t="s">
        <v>108</v>
      </c>
      <c r="DX2" t="s">
        <v>109</v>
      </c>
      <c r="DY2" t="s">
        <v>110</v>
      </c>
      <c r="DZ2" t="s">
        <v>111</v>
      </c>
      <c r="EA2" t="s">
        <v>112</v>
      </c>
      <c r="EB2" t="s">
        <v>113</v>
      </c>
      <c r="EC2" t="s">
        <v>114</v>
      </c>
      <c r="ED2" t="s">
        <v>115</v>
      </c>
      <c r="EE2" t="s">
        <v>200</v>
      </c>
      <c r="EF2" t="s">
        <v>201</v>
      </c>
      <c r="EG2" t="s">
        <v>202</v>
      </c>
      <c r="EH2" t="s">
        <v>203</v>
      </c>
      <c r="EI2" t="s">
        <v>204</v>
      </c>
      <c r="EJ2" t="s">
        <v>205</v>
      </c>
      <c r="EK2" t="s">
        <v>206</v>
      </c>
      <c r="EL2" t="s">
        <v>207</v>
      </c>
      <c r="EM2" t="s">
        <v>208</v>
      </c>
      <c r="EN2" t="s">
        <v>209</v>
      </c>
      <c r="EO2" t="s">
        <v>210</v>
      </c>
      <c r="EP2" t="s">
        <v>211</v>
      </c>
      <c r="EQ2" t="s">
        <v>212</v>
      </c>
      <c r="ER2" t="s">
        <v>213</v>
      </c>
      <c r="ES2" t="s">
        <v>214</v>
      </c>
      <c r="ET2" t="s">
        <v>215</v>
      </c>
      <c r="EU2" t="s">
        <v>216</v>
      </c>
      <c r="EV2" t="s">
        <v>217</v>
      </c>
      <c r="EW2" t="s">
        <v>218</v>
      </c>
      <c r="EX2" t="s">
        <v>219</v>
      </c>
      <c r="EY2" t="s">
        <v>220</v>
      </c>
      <c r="EZ2" t="s">
        <v>221</v>
      </c>
      <c r="FA2" t="s">
        <v>119</v>
      </c>
      <c r="FB2" t="s">
        <v>120</v>
      </c>
      <c r="FC2" t="s">
        <v>121</v>
      </c>
      <c r="FD2" t="s">
        <v>122</v>
      </c>
      <c r="FE2" t="s">
        <v>123</v>
      </c>
      <c r="FF2" t="s">
        <v>124</v>
      </c>
      <c r="FG2" t="s">
        <v>125</v>
      </c>
      <c r="FH2" t="s">
        <v>126</v>
      </c>
      <c r="FI2" t="s">
        <v>127</v>
      </c>
      <c r="FJ2" t="s">
        <v>128</v>
      </c>
      <c r="FK2" t="s">
        <v>129</v>
      </c>
      <c r="FL2" t="s">
        <v>130</v>
      </c>
      <c r="FM2" t="s">
        <v>131</v>
      </c>
      <c r="FN2" t="s">
        <v>132</v>
      </c>
      <c r="FO2" t="s">
        <v>133</v>
      </c>
      <c r="FP2" t="s">
        <v>134</v>
      </c>
      <c r="FQ2" s="2" t="s">
        <v>160</v>
      </c>
    </row>
    <row r="3" spans="1:174" s="2" customFormat="1" x14ac:dyDescent="0.3">
      <c r="C3" s="5"/>
      <c r="D3" s="5"/>
      <c r="E3" s="5"/>
      <c r="F3" s="6"/>
      <c r="G3" s="2" t="str">
        <v>Detailed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157</v>
      </c>
      <c r="CA3" s="2" t="s">
        <v>157</v>
      </c>
      <c r="CB3" s="2" t="s">
        <v>159</v>
      </c>
      <c r="CC3" s="2" t="s">
        <v>159</v>
      </c>
      <c r="CD3" s="2" t="s">
        <v>159</v>
      </c>
      <c r="CE3" s="2" t="s">
        <v>159</v>
      </c>
      <c r="CF3" s="2" t="s">
        <v>159</v>
      </c>
      <c r="CG3" s="2" t="s">
        <v>159</v>
      </c>
      <c r="CH3" s="2" t="s">
        <v>159</v>
      </c>
      <c r="CI3" s="2" t="s">
        <v>159</v>
      </c>
      <c r="CJ3" s="2" t="s">
        <v>159</v>
      </c>
      <c r="CK3" s="2" t="s">
        <v>159</v>
      </c>
      <c r="CL3" s="2" t="s">
        <v>159</v>
      </c>
      <c r="CM3" s="2" t="s">
        <v>159</v>
      </c>
      <c r="CN3" s="2" t="s">
        <v>159</v>
      </c>
      <c r="CO3" s="2" t="s">
        <v>159</v>
      </c>
      <c r="CP3" s="2" t="s">
        <v>159</v>
      </c>
      <c r="CQ3" s="2" t="s">
        <v>159</v>
      </c>
      <c r="CR3" s="2" t="s">
        <v>159</v>
      </c>
      <c r="CS3" s="2" t="s">
        <v>159</v>
      </c>
      <c r="CT3" s="2" t="s">
        <v>159</v>
      </c>
      <c r="CU3" s="2" t="s">
        <v>159</v>
      </c>
      <c r="CV3" s="2" t="s">
        <v>159</v>
      </c>
      <c r="CW3" s="2" t="s">
        <v>159</v>
      </c>
      <c r="CX3" s="2" t="s">
        <v>159</v>
      </c>
      <c r="CY3" s="2" t="s">
        <v>159</v>
      </c>
      <c r="CZ3" s="2" t="s">
        <v>159</v>
      </c>
      <c r="DA3" s="2" t="s">
        <v>159</v>
      </c>
      <c r="DB3" s="2" t="s">
        <v>159</v>
      </c>
      <c r="DC3" s="2" t="s">
        <v>159</v>
      </c>
      <c r="DD3" s="2" t="s">
        <v>159</v>
      </c>
      <c r="DE3" s="2" t="s">
        <v>159</v>
      </c>
      <c r="DF3" s="2" t="s">
        <v>159</v>
      </c>
      <c r="DG3" s="2" t="s">
        <v>159</v>
      </c>
      <c r="DH3" s="2" t="s">
        <v>159</v>
      </c>
      <c r="DI3" s="2" t="s">
        <v>159</v>
      </c>
      <c r="DJ3" s="2" t="s">
        <v>159</v>
      </c>
      <c r="DK3" s="2" t="s">
        <v>159</v>
      </c>
      <c r="DL3" s="2" t="s">
        <v>159</v>
      </c>
      <c r="DM3" s="2" t="s">
        <v>159</v>
      </c>
      <c r="DN3" s="2" t="s">
        <v>159</v>
      </c>
      <c r="DO3" s="2" t="s">
        <v>159</v>
      </c>
      <c r="DP3" s="2" t="s">
        <v>159</v>
      </c>
      <c r="DQ3" s="2" t="s">
        <v>159</v>
      </c>
      <c r="DR3" s="2" t="s">
        <v>159</v>
      </c>
      <c r="DS3" s="2" t="s">
        <v>159</v>
      </c>
      <c r="DT3" s="2" t="s">
        <v>159</v>
      </c>
      <c r="DU3" s="2" t="s">
        <v>159</v>
      </c>
      <c r="DV3" s="2" t="s">
        <v>159</v>
      </c>
      <c r="DW3" s="2" t="s">
        <v>159</v>
      </c>
      <c r="DX3" s="2" t="s">
        <v>159</v>
      </c>
      <c r="DY3" s="2" t="s">
        <v>159</v>
      </c>
      <c r="DZ3" s="2" t="s">
        <v>159</v>
      </c>
      <c r="EA3" s="2" t="s">
        <v>159</v>
      </c>
      <c r="EB3" s="2" t="s">
        <v>159</v>
      </c>
      <c r="EC3" s="2" t="s">
        <v>159</v>
      </c>
      <c r="ED3" s="2" t="s">
        <v>159</v>
      </c>
      <c r="EE3" s="2" t="s">
        <v>158</v>
      </c>
      <c r="EF3" s="2" t="s">
        <v>158</v>
      </c>
      <c r="EG3" s="2" t="s">
        <v>158</v>
      </c>
      <c r="EH3" s="2" t="s">
        <v>158</v>
      </c>
      <c r="EI3" s="2" t="s">
        <v>158</v>
      </c>
      <c r="EJ3" s="2" t="s">
        <v>158</v>
      </c>
      <c r="EK3" s="2" t="s">
        <v>158</v>
      </c>
      <c r="EL3" s="2" t="s">
        <v>158</v>
      </c>
      <c r="EM3" s="2" t="s">
        <v>158</v>
      </c>
      <c r="EN3" s="2" t="s">
        <v>158</v>
      </c>
      <c r="EO3" s="2" t="s">
        <v>158</v>
      </c>
      <c r="EP3" s="2" t="s">
        <v>158</v>
      </c>
      <c r="EQ3" s="2" t="s">
        <v>158</v>
      </c>
      <c r="ER3" s="2" t="s">
        <v>158</v>
      </c>
      <c r="ES3" s="2" t="s">
        <v>158</v>
      </c>
      <c r="ET3" s="2" t="s">
        <v>158</v>
      </c>
      <c r="EU3" s="2" t="s">
        <v>158</v>
      </c>
      <c r="EV3" s="2" t="s">
        <v>158</v>
      </c>
      <c r="EW3" s="2" t="s">
        <v>158</v>
      </c>
      <c r="EX3" s="2" t="s">
        <v>158</v>
      </c>
      <c r="EY3" s="2" t="s">
        <v>158</v>
      </c>
      <c r="EZ3" s="2" t="s">
        <v>158</v>
      </c>
      <c r="FA3" s="2" t="s">
        <v>158</v>
      </c>
      <c r="FB3" s="2" t="s">
        <v>158</v>
      </c>
      <c r="FC3" s="2" t="s">
        <v>158</v>
      </c>
      <c r="FD3" s="2" t="s">
        <v>158</v>
      </c>
      <c r="FE3" s="2" t="s">
        <v>160</v>
      </c>
      <c r="FF3" s="2" t="s">
        <v>160</v>
      </c>
      <c r="FG3" s="2" t="s">
        <v>160</v>
      </c>
      <c r="FH3" s="2" t="s">
        <v>160</v>
      </c>
      <c r="FI3" s="2" t="s">
        <v>158</v>
      </c>
      <c r="FJ3" s="2" t="s">
        <v>158</v>
      </c>
      <c r="FK3" s="2" t="s">
        <v>158</v>
      </c>
      <c r="FL3" s="2" t="s">
        <v>158</v>
      </c>
      <c r="FM3" s="2" t="s">
        <v>158</v>
      </c>
      <c r="FN3" s="2" t="s">
        <v>158</v>
      </c>
      <c r="FO3" s="2" t="s">
        <v>158</v>
      </c>
      <c r="FP3" s="2" t="s">
        <v>160</v>
      </c>
    </row>
    <row r="4" spans="1:174" s="2" customFormat="1" x14ac:dyDescent="0.3">
      <c r="C4" s="5"/>
      <c r="D4" s="5"/>
      <c r="E4" s="5"/>
      <c r="F4" s="6"/>
      <c r="G4" s="6" t="str">
        <v>Aggregated</v>
      </c>
      <c r="H4" s="6"/>
      <c r="I4" s="2" t="s">
        <v>136</v>
      </c>
      <c r="J4" s="2" t="s">
        <v>136</v>
      </c>
      <c r="K4" s="2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136</v>
      </c>
      <c r="Z4" s="3" t="s">
        <v>136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3" t="s">
        <v>137</v>
      </c>
      <c r="AN4" s="3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2" t="s">
        <v>137</v>
      </c>
      <c r="AT4" s="2" t="s">
        <v>137</v>
      </c>
      <c r="AU4" s="3" t="s">
        <v>137</v>
      </c>
      <c r="AV4" s="3" t="s">
        <v>137</v>
      </c>
      <c r="AW4" s="3" t="s">
        <v>137</v>
      </c>
      <c r="AX4" s="3" t="s">
        <v>137</v>
      </c>
      <c r="AY4" s="2" t="s">
        <v>137</v>
      </c>
      <c r="AZ4" s="2" t="s">
        <v>137</v>
      </c>
      <c r="BA4" s="2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3" t="s">
        <v>137</v>
      </c>
      <c r="CA4" s="3" t="s">
        <v>137</v>
      </c>
      <c r="CB4" s="2" t="s">
        <v>141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138</v>
      </c>
      <c r="CJ4" s="2" t="s">
        <v>138</v>
      </c>
      <c r="CK4" s="2" t="s">
        <v>142</v>
      </c>
      <c r="CL4" s="2" t="s">
        <v>142</v>
      </c>
      <c r="CM4" s="2" t="s">
        <v>142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143</v>
      </c>
      <c r="ED4" s="2" t="s">
        <v>143</v>
      </c>
      <c r="EE4" s="2" t="s">
        <v>139</v>
      </c>
      <c r="EF4" s="2" t="s">
        <v>139</v>
      </c>
      <c r="EG4" s="2" t="s">
        <v>139</v>
      </c>
      <c r="EH4" s="2" t="s">
        <v>139</v>
      </c>
      <c r="EI4" s="2" t="s">
        <v>139</v>
      </c>
      <c r="EJ4" s="2" t="s">
        <v>139</v>
      </c>
      <c r="EK4" s="2" t="s">
        <v>139</v>
      </c>
      <c r="EL4" s="2" t="s">
        <v>139</v>
      </c>
      <c r="EM4" s="2" t="s">
        <v>139</v>
      </c>
      <c r="EN4" s="2" t="s">
        <v>139</v>
      </c>
      <c r="EO4" s="2" t="s">
        <v>139</v>
      </c>
      <c r="EP4" s="2" t="s">
        <v>139</v>
      </c>
      <c r="EQ4" s="2" t="s">
        <v>139</v>
      </c>
      <c r="ER4" s="2" t="s">
        <v>139</v>
      </c>
      <c r="ES4" s="2" t="s">
        <v>139</v>
      </c>
      <c r="ET4" s="2" t="s">
        <v>139</v>
      </c>
      <c r="EU4" s="2" t="s">
        <v>139</v>
      </c>
      <c r="EV4" s="2" t="s">
        <v>139</v>
      </c>
      <c r="EW4" s="2" t="s">
        <v>139</v>
      </c>
      <c r="EX4" s="2" t="s">
        <v>139</v>
      </c>
      <c r="EY4" s="2" t="s">
        <v>139</v>
      </c>
      <c r="EZ4" s="2" t="s">
        <v>139</v>
      </c>
      <c r="FA4" s="2" t="s">
        <v>139</v>
      </c>
      <c r="FB4" s="2" t="s">
        <v>139</v>
      </c>
      <c r="FC4" s="2" t="s">
        <v>149</v>
      </c>
      <c r="FD4" s="2" t="s">
        <v>150</v>
      </c>
      <c r="FE4" s="2" t="s">
        <v>151</v>
      </c>
      <c r="FF4" s="2" t="s">
        <v>152</v>
      </c>
      <c r="FG4" s="2" t="s">
        <v>156</v>
      </c>
      <c r="FH4" s="2" t="s">
        <v>156</v>
      </c>
      <c r="FI4" s="2" t="s">
        <v>140</v>
      </c>
      <c r="FJ4" s="2" t="s">
        <v>140</v>
      </c>
      <c r="FK4" s="2" t="s">
        <v>140</v>
      </c>
      <c r="FL4" s="2" t="s">
        <v>140</v>
      </c>
      <c r="FM4" s="2" t="s">
        <v>140</v>
      </c>
      <c r="FN4" s="2" t="s">
        <v>155</v>
      </c>
      <c r="FO4" s="2" t="s">
        <v>155</v>
      </c>
      <c r="FP4" s="2" t="s">
        <v>154</v>
      </c>
      <c r="FQ4" s="2" t="s">
        <v>153</v>
      </c>
    </row>
    <row r="5" spans="1:174" s="2" customFormat="1" x14ac:dyDescent="0.3">
      <c r="C5" s="5"/>
      <c r="D5" s="5"/>
      <c r="E5" s="5"/>
      <c r="F5" s="6"/>
      <c r="G5" s="6" t="str">
        <v>Sectors</v>
      </c>
      <c r="H5" s="6"/>
      <c r="I5" s="4" t="str">
        <f t="array" ref="I5:ED5">TRANSPOSE(G7:G132)</f>
        <v>food</v>
      </c>
      <c r="J5" s="4" t="str">
        <v>food</v>
      </c>
      <c r="K5" s="5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food</v>
      </c>
      <c r="Y5" s="4" t="str">
        <v>food</v>
      </c>
      <c r="Z5" s="4" t="str">
        <v>resource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>food</v>
      </c>
      <c r="AH5" s="4" t="str">
        <v>food</v>
      </c>
      <c r="AI5" s="4" t="str">
        <v xml:space="preserve">other  </v>
      </c>
      <c r="AJ5" s="4" t="str">
        <v>food</v>
      </c>
      <c r="AK5" s="4" t="str">
        <v>coffee</v>
      </c>
      <c r="AL5" s="4" t="str">
        <v>food</v>
      </c>
      <c r="AM5" s="4" t="str">
        <v xml:space="preserve">other  </v>
      </c>
      <c r="AN5" s="4" t="str">
        <v xml:space="preserve">other  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5" t="str">
        <v>food</v>
      </c>
      <c r="AT5" s="5" t="str">
        <v>food</v>
      </c>
      <c r="AU5" s="4" t="str">
        <v>forestry</v>
      </c>
      <c r="AV5" s="4" t="str">
        <v>resource</v>
      </c>
      <c r="AW5" s="4" t="str">
        <v>food</v>
      </c>
      <c r="AX5" s="4" t="str">
        <v>food</v>
      </c>
      <c r="AY5" s="5" t="str">
        <v>food</v>
      </c>
      <c r="AZ5" s="5" t="str">
        <v>food</v>
      </c>
      <c r="BA5" s="5" t="str">
        <v>food</v>
      </c>
      <c r="BB5" s="4" t="str">
        <v xml:space="preserve">other  </v>
      </c>
      <c r="BC5" s="4" t="str">
        <v xml:space="preserve">other  </v>
      </c>
      <c r="BD5" s="4" t="str">
        <v xml:space="preserve">other  </v>
      </c>
      <c r="BE5" s="4" t="str">
        <v xml:space="preserve">other  </v>
      </c>
      <c r="BF5" s="4" t="str">
        <v>petroleum</v>
      </c>
      <c r="BG5" s="4" t="str">
        <v>chemicals</v>
      </c>
      <c r="BH5" s="4" t="str">
        <v>fertilizers</v>
      </c>
      <c r="BI5" s="4" t="str">
        <v>fertilizers</v>
      </c>
      <c r="BJ5" s="4" t="str">
        <v>fertilizers</v>
      </c>
      <c r="BK5" s="4" t="str">
        <v>industrial</v>
      </c>
      <c r="BL5" s="4" t="str">
        <v>industrial</v>
      </c>
      <c r="BM5" s="4" t="str">
        <v>industrial</v>
      </c>
      <c r="BN5" s="4" t="str">
        <v>resource</v>
      </c>
      <c r="BO5" s="4" t="str">
        <v>electricity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service</v>
      </c>
      <c r="CA5" s="4" t="str">
        <v>service</v>
      </c>
      <c r="CB5" s="4" t="str">
        <v>Margins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INFORMAL</v>
      </c>
      <c r="CJ5" s="5" t="str">
        <v>INFORMAL</v>
      </c>
      <c r="CK5" s="5" t="str">
        <v>COOPERATIVES</v>
      </c>
      <c r="CL5" s="5" t="str">
        <v>INFORMAL</v>
      </c>
      <c r="CM5" s="5" t="str">
        <v>INFORMAL</v>
      </c>
      <c r="CN5" s="5" t="str">
        <v>PRIMARY</v>
      </c>
      <c r="CO5" s="5" t="str">
        <v>PRIMARY</v>
      </c>
      <c r="CP5" s="5" t="str">
        <v>PRIMARY</v>
      </c>
      <c r="CQ5" s="5" t="str">
        <v>COFFEE ESTATE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PRIMARY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MANUFACTURING</v>
      </c>
      <c r="DH5" s="5" t="str">
        <v>MANUFACTURING</v>
      </c>
      <c r="DI5" s="5" t="str">
        <v>PETROLEUM PROD</v>
      </c>
      <c r="DJ5" s="5" t="str">
        <v>CHEMICAL PROD</v>
      </c>
      <c r="DK5" s="5" t="str">
        <v>FERTILIZERS PROD</v>
      </c>
      <c r="DL5" s="5" t="str">
        <v>FERTILIZERS PROD</v>
      </c>
      <c r="DM5" s="5" t="str">
        <v>FERTILIZERS PROD</v>
      </c>
      <c r="DN5" s="5" t="str">
        <v>MANUFACTURING</v>
      </c>
      <c r="DO5" s="5" t="str">
        <v>MANUFACTURING</v>
      </c>
      <c r="DP5" s="5" t="str">
        <v>MANUFACTURING</v>
      </c>
      <c r="DQ5" s="5" t="str">
        <v>PRIMARY</v>
      </c>
      <c r="DR5" s="5" t="str">
        <v>ELECTRICITY PROD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  <c r="EC5" s="5" t="str">
        <v>SERVICES</v>
      </c>
      <c r="ED5" s="5" t="str">
        <v>SERVICES</v>
      </c>
    </row>
    <row r="6" spans="1:174" s="2" customFormat="1" x14ac:dyDescent="0.3">
      <c r="A6" s="2" t="s">
        <v>953</v>
      </c>
      <c r="B6" s="2" t="s">
        <v>954</v>
      </c>
      <c r="C6" s="5" t="s">
        <v>956</v>
      </c>
      <c r="D6" s="5" t="s">
        <v>943</v>
      </c>
      <c r="E6" s="5" t="s">
        <v>897</v>
      </c>
      <c r="F6" s="6" t="s">
        <v>896</v>
      </c>
      <c r="G6" s="6" t="s">
        <v>942</v>
      </c>
      <c r="H6" s="6"/>
      <c r="I6" s="4"/>
      <c r="J6" s="4"/>
      <c r="K6" s="5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  <c r="AP6" s="5"/>
      <c r="AQ6" s="5"/>
      <c r="AR6" s="5"/>
      <c r="AS6" s="5"/>
      <c r="AT6" s="5"/>
      <c r="AU6" s="4"/>
      <c r="AV6" s="4"/>
      <c r="AW6" s="4"/>
      <c r="AX6" s="4"/>
      <c r="AY6" s="5"/>
      <c r="AZ6" s="5"/>
      <c r="BA6" s="5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</row>
    <row r="7" spans="1:174" x14ac:dyDescent="0.3">
      <c r="A7" s="44" t="s">
        <v>955</v>
      </c>
      <c r="B7" s="44" t="s">
        <v>955</v>
      </c>
      <c r="C7" s="43" t="s">
        <v>893</v>
      </c>
      <c r="D7" s="7" t="s">
        <v>0</v>
      </c>
      <c r="E7" s="4" t="s">
        <v>902</v>
      </c>
      <c r="F7" s="5" t="s">
        <v>136</v>
      </c>
      <c r="G7" s="4" t="s">
        <v>902</v>
      </c>
      <c r="H7" s="4"/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0">
        <v>0</v>
      </c>
      <c r="CB7" s="11">
        <v>0</v>
      </c>
      <c r="CC7" s="11">
        <v>85.26</v>
      </c>
      <c r="CD7" s="11">
        <v>0</v>
      </c>
      <c r="CE7" s="11">
        <v>16105.19</v>
      </c>
      <c r="CF7" s="11">
        <v>2368.81</v>
      </c>
      <c r="CG7" s="11">
        <v>2806.03</v>
      </c>
      <c r="CH7" s="11">
        <v>1757.68</v>
      </c>
      <c r="CI7" s="11">
        <v>448.75</v>
      </c>
      <c r="CJ7" s="11">
        <v>101.99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1">
        <v>0</v>
      </c>
      <c r="ED7" s="11">
        <v>0</v>
      </c>
      <c r="EE7" s="10">
        <v>43.58</v>
      </c>
      <c r="EF7" s="10">
        <v>14.95</v>
      </c>
      <c r="EG7" s="10">
        <v>8.17</v>
      </c>
      <c r="EH7" s="10">
        <v>24.59</v>
      </c>
      <c r="EI7" s="10">
        <v>3.3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16681.66</v>
      </c>
      <c r="EP7" s="10">
        <v>1146.6400000000001</v>
      </c>
      <c r="EQ7" s="10">
        <v>2533.65</v>
      </c>
      <c r="ER7" s="10">
        <v>93.179999999999993</v>
      </c>
      <c r="ES7" s="10">
        <v>3091.12</v>
      </c>
      <c r="ET7" s="10">
        <v>20.63</v>
      </c>
      <c r="EU7" s="10">
        <v>1710.07</v>
      </c>
      <c r="EV7" s="10">
        <v>239.4</v>
      </c>
      <c r="EW7" s="10">
        <v>490.5</v>
      </c>
      <c r="EX7" s="10">
        <v>7.22</v>
      </c>
      <c r="EY7" s="10">
        <v>111.19</v>
      </c>
      <c r="EZ7" s="10">
        <v>1.96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0</v>
      </c>
      <c r="FL7" s="10">
        <v>0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49895.520000000011</v>
      </c>
    </row>
    <row r="8" spans="1:174" x14ac:dyDescent="0.3">
      <c r="A8" s="44"/>
      <c r="B8" s="44"/>
      <c r="C8" s="43"/>
      <c r="D8" s="7" t="s">
        <v>1</v>
      </c>
      <c r="E8" s="4" t="s">
        <v>902</v>
      </c>
      <c r="F8" s="5" t="s">
        <v>136</v>
      </c>
      <c r="G8" s="4" t="s">
        <v>902</v>
      </c>
      <c r="H8" s="4"/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0">
        <v>0</v>
      </c>
      <c r="CB8" s="11">
        <v>0</v>
      </c>
      <c r="CC8" s="11">
        <v>0</v>
      </c>
      <c r="CD8" s="11">
        <v>0</v>
      </c>
      <c r="CE8" s="11">
        <v>1541.59</v>
      </c>
      <c r="CF8" s="11">
        <v>1089.08</v>
      </c>
      <c r="CG8" s="11">
        <v>3508.8900000000008</v>
      </c>
      <c r="CH8" s="11">
        <v>0</v>
      </c>
      <c r="CI8" s="11">
        <v>247.74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1">
        <v>0</v>
      </c>
      <c r="ED8" s="11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8.629999999999999</v>
      </c>
      <c r="EP8" s="10">
        <v>1.63</v>
      </c>
      <c r="EQ8" s="10">
        <v>7.25</v>
      </c>
      <c r="ER8" s="10">
        <v>0</v>
      </c>
      <c r="ES8" s="10">
        <v>23.36</v>
      </c>
      <c r="ET8" s="10">
        <v>0</v>
      </c>
      <c r="EU8" s="10">
        <v>0</v>
      </c>
      <c r="EV8" s="10">
        <v>0</v>
      </c>
      <c r="EW8" s="10">
        <v>1.65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6429.8200000000006</v>
      </c>
    </row>
    <row r="9" spans="1:174" x14ac:dyDescent="0.3">
      <c r="A9" s="44"/>
      <c r="B9" s="44"/>
      <c r="C9" s="43"/>
      <c r="D9" s="7" t="s">
        <v>2</v>
      </c>
      <c r="E9" s="5" t="s">
        <v>902</v>
      </c>
      <c r="F9" s="5" t="s">
        <v>136</v>
      </c>
      <c r="G9" s="5" t="s">
        <v>902</v>
      </c>
      <c r="H9" s="5"/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1">
        <v>0</v>
      </c>
      <c r="CC9" s="11">
        <v>0</v>
      </c>
      <c r="CD9" s="11">
        <v>0</v>
      </c>
      <c r="CE9" s="11">
        <v>881.55</v>
      </c>
      <c r="CF9" s="11">
        <v>0</v>
      </c>
      <c r="CG9" s="11">
        <v>0</v>
      </c>
      <c r="CH9" s="11">
        <v>196.84</v>
      </c>
      <c r="CI9" s="11">
        <v>0</v>
      </c>
      <c r="CJ9" s="11">
        <v>173.01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1">
        <v>0</v>
      </c>
      <c r="ED9" s="11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9.89</v>
      </c>
      <c r="EP9" s="10">
        <v>1.33</v>
      </c>
      <c r="EQ9" s="10">
        <v>0</v>
      </c>
      <c r="ER9" s="10">
        <v>0</v>
      </c>
      <c r="ES9" s="10">
        <v>0</v>
      </c>
      <c r="ET9" s="10">
        <v>0</v>
      </c>
      <c r="EU9" s="10">
        <v>0.44</v>
      </c>
      <c r="EV9" s="10">
        <v>2.0699999999999998</v>
      </c>
      <c r="EW9" s="10">
        <v>0</v>
      </c>
      <c r="EX9" s="10">
        <v>0</v>
      </c>
      <c r="EY9" s="10">
        <v>2.2000000000000002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1267.33</v>
      </c>
    </row>
    <row r="10" spans="1:174" x14ac:dyDescent="0.3">
      <c r="A10" s="44"/>
      <c r="B10" s="44"/>
      <c r="C10" s="43"/>
      <c r="D10" s="7" t="s">
        <v>3</v>
      </c>
      <c r="E10" s="4" t="s">
        <v>902</v>
      </c>
      <c r="F10" s="4" t="s">
        <v>136</v>
      </c>
      <c r="G10" s="4" t="s">
        <v>902</v>
      </c>
      <c r="H10" s="4"/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1">
        <v>0</v>
      </c>
      <c r="CC10" s="11">
        <v>0</v>
      </c>
      <c r="CD10" s="11">
        <v>0</v>
      </c>
      <c r="CE10" s="11">
        <v>3770.3700000000008</v>
      </c>
      <c r="CF10" s="11">
        <v>685.19</v>
      </c>
      <c r="CG10" s="11">
        <v>1302.01</v>
      </c>
      <c r="CH10" s="11">
        <v>1</v>
      </c>
      <c r="CI10" s="11">
        <v>592.65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1">
        <v>0</v>
      </c>
      <c r="ED10" s="11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1113.83</v>
      </c>
      <c r="EP10" s="10">
        <v>2.14</v>
      </c>
      <c r="EQ10" s="10">
        <v>200.08</v>
      </c>
      <c r="ER10" s="10">
        <v>2.75</v>
      </c>
      <c r="ES10" s="10">
        <v>385.42</v>
      </c>
      <c r="ET10" s="10">
        <v>0</v>
      </c>
      <c r="EU10" s="10">
        <v>0.29000000000000009</v>
      </c>
      <c r="EV10" s="10">
        <v>0</v>
      </c>
      <c r="EW10" s="10">
        <v>174.91</v>
      </c>
      <c r="EX10" s="10">
        <v>0.49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8231.130000000001</v>
      </c>
    </row>
    <row r="11" spans="1:174" x14ac:dyDescent="0.3">
      <c r="A11" s="44"/>
      <c r="B11" s="44"/>
      <c r="C11" s="43"/>
      <c r="D11" s="7" t="s">
        <v>4</v>
      </c>
      <c r="E11" s="4" t="s">
        <v>902</v>
      </c>
      <c r="F11" s="4" t="s">
        <v>136</v>
      </c>
      <c r="G11" s="4" t="s">
        <v>902</v>
      </c>
      <c r="H11" s="4"/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1">
        <v>0</v>
      </c>
      <c r="CC11" s="11">
        <v>0</v>
      </c>
      <c r="CD11" s="11">
        <v>0</v>
      </c>
      <c r="CE11" s="11">
        <v>6544.69</v>
      </c>
      <c r="CF11" s="11">
        <v>1245.32</v>
      </c>
      <c r="CG11" s="11">
        <v>200.8</v>
      </c>
      <c r="CH11" s="11">
        <v>92.88</v>
      </c>
      <c r="CI11" s="11">
        <v>20.48</v>
      </c>
      <c r="CJ11" s="11">
        <v>86.19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1">
        <v>0</v>
      </c>
      <c r="ED11" s="11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29619.1</v>
      </c>
      <c r="EP11" s="10">
        <v>1049.8900000000001</v>
      </c>
      <c r="EQ11" s="10">
        <v>5750.42</v>
      </c>
      <c r="ER11" s="10">
        <v>94.53</v>
      </c>
      <c r="ES11" s="10">
        <v>937.84999999999991</v>
      </c>
      <c r="ET11" s="10">
        <v>5.14</v>
      </c>
      <c r="EU11" s="10">
        <v>413.44</v>
      </c>
      <c r="EV11" s="10">
        <v>22.77</v>
      </c>
      <c r="EW11" s="10">
        <v>85.45</v>
      </c>
      <c r="EX11" s="10">
        <v>10.73</v>
      </c>
      <c r="EY11" s="10">
        <v>351.6</v>
      </c>
      <c r="EZ11" s="10">
        <v>53.21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46584.489999999991</v>
      </c>
    </row>
    <row r="12" spans="1:174" x14ac:dyDescent="0.3">
      <c r="A12" s="44"/>
      <c r="B12" s="44"/>
      <c r="C12" s="43"/>
      <c r="D12" s="7" t="s">
        <v>5</v>
      </c>
      <c r="E12" s="4" t="s">
        <v>902</v>
      </c>
      <c r="F12" s="4" t="s">
        <v>136</v>
      </c>
      <c r="G12" s="4" t="s">
        <v>902</v>
      </c>
      <c r="H12" s="4"/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1">
        <v>0</v>
      </c>
      <c r="CC12" s="11">
        <v>91.72</v>
      </c>
      <c r="CD12" s="11">
        <v>0</v>
      </c>
      <c r="CE12" s="11">
        <v>1347.64</v>
      </c>
      <c r="CF12" s="11">
        <v>620.84999999999991</v>
      </c>
      <c r="CG12" s="11">
        <v>193.13</v>
      </c>
      <c r="CH12" s="11">
        <v>13.05</v>
      </c>
      <c r="CI12" s="11">
        <v>49.55</v>
      </c>
      <c r="CJ12" s="11">
        <v>10.16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1">
        <v>0</v>
      </c>
      <c r="ED12" s="11">
        <v>0</v>
      </c>
      <c r="EE12" s="10">
        <v>701.75</v>
      </c>
      <c r="EF12" s="10">
        <v>383.47</v>
      </c>
      <c r="EG12" s="10">
        <v>243.21</v>
      </c>
      <c r="EH12" s="10">
        <v>44.760000000000012</v>
      </c>
      <c r="EI12" s="10">
        <v>45.849999999999987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19795.7</v>
      </c>
      <c r="EP12" s="10">
        <v>1319.23</v>
      </c>
      <c r="EQ12" s="10">
        <v>9640.7300000000014</v>
      </c>
      <c r="ER12" s="10">
        <v>23.65</v>
      </c>
      <c r="ES12" s="10">
        <v>2991.57</v>
      </c>
      <c r="ET12" s="10">
        <v>1.56</v>
      </c>
      <c r="EU12" s="10">
        <v>201.5</v>
      </c>
      <c r="EV12" s="10">
        <v>0.42</v>
      </c>
      <c r="EW12" s="10">
        <v>621.92999999999984</v>
      </c>
      <c r="EX12" s="10">
        <v>143.74</v>
      </c>
      <c r="EY12" s="10">
        <v>157.1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38642.269999999997</v>
      </c>
    </row>
    <row r="13" spans="1:174" x14ac:dyDescent="0.3">
      <c r="A13" s="44"/>
      <c r="B13" s="44"/>
      <c r="C13" s="43"/>
      <c r="D13" s="7" t="s">
        <v>6</v>
      </c>
      <c r="E13" s="4" t="s">
        <v>902</v>
      </c>
      <c r="F13" s="4" t="s">
        <v>136</v>
      </c>
      <c r="G13" s="4" t="s">
        <v>902</v>
      </c>
      <c r="H13" s="4"/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1">
        <v>0</v>
      </c>
      <c r="CC13" s="11">
        <v>0</v>
      </c>
      <c r="CD13" s="11">
        <v>0</v>
      </c>
      <c r="CE13" s="11">
        <v>10409.59</v>
      </c>
      <c r="CF13" s="11">
        <v>1305.04</v>
      </c>
      <c r="CG13" s="11">
        <v>1434.44</v>
      </c>
      <c r="CH13" s="11">
        <v>189.56</v>
      </c>
      <c r="CI13" s="11">
        <v>89.95</v>
      </c>
      <c r="CJ13" s="11">
        <v>78.679999999999993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>
        <v>0</v>
      </c>
      <c r="ED13" s="11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19835.09</v>
      </c>
      <c r="EP13" s="10">
        <v>1045.55</v>
      </c>
      <c r="EQ13" s="10">
        <v>2577.12</v>
      </c>
      <c r="ER13" s="10">
        <v>45.220000000000013</v>
      </c>
      <c r="ES13" s="10">
        <v>2862.48</v>
      </c>
      <c r="ET13" s="10">
        <v>20.04</v>
      </c>
      <c r="EU13" s="10">
        <v>331.36</v>
      </c>
      <c r="EV13" s="10">
        <v>49.67</v>
      </c>
      <c r="EW13" s="10">
        <v>165.41</v>
      </c>
      <c r="EX13" s="10">
        <v>15.42</v>
      </c>
      <c r="EY13" s="10">
        <v>101.39</v>
      </c>
      <c r="EZ13" s="10">
        <v>56.77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40612.780000000013</v>
      </c>
    </row>
    <row r="14" spans="1:174" x14ac:dyDescent="0.3">
      <c r="A14" s="44"/>
      <c r="B14" s="44"/>
      <c r="C14" s="43"/>
      <c r="D14" s="7" t="s">
        <v>7</v>
      </c>
      <c r="E14" s="4" t="s">
        <v>902</v>
      </c>
      <c r="F14" s="4" t="s">
        <v>136</v>
      </c>
      <c r="G14" s="4" t="s">
        <v>902</v>
      </c>
      <c r="H14" s="4"/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1">
        <v>0</v>
      </c>
      <c r="CC14" s="11">
        <v>40.800000000000011</v>
      </c>
      <c r="CD14" s="11">
        <v>0</v>
      </c>
      <c r="CE14" s="11">
        <v>8474.7199999999975</v>
      </c>
      <c r="CF14" s="11">
        <v>461.17</v>
      </c>
      <c r="CG14" s="11">
        <v>380.3</v>
      </c>
      <c r="CH14" s="11">
        <v>17.45</v>
      </c>
      <c r="CI14" s="11">
        <v>105.45</v>
      </c>
      <c r="CJ14" s="11">
        <v>16.940000000000001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1">
        <v>0</v>
      </c>
      <c r="ED14" s="11">
        <v>0</v>
      </c>
      <c r="EE14" s="10">
        <v>44.44</v>
      </c>
      <c r="EF14" s="10">
        <v>14.98</v>
      </c>
      <c r="EG14" s="10">
        <v>7.72</v>
      </c>
      <c r="EH14" s="10">
        <v>2.72</v>
      </c>
      <c r="EI14" s="10">
        <v>8.3800000000000008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15429.72</v>
      </c>
      <c r="EP14" s="10">
        <v>801.21</v>
      </c>
      <c r="EQ14" s="10">
        <v>873.66</v>
      </c>
      <c r="ER14" s="10">
        <v>10.46</v>
      </c>
      <c r="ES14" s="10">
        <v>727.44999999999982</v>
      </c>
      <c r="ET14" s="10">
        <v>1.67</v>
      </c>
      <c r="EU14" s="10">
        <v>12.28</v>
      </c>
      <c r="EV14" s="10">
        <v>21.18</v>
      </c>
      <c r="EW14" s="10">
        <v>186.74</v>
      </c>
      <c r="EX14" s="10">
        <v>15.44</v>
      </c>
      <c r="EY14" s="10">
        <v>32.21</v>
      </c>
      <c r="EZ14" s="10">
        <v>0.27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27687.35999999999</v>
      </c>
    </row>
    <row r="15" spans="1:174" x14ac:dyDescent="0.3">
      <c r="A15" s="44"/>
      <c r="B15" s="44"/>
      <c r="C15" s="43"/>
      <c r="D15" s="7" t="s">
        <v>8</v>
      </c>
      <c r="E15" s="4" t="s">
        <v>902</v>
      </c>
      <c r="F15" s="4" t="s">
        <v>136</v>
      </c>
      <c r="G15" s="4" t="s">
        <v>902</v>
      </c>
      <c r="H15" s="4"/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1">
        <v>0</v>
      </c>
      <c r="CC15" s="11">
        <v>0</v>
      </c>
      <c r="CD15" s="11">
        <v>0</v>
      </c>
      <c r="CE15" s="11">
        <v>7813.44</v>
      </c>
      <c r="CF15" s="11">
        <v>147.11000000000001</v>
      </c>
      <c r="CG15" s="11">
        <v>17048.490000000009</v>
      </c>
      <c r="CH15" s="11">
        <v>35.520000000000003</v>
      </c>
      <c r="CI15" s="11">
        <v>256.61</v>
      </c>
      <c r="CJ15" s="11">
        <v>3651.14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>
        <v>0</v>
      </c>
      <c r="ED15" s="11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88.28</v>
      </c>
      <c r="EP15" s="10">
        <v>0.82</v>
      </c>
      <c r="EQ15" s="10">
        <v>1.68</v>
      </c>
      <c r="ER15" s="10">
        <v>0</v>
      </c>
      <c r="ES15" s="10">
        <v>2.29</v>
      </c>
      <c r="ET15" s="10">
        <v>192.19</v>
      </c>
      <c r="EU15" s="10">
        <v>0.14000000000000001</v>
      </c>
      <c r="EV15" s="10">
        <v>0.27</v>
      </c>
      <c r="EW15" s="10">
        <v>2.6</v>
      </c>
      <c r="EX15" s="10">
        <v>0.32</v>
      </c>
      <c r="EY15" s="10">
        <v>41.7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279.60000000000002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29562.200000000004</v>
      </c>
    </row>
    <row r="16" spans="1:174" x14ac:dyDescent="0.3">
      <c r="A16" s="44"/>
      <c r="B16" s="44"/>
      <c r="C16" s="43"/>
      <c r="D16" s="7" t="s">
        <v>9</v>
      </c>
      <c r="E16" s="4" t="s">
        <v>902</v>
      </c>
      <c r="F16" s="4" t="s">
        <v>136</v>
      </c>
      <c r="G16" s="4" t="s">
        <v>902</v>
      </c>
      <c r="H16" s="4"/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1">
        <v>0</v>
      </c>
      <c r="CC16" s="11">
        <v>116.39</v>
      </c>
      <c r="CD16" s="11">
        <v>88.53</v>
      </c>
      <c r="CE16" s="11">
        <v>12667.08</v>
      </c>
      <c r="CF16" s="11">
        <v>1394.73</v>
      </c>
      <c r="CG16" s="11">
        <v>2419.46</v>
      </c>
      <c r="CH16" s="11">
        <v>110.94</v>
      </c>
      <c r="CI16" s="11">
        <v>1301.28</v>
      </c>
      <c r="CJ16" s="11">
        <v>742.48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0</v>
      </c>
      <c r="ED16" s="11">
        <v>0</v>
      </c>
      <c r="EE16" s="10">
        <v>5.99</v>
      </c>
      <c r="EF16" s="10">
        <v>10.67</v>
      </c>
      <c r="EG16" s="10">
        <v>5.05</v>
      </c>
      <c r="EH16" s="10">
        <v>0.19</v>
      </c>
      <c r="EI16" s="10">
        <v>0.25</v>
      </c>
      <c r="EJ16" s="10">
        <v>0.8600000000000001</v>
      </c>
      <c r="EK16" s="10">
        <v>15.54</v>
      </c>
      <c r="EL16" s="10">
        <v>0.35</v>
      </c>
      <c r="EM16" s="10">
        <v>0</v>
      </c>
      <c r="EN16" s="10">
        <v>0</v>
      </c>
      <c r="EO16" s="10">
        <v>2262.15</v>
      </c>
      <c r="EP16" s="10">
        <v>148.38</v>
      </c>
      <c r="EQ16" s="10">
        <v>246.73</v>
      </c>
      <c r="ER16" s="10">
        <v>18.7</v>
      </c>
      <c r="ES16" s="10">
        <v>458.48</v>
      </c>
      <c r="ET16" s="10">
        <v>2</v>
      </c>
      <c r="EU16" s="10">
        <v>13.28</v>
      </c>
      <c r="EV16" s="10">
        <v>7.83</v>
      </c>
      <c r="EW16" s="10">
        <v>234.18</v>
      </c>
      <c r="EX16" s="10">
        <v>13.44</v>
      </c>
      <c r="EY16" s="10">
        <v>140.6</v>
      </c>
      <c r="EZ16" s="10">
        <v>0.75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264.61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22690.919999999995</v>
      </c>
    </row>
    <row r="17" spans="1:174" x14ac:dyDescent="0.3">
      <c r="A17" s="44"/>
      <c r="B17" s="44"/>
      <c r="C17" s="43"/>
      <c r="D17" s="7" t="s">
        <v>10</v>
      </c>
      <c r="E17" s="4" t="s">
        <v>902</v>
      </c>
      <c r="F17" s="4" t="s">
        <v>136</v>
      </c>
      <c r="G17" s="4" t="s">
        <v>902</v>
      </c>
      <c r="H17" s="4"/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1">
        <v>0</v>
      </c>
      <c r="CC17" s="11">
        <v>48.97</v>
      </c>
      <c r="CD17" s="11">
        <v>6.25</v>
      </c>
      <c r="CE17" s="11">
        <v>818</v>
      </c>
      <c r="CF17" s="11">
        <v>13.97</v>
      </c>
      <c r="CG17" s="11">
        <v>49.63</v>
      </c>
      <c r="CH17" s="11">
        <v>38.25</v>
      </c>
      <c r="CI17" s="11">
        <v>8.1</v>
      </c>
      <c r="CJ17" s="11">
        <v>3.53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>
        <v>0</v>
      </c>
      <c r="ED17" s="11">
        <v>0</v>
      </c>
      <c r="EE17" s="10">
        <v>201.19</v>
      </c>
      <c r="EF17" s="10">
        <v>0</v>
      </c>
      <c r="EG17" s="10">
        <v>0</v>
      </c>
      <c r="EH17" s="10">
        <v>0</v>
      </c>
      <c r="EI17" s="10">
        <v>0</v>
      </c>
      <c r="EJ17" s="10">
        <v>25.69</v>
      </c>
      <c r="EK17" s="10">
        <v>0</v>
      </c>
      <c r="EL17" s="10">
        <v>0</v>
      </c>
      <c r="EM17" s="10">
        <v>0</v>
      </c>
      <c r="EN17" s="10">
        <v>0</v>
      </c>
      <c r="EO17" s="10">
        <v>3207.82</v>
      </c>
      <c r="EP17" s="10">
        <v>152.13</v>
      </c>
      <c r="EQ17" s="10">
        <v>57.06</v>
      </c>
      <c r="ER17" s="10">
        <v>0.33</v>
      </c>
      <c r="ES17" s="10">
        <v>165</v>
      </c>
      <c r="ET17" s="10">
        <v>38.909999999999997</v>
      </c>
      <c r="EU17" s="10">
        <v>146.56</v>
      </c>
      <c r="EV17" s="10">
        <v>10.6</v>
      </c>
      <c r="EW17" s="10">
        <v>30.36</v>
      </c>
      <c r="EX17" s="10">
        <v>2.9</v>
      </c>
      <c r="EY17" s="10">
        <v>11.92</v>
      </c>
      <c r="EZ17" s="10">
        <v>2.59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131.44999999999999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0</v>
      </c>
      <c r="FR17" s="10">
        <v>5171.2100000000009</v>
      </c>
    </row>
    <row r="18" spans="1:174" x14ac:dyDescent="0.3">
      <c r="A18" s="44"/>
      <c r="B18" s="44"/>
      <c r="C18" s="43"/>
      <c r="D18" s="7" t="s">
        <v>11</v>
      </c>
      <c r="E18" s="4" t="s">
        <v>902</v>
      </c>
      <c r="F18" s="4" t="s">
        <v>136</v>
      </c>
      <c r="G18" s="4" t="s">
        <v>902</v>
      </c>
      <c r="H18" s="4"/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1">
        <v>0</v>
      </c>
      <c r="CC18" s="11">
        <v>0</v>
      </c>
      <c r="CD18" s="11">
        <v>0</v>
      </c>
      <c r="CE18" s="11">
        <v>2096.58</v>
      </c>
      <c r="CF18" s="11">
        <v>33.630000000000003</v>
      </c>
      <c r="CG18" s="11">
        <v>2134.5</v>
      </c>
      <c r="CH18" s="11">
        <v>2335.88</v>
      </c>
      <c r="CI18" s="11">
        <v>800.04</v>
      </c>
      <c r="CJ18" s="11">
        <v>430.89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1">
        <v>0</v>
      </c>
      <c r="ED18" s="11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39.230000000000011</v>
      </c>
      <c r="EP18" s="10">
        <v>6.13</v>
      </c>
      <c r="EQ18" s="10">
        <v>0.73</v>
      </c>
      <c r="ER18" s="10">
        <v>0</v>
      </c>
      <c r="ES18" s="10">
        <v>0</v>
      </c>
      <c r="ET18" s="10">
        <v>46.18</v>
      </c>
      <c r="EU18" s="10">
        <v>50.53</v>
      </c>
      <c r="EV18" s="10">
        <v>0</v>
      </c>
      <c r="EW18" s="10">
        <v>17.36</v>
      </c>
      <c r="EX18" s="10">
        <v>0</v>
      </c>
      <c r="EY18" s="10">
        <v>9.33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125.38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8126.3899999999994</v>
      </c>
    </row>
    <row r="19" spans="1:174" x14ac:dyDescent="0.3">
      <c r="A19" s="44"/>
      <c r="B19" s="44"/>
      <c r="C19" s="43"/>
      <c r="D19" s="7" t="s">
        <v>12</v>
      </c>
      <c r="E19" s="4" t="s">
        <v>902</v>
      </c>
      <c r="F19" s="4" t="s">
        <v>136</v>
      </c>
      <c r="G19" s="4" t="s">
        <v>902</v>
      </c>
      <c r="H19" s="4"/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1">
        <v>0</v>
      </c>
      <c r="CC19" s="11">
        <v>0</v>
      </c>
      <c r="CD19" s="11">
        <v>0</v>
      </c>
      <c r="CE19" s="11">
        <v>115.12</v>
      </c>
      <c r="CF19" s="11">
        <v>187.4</v>
      </c>
      <c r="CG19" s="11">
        <v>58.33</v>
      </c>
      <c r="CH19" s="11">
        <v>91.28</v>
      </c>
      <c r="CI19" s="11">
        <v>1635.42</v>
      </c>
      <c r="CJ19" s="11">
        <v>1915.59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1">
        <v>0</v>
      </c>
      <c r="ED19" s="11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9.52</v>
      </c>
      <c r="EP19" s="10">
        <v>0.05</v>
      </c>
      <c r="EQ19" s="10">
        <v>15.58</v>
      </c>
      <c r="ER19" s="10">
        <v>0</v>
      </c>
      <c r="ES19" s="10">
        <v>4.5999999999999996</v>
      </c>
      <c r="ET19" s="10">
        <v>0.25</v>
      </c>
      <c r="EU19" s="10">
        <v>7.54</v>
      </c>
      <c r="EV19" s="10">
        <v>0.05</v>
      </c>
      <c r="EW19" s="10">
        <v>135.16999999999999</v>
      </c>
      <c r="EX19" s="10">
        <v>0.37</v>
      </c>
      <c r="EY19" s="10">
        <v>158.66999999999999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61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4395.9400000000005</v>
      </c>
    </row>
    <row r="20" spans="1:174" x14ac:dyDescent="0.3">
      <c r="A20" s="44"/>
      <c r="B20" s="44"/>
      <c r="C20" s="43"/>
      <c r="D20" s="7" t="s">
        <v>13</v>
      </c>
      <c r="E20" s="4" t="s">
        <v>902</v>
      </c>
      <c r="F20" s="4" t="s">
        <v>136</v>
      </c>
      <c r="G20" s="4" t="s">
        <v>902</v>
      </c>
      <c r="H20" s="4"/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1">
        <v>0</v>
      </c>
      <c r="CC20" s="11">
        <v>204.1</v>
      </c>
      <c r="CD20" s="11">
        <v>0</v>
      </c>
      <c r="CE20" s="11">
        <v>2900.95</v>
      </c>
      <c r="CF20" s="11">
        <v>128.69</v>
      </c>
      <c r="CG20" s="11">
        <v>0</v>
      </c>
      <c r="CH20" s="11">
        <v>106.16</v>
      </c>
      <c r="CI20" s="11">
        <v>0</v>
      </c>
      <c r="CJ20" s="11">
        <v>1592.8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1">
        <v>0</v>
      </c>
      <c r="ED20" s="11">
        <v>0</v>
      </c>
      <c r="EE20" s="10">
        <v>5.3199999999999994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71.11</v>
      </c>
      <c r="EP20" s="10">
        <v>4.55</v>
      </c>
      <c r="EQ20" s="10">
        <v>3.36</v>
      </c>
      <c r="ER20" s="10">
        <v>0</v>
      </c>
      <c r="ES20" s="10">
        <v>0</v>
      </c>
      <c r="ET20" s="10">
        <v>0</v>
      </c>
      <c r="EU20" s="10">
        <v>2.29</v>
      </c>
      <c r="EV20" s="10">
        <v>0.48</v>
      </c>
      <c r="EW20" s="10">
        <v>0</v>
      </c>
      <c r="EX20" s="10">
        <v>0</v>
      </c>
      <c r="EY20" s="10">
        <v>41.57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5061.3799999999983</v>
      </c>
    </row>
    <row r="21" spans="1:174" x14ac:dyDescent="0.3">
      <c r="A21" s="44"/>
      <c r="B21" s="44"/>
      <c r="C21" s="43"/>
      <c r="D21" s="7" t="s">
        <v>14</v>
      </c>
      <c r="E21" s="4" t="s">
        <v>902</v>
      </c>
      <c r="F21" s="4" t="s">
        <v>136</v>
      </c>
      <c r="G21" s="4" t="s">
        <v>902</v>
      </c>
      <c r="H21" s="4"/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1">
        <v>0</v>
      </c>
      <c r="CC21" s="11">
        <v>43.73</v>
      </c>
      <c r="CD21" s="11">
        <v>0.4</v>
      </c>
      <c r="CE21" s="11">
        <v>1054.24</v>
      </c>
      <c r="CF21" s="11">
        <v>21.7</v>
      </c>
      <c r="CG21" s="11">
        <v>15.74</v>
      </c>
      <c r="CH21" s="11">
        <v>29.8</v>
      </c>
      <c r="CI21" s="11">
        <v>34.200000000000003</v>
      </c>
      <c r="CJ21" s="11">
        <v>5.86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1">
        <v>0</v>
      </c>
      <c r="ED21" s="11">
        <v>0</v>
      </c>
      <c r="EE21" s="10">
        <v>0.88</v>
      </c>
      <c r="EF21" s="10">
        <v>0.34</v>
      </c>
      <c r="EG21" s="10">
        <v>0.78999999999999992</v>
      </c>
      <c r="EH21" s="10">
        <v>0.06</v>
      </c>
      <c r="EI21" s="10">
        <v>1.03</v>
      </c>
      <c r="EJ21" s="10">
        <v>0.02</v>
      </c>
      <c r="EK21" s="10">
        <v>0.01</v>
      </c>
      <c r="EL21" s="10">
        <v>0</v>
      </c>
      <c r="EM21" s="10">
        <v>0</v>
      </c>
      <c r="EN21" s="10">
        <v>0</v>
      </c>
      <c r="EO21" s="10">
        <v>44.27</v>
      </c>
      <c r="EP21" s="10">
        <v>30.46</v>
      </c>
      <c r="EQ21" s="10">
        <v>1.54</v>
      </c>
      <c r="ER21" s="10">
        <v>0</v>
      </c>
      <c r="ES21" s="10">
        <v>0.84000000000000008</v>
      </c>
      <c r="ET21" s="10">
        <v>0.28000000000000008</v>
      </c>
      <c r="EU21" s="10">
        <v>1.87</v>
      </c>
      <c r="EV21" s="10">
        <v>0.24</v>
      </c>
      <c r="EW21" s="10">
        <v>1.63</v>
      </c>
      <c r="EX21" s="10">
        <v>0.8</v>
      </c>
      <c r="EY21" s="10">
        <v>0.31</v>
      </c>
      <c r="EZ21" s="10">
        <v>0.11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0</v>
      </c>
      <c r="FQ21" s="10">
        <v>0</v>
      </c>
      <c r="FR21" s="10">
        <v>1291.1499999999994</v>
      </c>
    </row>
    <row r="22" spans="1:174" x14ac:dyDescent="0.3">
      <c r="A22" s="44"/>
      <c r="B22" s="44"/>
      <c r="C22" s="43"/>
      <c r="D22" s="7" t="s">
        <v>15</v>
      </c>
      <c r="E22" s="4" t="s">
        <v>902</v>
      </c>
      <c r="F22" s="4" t="s">
        <v>136</v>
      </c>
      <c r="G22" s="4" t="s">
        <v>902</v>
      </c>
      <c r="H22" s="4"/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1">
        <v>0</v>
      </c>
      <c r="CC22" s="11">
        <v>167.29</v>
      </c>
      <c r="CD22" s="11">
        <v>57.23</v>
      </c>
      <c r="CE22" s="11">
        <v>2513.94</v>
      </c>
      <c r="CF22" s="11">
        <v>426.55</v>
      </c>
      <c r="CG22" s="11">
        <v>66.849999999999994</v>
      </c>
      <c r="CH22" s="11">
        <v>77.669999999999987</v>
      </c>
      <c r="CI22" s="11">
        <v>110.89</v>
      </c>
      <c r="CJ22" s="11">
        <v>12.87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1">
        <v>0</v>
      </c>
      <c r="ED22" s="11">
        <v>0</v>
      </c>
      <c r="EE22" s="10">
        <v>0</v>
      </c>
      <c r="EF22" s="10">
        <v>34.83</v>
      </c>
      <c r="EG22" s="10">
        <v>12.01</v>
      </c>
      <c r="EH22" s="10">
        <v>0</v>
      </c>
      <c r="EI22" s="10">
        <v>0.23</v>
      </c>
      <c r="EJ22" s="10">
        <v>0</v>
      </c>
      <c r="EK22" s="10">
        <v>14.12</v>
      </c>
      <c r="EL22" s="10">
        <v>0</v>
      </c>
      <c r="EM22" s="10">
        <v>1.92</v>
      </c>
      <c r="EN22" s="10">
        <v>0</v>
      </c>
      <c r="EO22" s="10">
        <v>514.80999999999983</v>
      </c>
      <c r="EP22" s="10">
        <v>192.66</v>
      </c>
      <c r="EQ22" s="10">
        <v>116.33</v>
      </c>
      <c r="ER22" s="10">
        <v>3.71</v>
      </c>
      <c r="ES22" s="10">
        <v>18.809999999999999</v>
      </c>
      <c r="ET22" s="10">
        <v>0</v>
      </c>
      <c r="EU22" s="10">
        <v>18.559999999999999</v>
      </c>
      <c r="EV22" s="10">
        <v>3.29</v>
      </c>
      <c r="EW22" s="10">
        <v>22.74</v>
      </c>
      <c r="EX22" s="10">
        <v>8.4600000000000026</v>
      </c>
      <c r="EY22" s="10">
        <v>3.62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0</v>
      </c>
      <c r="FN22" s="10">
        <v>0</v>
      </c>
      <c r="FO22" s="10">
        <v>0</v>
      </c>
      <c r="FP22" s="10">
        <v>0</v>
      </c>
      <c r="FQ22" s="10">
        <v>0</v>
      </c>
      <c r="FR22" s="10">
        <v>4399.3900000000003</v>
      </c>
    </row>
    <row r="23" spans="1:174" x14ac:dyDescent="0.3">
      <c r="A23" s="44"/>
      <c r="B23" s="44"/>
      <c r="C23" s="43"/>
      <c r="D23" s="7" t="s">
        <v>16</v>
      </c>
      <c r="E23" s="4" t="s">
        <v>902</v>
      </c>
      <c r="F23" s="4" t="s">
        <v>136</v>
      </c>
      <c r="G23" s="4" t="s">
        <v>902</v>
      </c>
      <c r="H23" s="4"/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1">
        <v>0</v>
      </c>
      <c r="CC23" s="11">
        <v>5.57</v>
      </c>
      <c r="CD23" s="11">
        <v>62.61</v>
      </c>
      <c r="CE23" s="11">
        <v>118.65</v>
      </c>
      <c r="CF23" s="11">
        <v>13.4</v>
      </c>
      <c r="CG23" s="11">
        <v>23.38</v>
      </c>
      <c r="CH23" s="11">
        <v>9.09</v>
      </c>
      <c r="CI23" s="11">
        <v>1.99</v>
      </c>
      <c r="CJ23" s="11">
        <v>0.65999999999999992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1">
        <v>0</v>
      </c>
      <c r="ED23" s="11">
        <v>0</v>
      </c>
      <c r="EE23" s="10">
        <v>2.06</v>
      </c>
      <c r="EF23" s="10">
        <v>0.48</v>
      </c>
      <c r="EG23" s="10">
        <v>0.01</v>
      </c>
      <c r="EH23" s="10">
        <v>0</v>
      </c>
      <c r="EI23" s="10">
        <v>0.53</v>
      </c>
      <c r="EJ23" s="10">
        <v>8.8700000000000028</v>
      </c>
      <c r="EK23" s="10">
        <v>5.45</v>
      </c>
      <c r="EL23" s="10">
        <v>20.21</v>
      </c>
      <c r="EM23" s="10">
        <v>0</v>
      </c>
      <c r="EN23" s="10">
        <v>0</v>
      </c>
      <c r="EO23" s="10">
        <v>47.66</v>
      </c>
      <c r="EP23" s="10">
        <v>18.04</v>
      </c>
      <c r="EQ23" s="10">
        <v>6.9</v>
      </c>
      <c r="ER23" s="10">
        <v>0.51</v>
      </c>
      <c r="ES23" s="10">
        <v>11.6</v>
      </c>
      <c r="ET23" s="10">
        <v>1.33</v>
      </c>
      <c r="EU23" s="10">
        <v>3.8699999999999992</v>
      </c>
      <c r="EV23" s="10">
        <v>1.1599999999999999</v>
      </c>
      <c r="EW23" s="10">
        <v>1.1000000000000001</v>
      </c>
      <c r="EX23" s="10">
        <v>0</v>
      </c>
      <c r="EY23" s="10">
        <v>0.37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0</v>
      </c>
      <c r="FL23" s="10">
        <v>0</v>
      </c>
      <c r="FM23" s="10">
        <v>0</v>
      </c>
      <c r="FN23" s="10">
        <v>0</v>
      </c>
      <c r="FO23" s="10">
        <v>0</v>
      </c>
      <c r="FP23" s="10">
        <v>0</v>
      </c>
      <c r="FQ23" s="10">
        <v>0</v>
      </c>
      <c r="FR23" s="10">
        <v>365.50000000000006</v>
      </c>
    </row>
    <row r="24" spans="1:174" x14ac:dyDescent="0.3">
      <c r="A24" s="44"/>
      <c r="B24" s="44"/>
      <c r="C24" s="43"/>
      <c r="D24" s="7" t="s">
        <v>17</v>
      </c>
      <c r="E24" s="4" t="s">
        <v>923</v>
      </c>
      <c r="F24" s="4" t="s">
        <v>136</v>
      </c>
      <c r="G24" s="4" t="s">
        <v>923</v>
      </c>
      <c r="H24" s="31"/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1">
        <v>0</v>
      </c>
      <c r="CC24" s="11">
        <v>0</v>
      </c>
      <c r="CD24" s="11">
        <v>0</v>
      </c>
      <c r="CE24" s="11">
        <v>4314.08</v>
      </c>
      <c r="CF24" s="11">
        <v>937.8</v>
      </c>
      <c r="CG24" s="11">
        <v>534.37</v>
      </c>
      <c r="CH24" s="11">
        <v>2366.69</v>
      </c>
      <c r="CI24" s="11">
        <v>319.2</v>
      </c>
      <c r="CJ24" s="11">
        <v>639.54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1">
        <v>0</v>
      </c>
      <c r="ED24" s="11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22.31</v>
      </c>
      <c r="EP24" s="10">
        <v>1476.22</v>
      </c>
      <c r="EQ24" s="10">
        <v>202.04</v>
      </c>
      <c r="ER24" s="10">
        <v>123.78</v>
      </c>
      <c r="ES24" s="10">
        <v>1.83</v>
      </c>
      <c r="ET24" s="10">
        <v>183.83</v>
      </c>
      <c r="EU24" s="10">
        <v>669.9</v>
      </c>
      <c r="EV24" s="10">
        <v>152.32</v>
      </c>
      <c r="EW24" s="10">
        <v>22.99</v>
      </c>
      <c r="EX24" s="10">
        <v>87.9</v>
      </c>
      <c r="EY24" s="10">
        <v>116.78</v>
      </c>
      <c r="EZ24" s="10">
        <v>105.47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12277.05</v>
      </c>
    </row>
    <row r="25" spans="1:174" x14ac:dyDescent="0.3">
      <c r="A25" s="44"/>
      <c r="B25" s="44"/>
      <c r="C25" s="43"/>
      <c r="D25" s="7" t="s">
        <v>18</v>
      </c>
      <c r="E25" s="4" t="s">
        <v>902</v>
      </c>
      <c r="F25" s="4" t="s">
        <v>137</v>
      </c>
      <c r="G25" s="4" t="s">
        <v>902</v>
      </c>
      <c r="H25" s="4"/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1">
        <v>0</v>
      </c>
      <c r="CC25" s="11">
        <v>84.23</v>
      </c>
      <c r="CD25" s="11">
        <v>155.25</v>
      </c>
      <c r="CE25" s="11">
        <v>24976.799999999999</v>
      </c>
      <c r="CF25" s="11">
        <v>4061.68</v>
      </c>
      <c r="CG25" s="11">
        <v>2820.04</v>
      </c>
      <c r="CH25" s="11">
        <v>3761.93</v>
      </c>
      <c r="CI25" s="11">
        <v>386.29</v>
      </c>
      <c r="CJ25" s="11">
        <v>184.57</v>
      </c>
      <c r="CK25" s="11">
        <v>0</v>
      </c>
      <c r="CL25" s="11">
        <v>0</v>
      </c>
      <c r="CM25" s="11">
        <v>0</v>
      </c>
      <c r="CN25" s="11">
        <v>1833.52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4511.5600000000004</v>
      </c>
      <c r="CV25" s="11">
        <v>3138.86</v>
      </c>
      <c r="CW25" s="11">
        <v>0</v>
      </c>
      <c r="CX25" s="11">
        <v>0</v>
      </c>
      <c r="CY25" s="11">
        <v>0</v>
      </c>
      <c r="CZ25" s="11">
        <v>0</v>
      </c>
      <c r="DA25" s="11">
        <v>50393.3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0</v>
      </c>
      <c r="DU25" s="11">
        <v>142.6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1">
        <v>0</v>
      </c>
      <c r="ED25" s="11">
        <v>0</v>
      </c>
      <c r="EE25" s="10">
        <v>4102.95</v>
      </c>
      <c r="EF25" s="10">
        <v>3343.86</v>
      </c>
      <c r="EG25" s="10">
        <v>2914.54</v>
      </c>
      <c r="EH25" s="10">
        <v>2398.9</v>
      </c>
      <c r="EI25" s="10">
        <v>641.44000000000005</v>
      </c>
      <c r="EJ25" s="10">
        <v>894.82</v>
      </c>
      <c r="EK25" s="10">
        <v>687.83999999999992</v>
      </c>
      <c r="EL25" s="10">
        <v>788.09</v>
      </c>
      <c r="EM25" s="10">
        <v>639.33999999999992</v>
      </c>
      <c r="EN25" s="10">
        <v>241.79</v>
      </c>
      <c r="EO25" s="10">
        <v>64378.86</v>
      </c>
      <c r="EP25" s="10">
        <v>11972.73</v>
      </c>
      <c r="EQ25" s="10">
        <v>12171.09</v>
      </c>
      <c r="ER25" s="10">
        <v>785.25</v>
      </c>
      <c r="ES25" s="10">
        <v>17922.009999999991</v>
      </c>
      <c r="ET25" s="10">
        <v>1109.22</v>
      </c>
      <c r="EU25" s="10">
        <v>7518</v>
      </c>
      <c r="EV25" s="10">
        <v>1033.8399999999999</v>
      </c>
      <c r="EW25" s="10">
        <v>4403.95</v>
      </c>
      <c r="EX25" s="10">
        <v>980.68</v>
      </c>
      <c r="EY25" s="10">
        <v>1154.3599999999999</v>
      </c>
      <c r="EZ25" s="10">
        <v>258.39999999999992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301.75</v>
      </c>
      <c r="FO25" s="10">
        <v>47.11</v>
      </c>
      <c r="FP25" s="10">
        <v>0</v>
      </c>
      <c r="FQ25" s="10">
        <v>0</v>
      </c>
      <c r="FR25" s="10">
        <v>237141.44999999995</v>
      </c>
    </row>
    <row r="26" spans="1:174" x14ac:dyDescent="0.3">
      <c r="A26" s="44"/>
      <c r="B26" s="44"/>
      <c r="C26" s="43"/>
      <c r="D26" s="7" t="s">
        <v>19</v>
      </c>
      <c r="E26" s="4" t="s">
        <v>902</v>
      </c>
      <c r="F26" s="4" t="s">
        <v>137</v>
      </c>
      <c r="G26" s="4" t="s">
        <v>902</v>
      </c>
      <c r="H26" s="4"/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1">
        <v>0</v>
      </c>
      <c r="CC26" s="11">
        <v>4.96</v>
      </c>
      <c r="CD26" s="11">
        <v>9.06</v>
      </c>
      <c r="CE26" s="11">
        <v>1471.22</v>
      </c>
      <c r="CF26" s="11">
        <v>239.35</v>
      </c>
      <c r="CG26" s="11">
        <v>166.19</v>
      </c>
      <c r="CH26" s="11">
        <v>221.68</v>
      </c>
      <c r="CI26" s="11">
        <v>22.76</v>
      </c>
      <c r="CJ26" s="11">
        <v>10.88</v>
      </c>
      <c r="CK26" s="11">
        <v>0</v>
      </c>
      <c r="CL26" s="11">
        <v>0</v>
      </c>
      <c r="CM26" s="11">
        <v>0</v>
      </c>
      <c r="CN26" s="11">
        <v>104.78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1">
        <v>0</v>
      </c>
      <c r="DA26" s="11">
        <v>63791.01</v>
      </c>
      <c r="DB26" s="11">
        <v>0</v>
      </c>
      <c r="DC26" s="11">
        <v>433.87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1">
        <v>0</v>
      </c>
      <c r="ED26" s="11">
        <v>0</v>
      </c>
      <c r="EE26" s="10">
        <v>81.169999999999987</v>
      </c>
      <c r="EF26" s="10">
        <v>80.61</v>
      </c>
      <c r="EG26" s="10">
        <v>30.62</v>
      </c>
      <c r="EH26" s="10">
        <v>21.13</v>
      </c>
      <c r="EI26" s="10">
        <v>6.17</v>
      </c>
      <c r="EJ26" s="10">
        <v>31.19</v>
      </c>
      <c r="EK26" s="10">
        <v>14.56</v>
      </c>
      <c r="EL26" s="10">
        <v>10.119999999999999</v>
      </c>
      <c r="EM26" s="10">
        <v>8.0300000000000011</v>
      </c>
      <c r="EN26" s="10">
        <v>2.5099999999999998</v>
      </c>
      <c r="EO26" s="10">
        <v>1061.33</v>
      </c>
      <c r="EP26" s="10">
        <v>168.8</v>
      </c>
      <c r="EQ26" s="10">
        <v>156.56</v>
      </c>
      <c r="ER26" s="10">
        <v>23.26</v>
      </c>
      <c r="ES26" s="10">
        <v>178.98</v>
      </c>
      <c r="ET26" s="10">
        <v>18.940000000000001</v>
      </c>
      <c r="EU26" s="10">
        <v>59.34</v>
      </c>
      <c r="EV26" s="10">
        <v>20.149999999999999</v>
      </c>
      <c r="EW26" s="10">
        <v>55.349999999999987</v>
      </c>
      <c r="EX26" s="10">
        <v>23.69</v>
      </c>
      <c r="EY26" s="10">
        <v>65.03</v>
      </c>
      <c r="EZ26" s="10">
        <v>17.7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486.59</v>
      </c>
      <c r="FO26" s="10">
        <v>75.959999999999994</v>
      </c>
      <c r="FP26" s="10">
        <v>0</v>
      </c>
      <c r="FQ26" s="10">
        <v>0</v>
      </c>
      <c r="FR26" s="10">
        <v>69173.549999999974</v>
      </c>
    </row>
    <row r="27" spans="1:174" x14ac:dyDescent="0.3">
      <c r="A27" s="44"/>
      <c r="B27" s="44"/>
      <c r="C27" s="43"/>
      <c r="D27" s="7" t="s">
        <v>20</v>
      </c>
      <c r="E27" s="4" t="s">
        <v>902</v>
      </c>
      <c r="F27" s="4" t="s">
        <v>137</v>
      </c>
      <c r="G27" s="4" t="s">
        <v>902</v>
      </c>
      <c r="H27" s="4"/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1">
        <v>0</v>
      </c>
      <c r="CC27" s="11">
        <v>0.4</v>
      </c>
      <c r="CD27" s="11">
        <v>0.73</v>
      </c>
      <c r="CE27" s="11">
        <v>118.38</v>
      </c>
      <c r="CF27" s="11">
        <v>19.260000000000002</v>
      </c>
      <c r="CG27" s="11">
        <v>13.37</v>
      </c>
      <c r="CH27" s="11">
        <v>17.84</v>
      </c>
      <c r="CI27" s="11">
        <v>1.83</v>
      </c>
      <c r="CJ27" s="11">
        <v>0.88</v>
      </c>
      <c r="CK27" s="11">
        <v>0</v>
      </c>
      <c r="CL27" s="11">
        <v>0</v>
      </c>
      <c r="CM27" s="11">
        <v>0</v>
      </c>
      <c r="CN27" s="11">
        <v>43.13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12285.68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1">
        <v>0</v>
      </c>
      <c r="ED27" s="11">
        <v>0</v>
      </c>
      <c r="EE27" s="10">
        <v>1089.1199999999999</v>
      </c>
      <c r="EF27" s="10">
        <v>790.24</v>
      </c>
      <c r="EG27" s="10">
        <v>529.98</v>
      </c>
      <c r="EH27" s="10">
        <v>315.19</v>
      </c>
      <c r="EI27" s="10">
        <v>114.18</v>
      </c>
      <c r="EJ27" s="10">
        <v>526.28000000000009</v>
      </c>
      <c r="EK27" s="10">
        <v>255.45</v>
      </c>
      <c r="EL27" s="10">
        <v>110.44</v>
      </c>
      <c r="EM27" s="10">
        <v>54.4</v>
      </c>
      <c r="EN27" s="10">
        <v>28.55</v>
      </c>
      <c r="EO27" s="10">
        <v>8936.07</v>
      </c>
      <c r="EP27" s="10">
        <v>1961.7</v>
      </c>
      <c r="EQ27" s="10">
        <v>1639.67</v>
      </c>
      <c r="ER27" s="10">
        <v>297.10000000000002</v>
      </c>
      <c r="ES27" s="10">
        <v>1402.13</v>
      </c>
      <c r="ET27" s="10">
        <v>225.43</v>
      </c>
      <c r="EU27" s="10">
        <v>471.94</v>
      </c>
      <c r="EV27" s="10">
        <v>304.49</v>
      </c>
      <c r="EW27" s="10">
        <v>538.9</v>
      </c>
      <c r="EX27" s="10">
        <v>245.46</v>
      </c>
      <c r="EY27" s="10">
        <v>558.82999999999993</v>
      </c>
      <c r="EZ27" s="10">
        <v>141.26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68.78</v>
      </c>
      <c r="FO27" s="10">
        <v>10.74</v>
      </c>
      <c r="FP27" s="10">
        <v>0</v>
      </c>
      <c r="FQ27" s="10">
        <v>0</v>
      </c>
      <c r="FR27" s="10">
        <v>33117.83</v>
      </c>
    </row>
    <row r="28" spans="1:174" x14ac:dyDescent="0.3">
      <c r="A28" s="44"/>
      <c r="B28" s="44"/>
      <c r="C28" s="43"/>
      <c r="D28" s="7" t="s">
        <v>21</v>
      </c>
      <c r="E28" s="4" t="s">
        <v>902</v>
      </c>
      <c r="F28" s="4" t="s">
        <v>137</v>
      </c>
      <c r="G28" s="4" t="s">
        <v>902</v>
      </c>
      <c r="H28" s="4"/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0">
        <v>0</v>
      </c>
      <c r="CB28" s="11">
        <v>0</v>
      </c>
      <c r="CC28" s="11">
        <v>0.72</v>
      </c>
      <c r="CD28" s="11">
        <v>1.31</v>
      </c>
      <c r="CE28" s="11">
        <v>212.74</v>
      </c>
      <c r="CF28" s="11">
        <v>34.61</v>
      </c>
      <c r="CG28" s="11">
        <v>24.04</v>
      </c>
      <c r="CH28" s="11">
        <v>32.06</v>
      </c>
      <c r="CI28" s="11">
        <v>3.29</v>
      </c>
      <c r="CJ28" s="11">
        <v>1.57</v>
      </c>
      <c r="CK28" s="11">
        <v>0</v>
      </c>
      <c r="CL28" s="11">
        <v>0</v>
      </c>
      <c r="CM28" s="11">
        <v>0</v>
      </c>
      <c r="CN28" s="11">
        <v>77.52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13237.01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1">
        <v>0</v>
      </c>
      <c r="ED28" s="11">
        <v>0</v>
      </c>
      <c r="EE28" s="10">
        <v>1681.48</v>
      </c>
      <c r="EF28" s="10">
        <v>668.12</v>
      </c>
      <c r="EG28" s="10">
        <v>436.72</v>
      </c>
      <c r="EH28" s="10">
        <v>178.75</v>
      </c>
      <c r="EI28" s="10">
        <v>54.77</v>
      </c>
      <c r="EJ28" s="10">
        <v>125.7</v>
      </c>
      <c r="EK28" s="10">
        <v>46.790000000000013</v>
      </c>
      <c r="EL28" s="10">
        <v>32.450000000000003</v>
      </c>
      <c r="EM28" s="10">
        <v>27.85</v>
      </c>
      <c r="EN28" s="10">
        <v>2.21</v>
      </c>
      <c r="EO28" s="10">
        <v>15958.2</v>
      </c>
      <c r="EP28" s="10">
        <v>2763.33</v>
      </c>
      <c r="EQ28" s="10">
        <v>2413.87</v>
      </c>
      <c r="ER28" s="10">
        <v>165.64</v>
      </c>
      <c r="ES28" s="10">
        <v>1733.6</v>
      </c>
      <c r="ET28" s="10">
        <v>174.34</v>
      </c>
      <c r="EU28" s="10">
        <v>250.85</v>
      </c>
      <c r="EV28" s="10">
        <v>82.36</v>
      </c>
      <c r="EW28" s="10">
        <v>216.67</v>
      </c>
      <c r="EX28" s="10">
        <v>61.91</v>
      </c>
      <c r="EY28" s="10">
        <v>5.89</v>
      </c>
      <c r="EZ28" s="10">
        <v>15.42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0</v>
      </c>
      <c r="FL28" s="10">
        <v>0</v>
      </c>
      <c r="FM28" s="10">
        <v>0</v>
      </c>
      <c r="FN28" s="10">
        <v>57.82</v>
      </c>
      <c r="FO28" s="10">
        <v>9.0300000000000011</v>
      </c>
      <c r="FP28" s="10">
        <v>0</v>
      </c>
      <c r="FQ28" s="10">
        <v>0</v>
      </c>
      <c r="FR28" s="10">
        <v>40788.639999999999</v>
      </c>
    </row>
    <row r="29" spans="1:174" x14ac:dyDescent="0.3">
      <c r="A29" s="44"/>
      <c r="B29" s="44"/>
      <c r="C29" s="43"/>
      <c r="D29" s="7" t="s">
        <v>22</v>
      </c>
      <c r="E29" s="4" t="s">
        <v>902</v>
      </c>
      <c r="F29" s="4" t="s">
        <v>137</v>
      </c>
      <c r="G29" s="4" t="s">
        <v>902</v>
      </c>
      <c r="H29" s="4"/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1">
        <v>0</v>
      </c>
      <c r="CC29" s="11">
        <v>9.39</v>
      </c>
      <c r="CD29" s="11">
        <v>17.149999999999999</v>
      </c>
      <c r="CE29" s="11">
        <v>2783.4</v>
      </c>
      <c r="CF29" s="11">
        <v>452.87</v>
      </c>
      <c r="CG29" s="11">
        <v>314.45</v>
      </c>
      <c r="CH29" s="11">
        <v>419.42999999999989</v>
      </c>
      <c r="CI29" s="11">
        <v>43.07</v>
      </c>
      <c r="CJ29" s="11">
        <v>20.58</v>
      </c>
      <c r="CK29" s="11">
        <v>0</v>
      </c>
      <c r="CL29" s="11">
        <v>0</v>
      </c>
      <c r="CM29" s="11">
        <v>0</v>
      </c>
      <c r="CN29" s="11">
        <v>1018.93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1">
        <v>0</v>
      </c>
      <c r="ED29" s="11">
        <v>0</v>
      </c>
      <c r="EE29" s="10">
        <v>7161.01</v>
      </c>
      <c r="EF29" s="10">
        <v>7114.38</v>
      </c>
      <c r="EG29" s="10">
        <v>4552.18</v>
      </c>
      <c r="EH29" s="10">
        <v>2877.12</v>
      </c>
      <c r="EI29" s="10">
        <v>1015.83</v>
      </c>
      <c r="EJ29" s="10">
        <v>2597.2600000000002</v>
      </c>
      <c r="EK29" s="10">
        <v>1301.3</v>
      </c>
      <c r="EL29" s="10">
        <v>997.95999999999992</v>
      </c>
      <c r="EM29" s="10">
        <v>470.65000000000009</v>
      </c>
      <c r="EN29" s="10">
        <v>178.43</v>
      </c>
      <c r="EO29" s="10">
        <v>38545.629999999997</v>
      </c>
      <c r="EP29" s="10">
        <v>16951.78</v>
      </c>
      <c r="EQ29" s="10">
        <v>13890.74</v>
      </c>
      <c r="ER29" s="10">
        <v>2286.08</v>
      </c>
      <c r="ES29" s="10">
        <v>8996.3799999999956</v>
      </c>
      <c r="ET29" s="10">
        <v>1516.1</v>
      </c>
      <c r="EU29" s="10">
        <v>1749.63</v>
      </c>
      <c r="EV29" s="10">
        <v>1302.0899999999999</v>
      </c>
      <c r="EW29" s="10">
        <v>1203.73</v>
      </c>
      <c r="EX29" s="10">
        <v>1287.7</v>
      </c>
      <c r="EY29" s="10">
        <v>1067.27</v>
      </c>
      <c r="EZ29" s="10">
        <v>551.59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2.5499999999999998</v>
      </c>
      <c r="FO29" s="10">
        <v>0.4</v>
      </c>
      <c r="FP29" s="10">
        <v>0</v>
      </c>
      <c r="FQ29" s="10">
        <v>0</v>
      </c>
      <c r="FR29" s="10">
        <v>122697.05999999998</v>
      </c>
    </row>
    <row r="30" spans="1:174" x14ac:dyDescent="0.3">
      <c r="A30" s="44"/>
      <c r="B30" s="44"/>
      <c r="C30" s="43"/>
      <c r="D30" s="7" t="s">
        <v>23</v>
      </c>
      <c r="E30" s="4" t="s">
        <v>902</v>
      </c>
      <c r="F30" s="4" t="s">
        <v>137</v>
      </c>
      <c r="G30" s="4" t="s">
        <v>902</v>
      </c>
      <c r="H30" s="4"/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1">
        <v>0</v>
      </c>
      <c r="CC30" s="11">
        <v>10.82</v>
      </c>
      <c r="CD30" s="11">
        <v>19.77</v>
      </c>
      <c r="CE30" s="11">
        <v>3208.97</v>
      </c>
      <c r="CF30" s="11">
        <v>521.83999999999992</v>
      </c>
      <c r="CG30" s="11">
        <v>362.35</v>
      </c>
      <c r="CH30" s="11">
        <v>483.33</v>
      </c>
      <c r="CI30" s="11">
        <v>49.63</v>
      </c>
      <c r="CJ30" s="11">
        <v>23.71</v>
      </c>
      <c r="CK30" s="11">
        <v>0</v>
      </c>
      <c r="CL30" s="11">
        <v>0</v>
      </c>
      <c r="CM30" s="11">
        <v>0</v>
      </c>
      <c r="CN30" s="11">
        <v>961.53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217.38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166.54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1">
        <v>0</v>
      </c>
      <c r="ED30" s="11">
        <v>0</v>
      </c>
      <c r="EE30" s="10">
        <v>7529.45</v>
      </c>
      <c r="EF30" s="10">
        <v>6147.3</v>
      </c>
      <c r="EG30" s="10">
        <v>3901.8700000000008</v>
      </c>
      <c r="EH30" s="10">
        <v>2140.4899999999998</v>
      </c>
      <c r="EI30" s="10">
        <v>627.95999999999992</v>
      </c>
      <c r="EJ30" s="10">
        <v>2119.31</v>
      </c>
      <c r="EK30" s="10">
        <v>1460.23</v>
      </c>
      <c r="EL30" s="10">
        <v>927.2</v>
      </c>
      <c r="EM30" s="10">
        <v>441.98</v>
      </c>
      <c r="EN30" s="10">
        <v>188.01</v>
      </c>
      <c r="EO30" s="10">
        <v>94450.89</v>
      </c>
      <c r="EP30" s="10">
        <v>16868.490000000009</v>
      </c>
      <c r="EQ30" s="10">
        <v>17426.98</v>
      </c>
      <c r="ER30" s="10">
        <v>1630.38</v>
      </c>
      <c r="ES30" s="10">
        <v>28302.880000000001</v>
      </c>
      <c r="ET30" s="10">
        <v>1756.24</v>
      </c>
      <c r="EU30" s="10">
        <v>6773.22</v>
      </c>
      <c r="EV30" s="10">
        <v>1705.13</v>
      </c>
      <c r="EW30" s="10">
        <v>5683.59</v>
      </c>
      <c r="EX30" s="10">
        <v>2147.67</v>
      </c>
      <c r="EY30" s="10">
        <v>1840.59</v>
      </c>
      <c r="EZ30" s="10">
        <v>699.53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7343.1200000000017</v>
      </c>
      <c r="FO30" s="10">
        <v>274.19</v>
      </c>
      <c r="FP30" s="10">
        <v>0</v>
      </c>
      <c r="FQ30" s="10">
        <v>0</v>
      </c>
      <c r="FR30" s="10">
        <v>218412.57000000004</v>
      </c>
    </row>
    <row r="31" spans="1:174" x14ac:dyDescent="0.3">
      <c r="A31" s="44"/>
      <c r="B31" s="44"/>
      <c r="C31" s="43"/>
      <c r="D31" s="7" t="s">
        <v>24</v>
      </c>
      <c r="E31" s="4" t="s">
        <v>902</v>
      </c>
      <c r="F31" s="4" t="s">
        <v>137</v>
      </c>
      <c r="G31" s="4" t="s">
        <v>902</v>
      </c>
      <c r="H31" s="4"/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1">
        <v>0</v>
      </c>
      <c r="CC31" s="11">
        <v>53.07</v>
      </c>
      <c r="CD31" s="11">
        <v>97.440000000000012</v>
      </c>
      <c r="CE31" s="11">
        <v>15712.95</v>
      </c>
      <c r="CF31" s="11">
        <v>2558.3000000000002</v>
      </c>
      <c r="CG31" s="11">
        <v>1776.43</v>
      </c>
      <c r="CH31" s="11">
        <v>2369.5500000000002</v>
      </c>
      <c r="CI31" s="11">
        <v>243.36</v>
      </c>
      <c r="CJ31" s="11">
        <v>116.28</v>
      </c>
      <c r="CK31" s="11">
        <v>0</v>
      </c>
      <c r="CL31" s="11">
        <v>0</v>
      </c>
      <c r="CM31" s="11">
        <v>0</v>
      </c>
      <c r="CN31" s="11">
        <v>2403.21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3653.69</v>
      </c>
      <c r="DD31" s="11">
        <v>2.4500000000000002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914.02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1">
        <v>0</v>
      </c>
      <c r="ED31" s="11">
        <v>0</v>
      </c>
      <c r="EE31" s="10">
        <v>21324.06</v>
      </c>
      <c r="EF31" s="10">
        <v>13509.39</v>
      </c>
      <c r="EG31" s="10">
        <v>8141.44</v>
      </c>
      <c r="EH31" s="10">
        <v>5639.27</v>
      </c>
      <c r="EI31" s="10">
        <v>1843.93</v>
      </c>
      <c r="EJ31" s="10">
        <v>4489.75</v>
      </c>
      <c r="EK31" s="10">
        <v>2187.3200000000002</v>
      </c>
      <c r="EL31" s="10">
        <v>1479.63</v>
      </c>
      <c r="EM31" s="10">
        <v>736.25</v>
      </c>
      <c r="EN31" s="10">
        <v>260.81</v>
      </c>
      <c r="EO31" s="10">
        <v>34572.18</v>
      </c>
      <c r="EP31" s="10">
        <v>25766.17</v>
      </c>
      <c r="EQ31" s="10">
        <v>4043.47</v>
      </c>
      <c r="ER31" s="10">
        <v>2030.97</v>
      </c>
      <c r="ES31" s="10">
        <v>4534.03</v>
      </c>
      <c r="ET31" s="10">
        <v>2403.06</v>
      </c>
      <c r="EU31" s="10">
        <v>2147.41</v>
      </c>
      <c r="EV31" s="10">
        <v>2633</v>
      </c>
      <c r="EW31" s="10">
        <v>756.33999999999992</v>
      </c>
      <c r="EX31" s="10">
        <v>1393.23</v>
      </c>
      <c r="EY31" s="10">
        <v>260.27999999999992</v>
      </c>
      <c r="EZ31" s="10">
        <v>513.70000000000005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0</v>
      </c>
      <c r="FL31" s="10">
        <v>0</v>
      </c>
      <c r="FM31" s="10">
        <v>0</v>
      </c>
      <c r="FN31" s="10">
        <v>1628.88</v>
      </c>
      <c r="FO31" s="10">
        <v>46.6</v>
      </c>
      <c r="FP31" s="10">
        <v>0</v>
      </c>
      <c r="FQ31" s="10">
        <v>0</v>
      </c>
      <c r="FR31" s="10">
        <v>172241.92000000004</v>
      </c>
    </row>
    <row r="32" spans="1:174" x14ac:dyDescent="0.3">
      <c r="A32" s="44"/>
      <c r="B32" s="44"/>
      <c r="C32" s="43"/>
      <c r="D32" s="7" t="s">
        <v>25</v>
      </c>
      <c r="E32" s="4" t="s">
        <v>902</v>
      </c>
      <c r="F32" s="4" t="s">
        <v>137</v>
      </c>
      <c r="G32" s="4" t="s">
        <v>902</v>
      </c>
      <c r="H32" s="4"/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0">
        <v>0</v>
      </c>
      <c r="CB32" s="11">
        <v>0</v>
      </c>
      <c r="CC32" s="11">
        <v>6.45</v>
      </c>
      <c r="CD32" s="11">
        <v>11.78</v>
      </c>
      <c r="CE32" s="11">
        <v>1912.29</v>
      </c>
      <c r="CF32" s="11">
        <v>311.13</v>
      </c>
      <c r="CG32" s="11">
        <v>216.04</v>
      </c>
      <c r="CH32" s="11">
        <v>288.17</v>
      </c>
      <c r="CI32" s="11">
        <v>29.59</v>
      </c>
      <c r="CJ32" s="11">
        <v>14.14</v>
      </c>
      <c r="CK32" s="11">
        <v>0</v>
      </c>
      <c r="CL32" s="11">
        <v>0</v>
      </c>
      <c r="CM32" s="11">
        <v>0</v>
      </c>
      <c r="CN32" s="11">
        <v>698.74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1704.15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1">
        <v>0</v>
      </c>
      <c r="ED32" s="11">
        <v>0</v>
      </c>
      <c r="EE32" s="10">
        <v>7974.49</v>
      </c>
      <c r="EF32" s="10">
        <v>6515.6</v>
      </c>
      <c r="EG32" s="10">
        <v>4037.88</v>
      </c>
      <c r="EH32" s="10">
        <v>3123.3700000000008</v>
      </c>
      <c r="EI32" s="10">
        <v>1013.94</v>
      </c>
      <c r="EJ32" s="10">
        <v>2216.8200000000002</v>
      </c>
      <c r="EK32" s="10">
        <v>1073.97</v>
      </c>
      <c r="EL32" s="10">
        <v>901.32999999999993</v>
      </c>
      <c r="EM32" s="10">
        <v>493.42999999999989</v>
      </c>
      <c r="EN32" s="10">
        <v>233.36</v>
      </c>
      <c r="EO32" s="10">
        <v>32555.29</v>
      </c>
      <c r="EP32" s="10">
        <v>12565.42</v>
      </c>
      <c r="EQ32" s="10">
        <v>4280.78</v>
      </c>
      <c r="ER32" s="10">
        <v>996.87</v>
      </c>
      <c r="ES32" s="10">
        <v>6035.07</v>
      </c>
      <c r="ET32" s="10">
        <v>1207.3</v>
      </c>
      <c r="EU32" s="10">
        <v>2196.2399999999998</v>
      </c>
      <c r="EV32" s="10">
        <v>1367.31</v>
      </c>
      <c r="EW32" s="10">
        <v>945.08</v>
      </c>
      <c r="EX32" s="10">
        <v>607.2700000000001</v>
      </c>
      <c r="EY32" s="10">
        <v>430.62</v>
      </c>
      <c r="EZ32" s="10">
        <v>342.74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0</v>
      </c>
      <c r="FJ32" s="10">
        <v>0</v>
      </c>
      <c r="FK32" s="10">
        <v>0</v>
      </c>
      <c r="FL32" s="10">
        <v>0</v>
      </c>
      <c r="FM32" s="10">
        <v>0</v>
      </c>
      <c r="FN32" s="10">
        <v>23836.75</v>
      </c>
      <c r="FO32" s="10">
        <v>682</v>
      </c>
      <c r="FP32" s="10">
        <v>0</v>
      </c>
      <c r="FQ32" s="10">
        <v>0</v>
      </c>
      <c r="FR32" s="10">
        <v>120825.41000000002</v>
      </c>
    </row>
    <row r="33" spans="1:174" x14ac:dyDescent="0.3">
      <c r="A33" s="44"/>
      <c r="B33" s="44"/>
      <c r="C33" s="43"/>
      <c r="D33" s="7" t="s">
        <v>26</v>
      </c>
      <c r="E33" s="4" t="s">
        <v>924</v>
      </c>
      <c r="F33" s="4" t="s">
        <v>137</v>
      </c>
      <c r="G33" s="4" t="s">
        <v>924</v>
      </c>
      <c r="H33" s="4"/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5.29</v>
      </c>
      <c r="CM33" s="11">
        <v>0</v>
      </c>
      <c r="CN33" s="11">
        <v>0</v>
      </c>
      <c r="CO33" s="11">
        <v>0.77999999999999992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0</v>
      </c>
      <c r="DE33" s="11">
        <v>10175.52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1">
        <v>0</v>
      </c>
      <c r="ED33" s="11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339.85</v>
      </c>
      <c r="FO33" s="10">
        <v>53.05</v>
      </c>
      <c r="FP33" s="10">
        <v>0</v>
      </c>
      <c r="FQ33" s="10">
        <v>0</v>
      </c>
      <c r="FR33" s="10">
        <v>10574.49</v>
      </c>
    </row>
    <row r="34" spans="1:174" x14ac:dyDescent="0.3">
      <c r="A34" s="44"/>
      <c r="B34" s="44"/>
      <c r="C34" s="43"/>
      <c r="D34" s="7" t="s">
        <v>27</v>
      </c>
      <c r="E34" s="4" t="s">
        <v>902</v>
      </c>
      <c r="F34" s="4" t="s">
        <v>137</v>
      </c>
      <c r="G34" s="4" t="s">
        <v>902</v>
      </c>
      <c r="H34" s="4"/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0</v>
      </c>
      <c r="CK34" s="11">
        <v>12407.57</v>
      </c>
      <c r="CL34" s="11">
        <v>6.02</v>
      </c>
      <c r="CM34" s="11">
        <v>290.32</v>
      </c>
      <c r="CN34" s="11">
        <v>0</v>
      </c>
      <c r="CO34" s="11">
        <v>0</v>
      </c>
      <c r="CP34" s="11">
        <v>1879.71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0</v>
      </c>
      <c r="DB34" s="11">
        <v>3328.58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1">
        <v>0</v>
      </c>
      <c r="ED34" s="11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9768.4599999999955</v>
      </c>
      <c r="FO34" s="10">
        <v>15299.3</v>
      </c>
      <c r="FP34" s="10">
        <v>0</v>
      </c>
      <c r="FQ34" s="10">
        <v>0</v>
      </c>
      <c r="FR34" s="10">
        <v>42979.959999999992</v>
      </c>
    </row>
    <row r="35" spans="1:174" x14ac:dyDescent="0.3">
      <c r="A35" s="44"/>
      <c r="B35" s="44"/>
      <c r="C35" s="43"/>
      <c r="D35" s="7" t="s">
        <v>28</v>
      </c>
      <c r="E35" s="4" t="s">
        <v>526</v>
      </c>
      <c r="F35" s="4" t="s">
        <v>137</v>
      </c>
      <c r="G35" s="4" t="s">
        <v>526</v>
      </c>
      <c r="H35" s="4"/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3086.78</v>
      </c>
      <c r="CL35" s="11">
        <v>0.3</v>
      </c>
      <c r="CM35" s="11">
        <v>0</v>
      </c>
      <c r="CN35" s="11">
        <v>0</v>
      </c>
      <c r="CO35" s="11">
        <v>0</v>
      </c>
      <c r="CP35" s="11">
        <v>0</v>
      </c>
      <c r="CQ35" s="11">
        <v>1325.14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0</v>
      </c>
      <c r="DB35" s="11">
        <v>0</v>
      </c>
      <c r="DC35" s="11">
        <v>926.16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1">
        <v>0</v>
      </c>
      <c r="ED35" s="11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18853.89</v>
      </c>
      <c r="FO35" s="10">
        <v>335.28</v>
      </c>
      <c r="FP35" s="10">
        <v>0</v>
      </c>
      <c r="FQ35" s="10">
        <v>0</v>
      </c>
      <c r="FR35" s="10">
        <v>24527.55</v>
      </c>
    </row>
    <row r="36" spans="1:174" x14ac:dyDescent="0.3">
      <c r="A36" s="44"/>
      <c r="B36" s="44"/>
      <c r="C36" s="43"/>
      <c r="D36" s="7" t="s">
        <v>29</v>
      </c>
      <c r="E36" s="4" t="s">
        <v>902</v>
      </c>
      <c r="F36" s="4" t="s">
        <v>137</v>
      </c>
      <c r="G36" s="4" t="s">
        <v>902</v>
      </c>
      <c r="H36" s="4"/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0</v>
      </c>
      <c r="CK36" s="11">
        <v>5517.1600000000008</v>
      </c>
      <c r="CL36" s="11">
        <v>2166.96</v>
      </c>
      <c r="CM36" s="11">
        <v>0</v>
      </c>
      <c r="CN36" s="11">
        <v>0</v>
      </c>
      <c r="CO36" s="11">
        <v>0</v>
      </c>
      <c r="CP36" s="11">
        <v>0</v>
      </c>
      <c r="CQ36" s="11">
        <v>0</v>
      </c>
      <c r="CR36" s="11">
        <v>5149.2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0</v>
      </c>
      <c r="DB36" s="11">
        <v>0</v>
      </c>
      <c r="DC36" s="11">
        <v>1208.44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1">
        <v>0</v>
      </c>
      <c r="ED36" s="11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197545.13</v>
      </c>
      <c r="FO36" s="10">
        <v>52423.48</v>
      </c>
      <c r="FP36" s="10">
        <v>0</v>
      </c>
      <c r="FQ36" s="10">
        <v>0</v>
      </c>
      <c r="FR36" s="10">
        <v>264010.37</v>
      </c>
    </row>
    <row r="37" spans="1:174" x14ac:dyDescent="0.3">
      <c r="A37" s="44"/>
      <c r="B37" s="44"/>
      <c r="C37" s="43"/>
      <c r="D37" s="7" t="s">
        <v>30</v>
      </c>
      <c r="E37" s="4" t="s">
        <v>924</v>
      </c>
      <c r="F37" s="4" t="s">
        <v>137</v>
      </c>
      <c r="G37" s="4" t="s">
        <v>924</v>
      </c>
      <c r="H37" s="4"/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0</v>
      </c>
      <c r="CK37" s="11">
        <v>4456.24</v>
      </c>
      <c r="CL37" s="11">
        <v>0</v>
      </c>
      <c r="CM37" s="11">
        <v>1268.57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844.71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0</v>
      </c>
      <c r="DB37" s="11">
        <v>0</v>
      </c>
      <c r="DC37" s="11">
        <v>1643.21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1">
        <v>0</v>
      </c>
      <c r="ED37" s="11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2514.91</v>
      </c>
      <c r="FO37" s="10">
        <v>1469</v>
      </c>
      <c r="FP37" s="10">
        <v>0</v>
      </c>
      <c r="FQ37" s="10">
        <v>0</v>
      </c>
      <c r="FR37" s="10">
        <v>12196.64</v>
      </c>
    </row>
    <row r="38" spans="1:174" x14ac:dyDescent="0.3">
      <c r="A38" s="44"/>
      <c r="B38" s="44"/>
      <c r="C38" s="43"/>
      <c r="D38" s="7" t="s">
        <v>31</v>
      </c>
      <c r="E38" s="4" t="s">
        <v>924</v>
      </c>
      <c r="F38" s="4" t="s">
        <v>137</v>
      </c>
      <c r="G38" s="4" t="s">
        <v>924</v>
      </c>
      <c r="H38" s="4"/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1">
        <v>0</v>
      </c>
      <c r="CC38" s="11">
        <v>0.51</v>
      </c>
      <c r="CD38" s="11">
        <v>0.93</v>
      </c>
      <c r="CE38" s="11">
        <v>151.84</v>
      </c>
      <c r="CF38" s="11">
        <v>24.7</v>
      </c>
      <c r="CG38" s="11">
        <v>17.149999999999999</v>
      </c>
      <c r="CH38" s="11">
        <v>22.88</v>
      </c>
      <c r="CI38" s="11">
        <v>2.35</v>
      </c>
      <c r="CJ38" s="11">
        <v>1.1200000000000001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812.91</v>
      </c>
      <c r="CU38" s="11">
        <v>55.32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0</v>
      </c>
      <c r="DP38" s="11">
        <v>494.47</v>
      </c>
      <c r="DQ38" s="11">
        <v>0</v>
      </c>
      <c r="DR38" s="11">
        <v>0</v>
      </c>
      <c r="DS38" s="11">
        <v>0</v>
      </c>
      <c r="DT38" s="11">
        <v>0</v>
      </c>
      <c r="DU38" s="11">
        <v>199.9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1">
        <v>0</v>
      </c>
      <c r="ED38" s="11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12654.2</v>
      </c>
      <c r="FO38" s="10">
        <v>1975.41</v>
      </c>
      <c r="FP38" s="10">
        <v>0</v>
      </c>
      <c r="FQ38" s="10">
        <v>0</v>
      </c>
      <c r="FR38" s="10">
        <v>16413.690000000002</v>
      </c>
    </row>
    <row r="39" spans="1:174" x14ac:dyDescent="0.3">
      <c r="A39" s="44"/>
      <c r="B39" s="44"/>
      <c r="C39" s="43"/>
      <c r="D39" s="7" t="s">
        <v>32</v>
      </c>
      <c r="E39" s="5" t="s">
        <v>902</v>
      </c>
      <c r="F39" s="5" t="s">
        <v>137</v>
      </c>
      <c r="G39" s="5" t="s">
        <v>902</v>
      </c>
      <c r="H39" s="5"/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1">
        <v>55892.65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0">
        <v>8068.35</v>
      </c>
      <c r="EF39" s="10">
        <v>5142.9000000000005</v>
      </c>
      <c r="EG39" s="10">
        <v>3347.74</v>
      </c>
      <c r="EH39" s="10">
        <v>1495.4</v>
      </c>
      <c r="EI39" s="10">
        <v>689.32</v>
      </c>
      <c r="EJ39" s="10">
        <v>2172.2600000000002</v>
      </c>
      <c r="EK39" s="10">
        <v>1047.83</v>
      </c>
      <c r="EL39" s="10">
        <v>717.28000000000009</v>
      </c>
      <c r="EM39" s="10">
        <v>328.4</v>
      </c>
      <c r="EN39" s="10">
        <v>100.61</v>
      </c>
      <c r="EO39" s="10">
        <v>39797.06</v>
      </c>
      <c r="EP39" s="10">
        <v>11576.3</v>
      </c>
      <c r="EQ39" s="10">
        <v>4084.69</v>
      </c>
      <c r="ER39" s="10">
        <v>1066.44</v>
      </c>
      <c r="ES39" s="10">
        <v>2893.32</v>
      </c>
      <c r="ET39" s="10">
        <v>970.19</v>
      </c>
      <c r="EU39" s="10">
        <v>824.53</v>
      </c>
      <c r="EV39" s="10">
        <v>1793.52</v>
      </c>
      <c r="EW39" s="10">
        <v>201.53</v>
      </c>
      <c r="EX39" s="10">
        <v>222.03</v>
      </c>
      <c r="EY39" s="10">
        <v>215.72</v>
      </c>
      <c r="EZ39" s="10">
        <v>138.29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0</v>
      </c>
      <c r="FJ39" s="10">
        <v>0</v>
      </c>
      <c r="FK39" s="10">
        <v>0</v>
      </c>
      <c r="FL39" s="10">
        <v>0</v>
      </c>
      <c r="FM39" s="10">
        <v>0</v>
      </c>
      <c r="FN39" s="10">
        <v>19.64</v>
      </c>
      <c r="FO39" s="10">
        <v>5.83</v>
      </c>
      <c r="FP39" s="10">
        <v>0</v>
      </c>
      <c r="FQ39" s="10">
        <v>0</v>
      </c>
      <c r="FR39" s="10">
        <v>142811.82999999999</v>
      </c>
    </row>
    <row r="40" spans="1:174" x14ac:dyDescent="0.3">
      <c r="A40" s="44"/>
      <c r="B40" s="44"/>
      <c r="C40" s="43"/>
      <c r="D40" s="7" t="s">
        <v>33</v>
      </c>
      <c r="E40" s="5" t="s">
        <v>902</v>
      </c>
      <c r="F40" s="5" t="s">
        <v>137</v>
      </c>
      <c r="G40" s="5" t="s">
        <v>902</v>
      </c>
      <c r="H40" s="5"/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1">
        <v>0</v>
      </c>
      <c r="CC40" s="11">
        <v>22.65</v>
      </c>
      <c r="CD40" s="11">
        <v>41.44</v>
      </c>
      <c r="CE40" s="11">
        <v>6712.55</v>
      </c>
      <c r="CF40" s="11">
        <v>1092.06</v>
      </c>
      <c r="CG40" s="11">
        <v>758.3</v>
      </c>
      <c r="CH40" s="11">
        <v>1011.49</v>
      </c>
      <c r="CI40" s="11">
        <v>103.87</v>
      </c>
      <c r="CJ40" s="11">
        <v>49.63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2457.0700000000002</v>
      </c>
      <c r="CW40" s="11">
        <v>0</v>
      </c>
      <c r="CX40" s="11">
        <v>0</v>
      </c>
      <c r="CY40" s="11">
        <v>0</v>
      </c>
      <c r="CZ40" s="11">
        <v>10561.65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590.44000000000005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1">
        <v>0</v>
      </c>
      <c r="ED40" s="11">
        <v>0</v>
      </c>
      <c r="EE40" s="10">
        <v>7006.46</v>
      </c>
      <c r="EF40" s="10">
        <v>5437.72</v>
      </c>
      <c r="EG40" s="10">
        <v>3388.18</v>
      </c>
      <c r="EH40" s="10">
        <v>2096.8000000000002</v>
      </c>
      <c r="EI40" s="10">
        <v>783.65</v>
      </c>
      <c r="EJ40" s="10">
        <v>1622.49</v>
      </c>
      <c r="EK40" s="10">
        <v>993.18</v>
      </c>
      <c r="EL40" s="10">
        <v>512.73</v>
      </c>
      <c r="EM40" s="10">
        <v>405.03</v>
      </c>
      <c r="EN40" s="10">
        <v>151.26</v>
      </c>
      <c r="EO40" s="10">
        <v>35017.21</v>
      </c>
      <c r="EP40" s="10">
        <v>11230.36</v>
      </c>
      <c r="EQ40" s="10">
        <v>4031.09</v>
      </c>
      <c r="ER40" s="10">
        <v>1099.3800000000001</v>
      </c>
      <c r="ES40" s="10">
        <v>4710.71</v>
      </c>
      <c r="ET40" s="10">
        <v>917.87</v>
      </c>
      <c r="EU40" s="10">
        <v>1327.9</v>
      </c>
      <c r="EV40" s="10">
        <v>1001.74</v>
      </c>
      <c r="EW40" s="10">
        <v>2716.67</v>
      </c>
      <c r="EX40" s="10">
        <v>1022.77</v>
      </c>
      <c r="EY40" s="10">
        <v>1219.6199999999999</v>
      </c>
      <c r="EZ40" s="10">
        <v>515.92999999999984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0</v>
      </c>
      <c r="FL40" s="10">
        <v>0</v>
      </c>
      <c r="FM40" s="10">
        <v>0</v>
      </c>
      <c r="FN40" s="10">
        <v>88.11</v>
      </c>
      <c r="FO40" s="10">
        <v>98.149999999999991</v>
      </c>
      <c r="FP40" s="10">
        <v>0</v>
      </c>
      <c r="FQ40" s="10">
        <v>0</v>
      </c>
      <c r="FR40" s="10">
        <v>110796.15999999999</v>
      </c>
    </row>
    <row r="41" spans="1:174" x14ac:dyDescent="0.3">
      <c r="A41" s="44"/>
      <c r="B41" s="44"/>
      <c r="C41" s="43"/>
      <c r="D41" s="7" t="s">
        <v>34</v>
      </c>
      <c r="E41" s="5" t="s">
        <v>902</v>
      </c>
      <c r="F41" s="5" t="s">
        <v>137</v>
      </c>
      <c r="G41" s="5" t="s">
        <v>902</v>
      </c>
      <c r="H41" s="5"/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1">
        <v>0</v>
      </c>
      <c r="CC41" s="11">
        <v>0.48</v>
      </c>
      <c r="CD41" s="11">
        <v>0.87000000000000011</v>
      </c>
      <c r="CE41" s="11">
        <v>141.97999999999999</v>
      </c>
      <c r="CF41" s="11">
        <v>23.1</v>
      </c>
      <c r="CG41" s="11">
        <v>16.04</v>
      </c>
      <c r="CH41" s="11">
        <v>21.4</v>
      </c>
      <c r="CI41" s="11">
        <v>2.2000000000000002</v>
      </c>
      <c r="CJ41" s="11">
        <v>1.05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51.73</v>
      </c>
      <c r="CV41" s="11">
        <v>0</v>
      </c>
      <c r="CW41" s="11">
        <v>0</v>
      </c>
      <c r="CX41" s="11">
        <v>0</v>
      </c>
      <c r="CY41" s="11">
        <v>0</v>
      </c>
      <c r="CZ41" s="11">
        <v>5577.7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0</v>
      </c>
      <c r="DU41" s="11">
        <v>2077.91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1">
        <v>0</v>
      </c>
      <c r="ED41" s="11">
        <v>0</v>
      </c>
      <c r="EE41" s="10">
        <v>4469.8200000000006</v>
      </c>
      <c r="EF41" s="10">
        <v>1773.21</v>
      </c>
      <c r="EG41" s="10">
        <v>618.48</v>
      </c>
      <c r="EH41" s="10">
        <v>352.24</v>
      </c>
      <c r="EI41" s="10">
        <v>157.94</v>
      </c>
      <c r="EJ41" s="10">
        <v>318.33</v>
      </c>
      <c r="EK41" s="10">
        <v>423.77</v>
      </c>
      <c r="EL41" s="10">
        <v>110.74</v>
      </c>
      <c r="EM41" s="10">
        <v>111.98</v>
      </c>
      <c r="EN41" s="10">
        <v>17.809999999999999</v>
      </c>
      <c r="EO41" s="10">
        <v>2503.02</v>
      </c>
      <c r="EP41" s="10">
        <v>2623.19</v>
      </c>
      <c r="EQ41" s="10">
        <v>131.91</v>
      </c>
      <c r="ER41" s="10">
        <v>195.9</v>
      </c>
      <c r="ES41" s="10">
        <v>23.4</v>
      </c>
      <c r="ET41" s="10">
        <v>410.25</v>
      </c>
      <c r="EU41" s="10">
        <v>67.25</v>
      </c>
      <c r="EV41" s="10">
        <v>711.53</v>
      </c>
      <c r="EW41" s="10">
        <v>13.13</v>
      </c>
      <c r="EX41" s="10">
        <v>0.46</v>
      </c>
      <c r="EY41" s="10">
        <v>2.27</v>
      </c>
      <c r="EZ41" s="10">
        <v>19.579999999999991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20.43</v>
      </c>
      <c r="FO41" s="10">
        <v>15.56</v>
      </c>
      <c r="FP41" s="10">
        <v>0</v>
      </c>
      <c r="FQ41" s="10">
        <v>0</v>
      </c>
      <c r="FR41" s="10">
        <v>23006.660000000003</v>
      </c>
    </row>
    <row r="42" spans="1:174" x14ac:dyDescent="0.3">
      <c r="A42" s="44"/>
      <c r="B42" s="44"/>
      <c r="C42" s="43"/>
      <c r="D42" s="7" t="s">
        <v>35</v>
      </c>
      <c r="E42" s="5" t="s">
        <v>902</v>
      </c>
      <c r="F42" s="5" t="s">
        <v>137</v>
      </c>
      <c r="G42" s="5" t="s">
        <v>902</v>
      </c>
      <c r="H42" s="5"/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0</v>
      </c>
      <c r="CZ42" s="11">
        <v>711.21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0</v>
      </c>
      <c r="ED42" s="11">
        <v>0</v>
      </c>
      <c r="EE42" s="10">
        <v>5370.45</v>
      </c>
      <c r="EF42" s="10">
        <v>995.37</v>
      </c>
      <c r="EG42" s="10">
        <v>606.70000000000005</v>
      </c>
      <c r="EH42" s="10">
        <v>346.71</v>
      </c>
      <c r="EI42" s="10">
        <v>967.6</v>
      </c>
      <c r="EJ42" s="10">
        <v>0</v>
      </c>
      <c r="EK42" s="10">
        <v>0</v>
      </c>
      <c r="EL42" s="10">
        <v>0</v>
      </c>
      <c r="EM42" s="10">
        <v>48.23</v>
      </c>
      <c r="EN42" s="10">
        <v>0</v>
      </c>
      <c r="EO42" s="10">
        <v>17431.52</v>
      </c>
      <c r="EP42" s="10">
        <v>5803.17</v>
      </c>
      <c r="EQ42" s="10">
        <v>1225.8800000000001</v>
      </c>
      <c r="ER42" s="10">
        <v>43.33</v>
      </c>
      <c r="ES42" s="10">
        <v>335.21</v>
      </c>
      <c r="ET42" s="10">
        <v>301.70999999999992</v>
      </c>
      <c r="EU42" s="10">
        <v>413.94</v>
      </c>
      <c r="EV42" s="10">
        <v>0</v>
      </c>
      <c r="EW42" s="10">
        <v>4204.42</v>
      </c>
      <c r="EX42" s="10">
        <v>4751.8900000000003</v>
      </c>
      <c r="EY42" s="10">
        <v>1169.67</v>
      </c>
      <c r="EZ42" s="10">
        <v>1667.33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341.88</v>
      </c>
      <c r="FP42" s="10">
        <v>0</v>
      </c>
      <c r="FQ42" s="10">
        <v>0</v>
      </c>
      <c r="FR42" s="10">
        <v>46736.219999999994</v>
      </c>
    </row>
    <row r="43" spans="1:174" x14ac:dyDescent="0.3">
      <c r="A43" s="44"/>
      <c r="B43" s="44"/>
      <c r="C43" s="43"/>
      <c r="D43" s="7" t="s">
        <v>36</v>
      </c>
      <c r="E43" s="5" t="s">
        <v>902</v>
      </c>
      <c r="F43" s="5" t="s">
        <v>137</v>
      </c>
      <c r="G43" s="5" t="s">
        <v>902</v>
      </c>
      <c r="H43" s="5"/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</v>
      </c>
      <c r="CB43" s="11">
        <v>0</v>
      </c>
      <c r="CC43" s="11">
        <v>3.16</v>
      </c>
      <c r="CD43" s="11">
        <v>5.77</v>
      </c>
      <c r="CE43" s="11">
        <v>936.51</v>
      </c>
      <c r="CF43" s="11">
        <v>152.37</v>
      </c>
      <c r="CG43" s="11">
        <v>105.8</v>
      </c>
      <c r="CH43" s="11">
        <v>141.12</v>
      </c>
      <c r="CI43" s="11">
        <v>14.49</v>
      </c>
      <c r="CJ43" s="11">
        <v>6.92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341.39</v>
      </c>
      <c r="CV43" s="11">
        <v>0</v>
      </c>
      <c r="CW43" s="11">
        <v>0</v>
      </c>
      <c r="CX43" s="11">
        <v>0</v>
      </c>
      <c r="CY43" s="11">
        <v>0</v>
      </c>
      <c r="CZ43" s="11">
        <v>4680.21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1">
        <v>0</v>
      </c>
      <c r="ED43" s="11">
        <v>0</v>
      </c>
      <c r="EE43" s="10">
        <v>556.2700000000001</v>
      </c>
      <c r="EF43" s="10">
        <v>285.52999999999992</v>
      </c>
      <c r="EG43" s="10">
        <v>669.98</v>
      </c>
      <c r="EH43" s="10">
        <v>127.68</v>
      </c>
      <c r="EI43" s="10">
        <v>36.770000000000003</v>
      </c>
      <c r="EJ43" s="10">
        <v>169.92</v>
      </c>
      <c r="EK43" s="10">
        <v>105.35</v>
      </c>
      <c r="EL43" s="10">
        <v>29.81</v>
      </c>
      <c r="EM43" s="10">
        <v>15.78</v>
      </c>
      <c r="EN43" s="10">
        <v>0</v>
      </c>
      <c r="EO43" s="10">
        <v>5868.76</v>
      </c>
      <c r="EP43" s="10">
        <v>1172.3399999999999</v>
      </c>
      <c r="EQ43" s="10">
        <v>2154.27</v>
      </c>
      <c r="ER43" s="10">
        <v>273.45999999999992</v>
      </c>
      <c r="ES43" s="10">
        <v>2333.34</v>
      </c>
      <c r="ET43" s="10">
        <v>154.66</v>
      </c>
      <c r="EU43" s="10">
        <v>106.01</v>
      </c>
      <c r="EV43" s="10">
        <v>212.85</v>
      </c>
      <c r="EW43" s="10">
        <v>984.49</v>
      </c>
      <c r="EX43" s="10">
        <v>354.81</v>
      </c>
      <c r="EY43" s="10">
        <v>688.68</v>
      </c>
      <c r="EZ43" s="10">
        <v>150.72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0</v>
      </c>
      <c r="FL43" s="10">
        <v>0</v>
      </c>
      <c r="FM43" s="10">
        <v>0</v>
      </c>
      <c r="FN43" s="10">
        <v>308.20999999999992</v>
      </c>
      <c r="FO43" s="10">
        <v>91.5</v>
      </c>
      <c r="FP43" s="10">
        <v>0</v>
      </c>
      <c r="FQ43" s="10">
        <v>0</v>
      </c>
      <c r="FR43" s="10">
        <v>23238.93</v>
      </c>
    </row>
    <row r="44" spans="1:174" x14ac:dyDescent="0.3">
      <c r="A44" s="44"/>
      <c r="B44" s="44"/>
      <c r="C44" s="43"/>
      <c r="D44" s="7" t="s">
        <v>37</v>
      </c>
      <c r="E44" s="5" t="s">
        <v>902</v>
      </c>
      <c r="F44" s="5" t="s">
        <v>137</v>
      </c>
      <c r="G44" s="5" t="s">
        <v>902</v>
      </c>
      <c r="H44" s="5"/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1">
        <v>0</v>
      </c>
      <c r="CC44" s="11">
        <v>0.05</v>
      </c>
      <c r="CD44" s="11">
        <v>0.09</v>
      </c>
      <c r="CE44" s="11">
        <v>13.85</v>
      </c>
      <c r="CF44" s="11">
        <v>2.25</v>
      </c>
      <c r="CG44" s="11">
        <v>1.56</v>
      </c>
      <c r="CH44" s="11">
        <v>2.09</v>
      </c>
      <c r="CI44" s="11">
        <v>0.21</v>
      </c>
      <c r="CJ44" s="11">
        <v>0.1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0</v>
      </c>
      <c r="CW44" s="11">
        <v>5.05</v>
      </c>
      <c r="CX44" s="11">
        <v>0</v>
      </c>
      <c r="CY44" s="11">
        <v>0</v>
      </c>
      <c r="CZ44" s="11">
        <v>309.73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1">
        <v>0</v>
      </c>
      <c r="ED44" s="11">
        <v>0</v>
      </c>
      <c r="EE44" s="10">
        <v>1552.73</v>
      </c>
      <c r="EF44" s="10">
        <v>1094.1600000000001</v>
      </c>
      <c r="EG44" s="10">
        <v>509.86</v>
      </c>
      <c r="EH44" s="10">
        <v>241.38</v>
      </c>
      <c r="EI44" s="10">
        <v>78.98</v>
      </c>
      <c r="EJ44" s="10">
        <v>435.92</v>
      </c>
      <c r="EK44" s="10">
        <v>199</v>
      </c>
      <c r="EL44" s="10">
        <v>192.15</v>
      </c>
      <c r="EM44" s="10">
        <v>99.78</v>
      </c>
      <c r="EN44" s="10">
        <v>37.99</v>
      </c>
      <c r="EO44" s="10">
        <v>8165.09</v>
      </c>
      <c r="EP44" s="10">
        <v>2275.46</v>
      </c>
      <c r="EQ44" s="10">
        <v>70.23</v>
      </c>
      <c r="ER44" s="10">
        <v>58.66</v>
      </c>
      <c r="ES44" s="10">
        <v>119.01</v>
      </c>
      <c r="ET44" s="10">
        <v>130.55000000000001</v>
      </c>
      <c r="EU44" s="10">
        <v>1049.19</v>
      </c>
      <c r="EV44" s="10">
        <v>543.41</v>
      </c>
      <c r="EW44" s="10">
        <v>17.010000000000009</v>
      </c>
      <c r="EX44" s="10">
        <v>10.66</v>
      </c>
      <c r="EY44" s="10">
        <v>5.96</v>
      </c>
      <c r="EZ44" s="10">
        <v>25.92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8269.92</v>
      </c>
      <c r="FO44" s="10">
        <v>516.7700000000001</v>
      </c>
      <c r="FP44" s="10">
        <v>0</v>
      </c>
      <c r="FQ44" s="10">
        <v>0</v>
      </c>
      <c r="FR44" s="10">
        <v>26034.769999999993</v>
      </c>
    </row>
    <row r="45" spans="1:174" x14ac:dyDescent="0.3">
      <c r="A45" s="44"/>
      <c r="B45" s="44"/>
      <c r="C45" s="43"/>
      <c r="D45" s="7" t="s">
        <v>38</v>
      </c>
      <c r="E45" s="4" t="s">
        <v>922</v>
      </c>
      <c r="F45" s="4" t="s">
        <v>137</v>
      </c>
      <c r="G45" s="4" t="s">
        <v>922</v>
      </c>
      <c r="H45" s="4"/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1">
        <v>0</v>
      </c>
      <c r="CC45" s="11">
        <v>0.03</v>
      </c>
      <c r="CD45" s="11">
        <v>0.05</v>
      </c>
      <c r="CE45" s="11">
        <v>8.39</v>
      </c>
      <c r="CF45" s="11">
        <v>1.36</v>
      </c>
      <c r="CG45" s="11">
        <v>0.95000000000000018</v>
      </c>
      <c r="CH45" s="11">
        <v>1.26</v>
      </c>
      <c r="CI45" s="11">
        <v>0.13</v>
      </c>
      <c r="CJ45" s="11">
        <v>0.06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3.06</v>
      </c>
      <c r="CV45" s="11">
        <v>0</v>
      </c>
      <c r="CW45" s="11">
        <v>0</v>
      </c>
      <c r="CX45" s="11">
        <v>27.62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460.37</v>
      </c>
      <c r="DJ45" s="11">
        <v>237.01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32.14</v>
      </c>
      <c r="DQ45" s="11">
        <v>0</v>
      </c>
      <c r="DR45" s="11">
        <v>0</v>
      </c>
      <c r="DS45" s="11">
        <v>55227.9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1">
        <v>0</v>
      </c>
      <c r="ED45" s="11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5101.33</v>
      </c>
      <c r="FK45" s="10">
        <v>0</v>
      </c>
      <c r="FL45" s="10">
        <v>0</v>
      </c>
      <c r="FM45" s="10">
        <v>0</v>
      </c>
      <c r="FN45" s="10">
        <v>8.59</v>
      </c>
      <c r="FO45" s="10">
        <v>52.86</v>
      </c>
      <c r="FP45" s="10">
        <v>0</v>
      </c>
      <c r="FQ45" s="10">
        <v>0</v>
      </c>
      <c r="FR45" s="10">
        <v>61163.11</v>
      </c>
    </row>
    <row r="46" spans="1:174" x14ac:dyDescent="0.3">
      <c r="A46" s="44"/>
      <c r="B46" s="44"/>
      <c r="C46" s="43"/>
      <c r="D46" s="7" t="s">
        <v>39</v>
      </c>
      <c r="E46" s="4" t="s">
        <v>923</v>
      </c>
      <c r="F46" s="4" t="s">
        <v>137</v>
      </c>
      <c r="G46" s="4" t="s">
        <v>923</v>
      </c>
      <c r="H46" s="4"/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6.46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7249.1</v>
      </c>
      <c r="DO46" s="11">
        <v>0</v>
      </c>
      <c r="DP46" s="11">
        <v>0</v>
      </c>
      <c r="DQ46" s="11">
        <v>0</v>
      </c>
      <c r="DR46" s="11">
        <v>0</v>
      </c>
      <c r="DS46" s="11">
        <v>82341.439999999988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1">
        <v>0</v>
      </c>
      <c r="ED46" s="11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6446.82</v>
      </c>
      <c r="FO46" s="10">
        <v>16438.95</v>
      </c>
      <c r="FP46" s="10">
        <v>0</v>
      </c>
      <c r="FQ46" s="10">
        <v>0</v>
      </c>
      <c r="FR46" s="10">
        <v>112482.76999999997</v>
      </c>
    </row>
    <row r="47" spans="1:174" x14ac:dyDescent="0.3">
      <c r="A47" s="44"/>
      <c r="B47" s="44"/>
      <c r="C47" s="43"/>
      <c r="D47" s="7" t="s">
        <v>40</v>
      </c>
      <c r="E47" s="4" t="s">
        <v>902</v>
      </c>
      <c r="F47" s="4" t="s">
        <v>137</v>
      </c>
      <c r="G47" s="4" t="s">
        <v>902</v>
      </c>
      <c r="H47" s="4"/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1">
        <v>0</v>
      </c>
      <c r="CC47" s="11">
        <v>7.6</v>
      </c>
      <c r="CD47" s="11">
        <v>13.87</v>
      </c>
      <c r="CE47" s="11">
        <v>2251.4</v>
      </c>
      <c r="CF47" s="11">
        <v>366.25</v>
      </c>
      <c r="CG47" s="11">
        <v>254.3</v>
      </c>
      <c r="CH47" s="11">
        <v>339.21</v>
      </c>
      <c r="CI47" s="11">
        <v>34.83</v>
      </c>
      <c r="CJ47" s="11">
        <v>16.64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1.51</v>
      </c>
      <c r="CV47" s="11">
        <v>819.78000000000009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4299.28</v>
      </c>
      <c r="DV47" s="11">
        <v>3.94</v>
      </c>
      <c r="DW47" s="11">
        <v>8.6399999999999988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1">
        <v>0</v>
      </c>
      <c r="ED47" s="11">
        <v>0</v>
      </c>
      <c r="EE47" s="10">
        <v>20041.93</v>
      </c>
      <c r="EF47" s="10">
        <v>12629.58</v>
      </c>
      <c r="EG47" s="10">
        <v>8557.2300000000014</v>
      </c>
      <c r="EH47" s="10">
        <v>4273.3</v>
      </c>
      <c r="EI47" s="10">
        <v>1888.73</v>
      </c>
      <c r="EJ47" s="10">
        <v>5366.96</v>
      </c>
      <c r="EK47" s="10">
        <v>2464.89</v>
      </c>
      <c r="EL47" s="10">
        <v>1662.41</v>
      </c>
      <c r="EM47" s="10">
        <v>808.92</v>
      </c>
      <c r="EN47" s="10">
        <v>231.45</v>
      </c>
      <c r="EO47" s="10">
        <v>100357.89</v>
      </c>
      <c r="EP47" s="10">
        <v>29286.1</v>
      </c>
      <c r="EQ47" s="10">
        <v>10607.4</v>
      </c>
      <c r="ER47" s="10">
        <v>2582.9699999999998</v>
      </c>
      <c r="ES47" s="10">
        <v>7567.08</v>
      </c>
      <c r="ET47" s="10">
        <v>2677.63</v>
      </c>
      <c r="EU47" s="10">
        <v>2075.4499999999998</v>
      </c>
      <c r="EV47" s="10">
        <v>4030.62</v>
      </c>
      <c r="EW47" s="10">
        <v>508.19</v>
      </c>
      <c r="EX47" s="10">
        <v>572.21</v>
      </c>
      <c r="EY47" s="10">
        <v>625.39</v>
      </c>
      <c r="EZ47" s="10">
        <v>330.34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182.19</v>
      </c>
      <c r="FO47" s="10">
        <v>138.79</v>
      </c>
      <c r="FP47" s="10">
        <v>0</v>
      </c>
      <c r="FQ47" s="10">
        <v>0</v>
      </c>
      <c r="FR47" s="10">
        <v>227884.90000000002</v>
      </c>
    </row>
    <row r="48" spans="1:174" x14ac:dyDescent="0.3">
      <c r="A48" s="44"/>
      <c r="B48" s="44"/>
      <c r="C48" s="43"/>
      <c r="D48" s="7" t="s">
        <v>41</v>
      </c>
      <c r="E48" s="4" t="s">
        <v>902</v>
      </c>
      <c r="F48" s="4" t="s">
        <v>137</v>
      </c>
      <c r="G48" s="4" t="s">
        <v>902</v>
      </c>
      <c r="H48" s="4"/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0">
        <v>0</v>
      </c>
      <c r="CB48" s="11">
        <v>0</v>
      </c>
      <c r="CC48" s="11">
        <v>26.11</v>
      </c>
      <c r="CD48" s="11">
        <v>47.790000000000013</v>
      </c>
      <c r="CE48" s="11">
        <v>7744.55</v>
      </c>
      <c r="CF48" s="11">
        <v>1259.23</v>
      </c>
      <c r="CG48" s="11">
        <v>874.31</v>
      </c>
      <c r="CH48" s="11">
        <v>1166.27</v>
      </c>
      <c r="CI48" s="11">
        <v>119.75</v>
      </c>
      <c r="CJ48" s="11">
        <v>57.220000000000013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403</v>
      </c>
      <c r="CV48" s="11">
        <v>344.26</v>
      </c>
      <c r="CW48" s="11">
        <v>0</v>
      </c>
      <c r="CX48" s="11">
        <v>0</v>
      </c>
      <c r="CY48" s="11">
        <v>0</v>
      </c>
      <c r="CZ48" s="11">
        <v>17805.23</v>
      </c>
      <c r="DA48" s="11">
        <v>0</v>
      </c>
      <c r="DB48" s="11">
        <v>0</v>
      </c>
      <c r="DC48" s="11">
        <v>2041.58</v>
      </c>
      <c r="DD48" s="11">
        <v>126.6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964.44999999999982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1">
        <v>0</v>
      </c>
      <c r="ED48" s="11">
        <v>0</v>
      </c>
      <c r="EE48" s="10">
        <v>936.89</v>
      </c>
      <c r="EF48" s="10">
        <v>1006.04</v>
      </c>
      <c r="EG48" s="10">
        <v>730.54</v>
      </c>
      <c r="EH48" s="10">
        <v>328.11</v>
      </c>
      <c r="EI48" s="10">
        <v>160.52000000000001</v>
      </c>
      <c r="EJ48" s="10">
        <v>185.41</v>
      </c>
      <c r="EK48" s="10">
        <v>20.64</v>
      </c>
      <c r="EL48" s="10">
        <v>11.68</v>
      </c>
      <c r="EM48" s="10">
        <v>0</v>
      </c>
      <c r="EN48" s="10">
        <v>84.61</v>
      </c>
      <c r="EO48" s="10">
        <v>109654.82</v>
      </c>
      <c r="EP48" s="10">
        <v>11175.47</v>
      </c>
      <c r="EQ48" s="10">
        <v>11645.29</v>
      </c>
      <c r="ER48" s="10">
        <v>287.29000000000002</v>
      </c>
      <c r="ES48" s="10">
        <v>18217.23</v>
      </c>
      <c r="ET48" s="10">
        <v>530.13</v>
      </c>
      <c r="EU48" s="10">
        <v>6443.89</v>
      </c>
      <c r="EV48" s="10">
        <v>272.66000000000008</v>
      </c>
      <c r="EW48" s="10">
        <v>1840.16</v>
      </c>
      <c r="EX48" s="10">
        <v>295.23</v>
      </c>
      <c r="EY48" s="10">
        <v>926.5</v>
      </c>
      <c r="EZ48" s="10">
        <v>12.12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0</v>
      </c>
      <c r="FL48" s="10">
        <v>0</v>
      </c>
      <c r="FM48" s="10">
        <v>0</v>
      </c>
      <c r="FN48" s="10">
        <v>214.95</v>
      </c>
      <c r="FO48" s="10">
        <v>317.81</v>
      </c>
      <c r="FP48" s="10">
        <v>0</v>
      </c>
      <c r="FQ48" s="10">
        <v>0</v>
      </c>
      <c r="FR48" s="10">
        <v>198278.34000000008</v>
      </c>
    </row>
    <row r="49" spans="1:174" x14ac:dyDescent="0.3">
      <c r="A49" s="44"/>
      <c r="B49" s="44"/>
      <c r="C49" s="43"/>
      <c r="D49" s="7" t="s">
        <v>42</v>
      </c>
      <c r="E49" s="5" t="s">
        <v>902</v>
      </c>
      <c r="F49" s="5" t="s">
        <v>137</v>
      </c>
      <c r="G49" s="5" t="s">
        <v>902</v>
      </c>
      <c r="H49" s="5"/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1">
        <v>0</v>
      </c>
      <c r="CC49" s="11">
        <v>10.6</v>
      </c>
      <c r="CD49" s="11">
        <v>19.37</v>
      </c>
      <c r="CE49" s="11">
        <v>3141.8900000000008</v>
      </c>
      <c r="CF49" s="11">
        <v>511.21</v>
      </c>
      <c r="CG49" s="11">
        <v>354.96</v>
      </c>
      <c r="CH49" s="11">
        <v>473.48</v>
      </c>
      <c r="CI49" s="11">
        <v>48.62</v>
      </c>
      <c r="CJ49" s="11">
        <v>23.23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232.35</v>
      </c>
      <c r="DA49" s="11">
        <v>0</v>
      </c>
      <c r="DB49" s="11">
        <v>1193.52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459.23</v>
      </c>
      <c r="DV49" s="11">
        <v>0.17</v>
      </c>
      <c r="DW49" s="11">
        <v>18.11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1">
        <v>0</v>
      </c>
      <c r="ED49" s="11">
        <v>0</v>
      </c>
      <c r="EE49" s="10">
        <v>3468.3500000000008</v>
      </c>
      <c r="EF49" s="10">
        <v>2567.52</v>
      </c>
      <c r="EG49" s="10">
        <v>1452.06</v>
      </c>
      <c r="EH49" s="10">
        <v>1018.09</v>
      </c>
      <c r="EI49" s="10">
        <v>347.31</v>
      </c>
      <c r="EJ49" s="10">
        <v>937.43</v>
      </c>
      <c r="EK49" s="10">
        <v>430.84</v>
      </c>
      <c r="EL49" s="10">
        <v>263.56</v>
      </c>
      <c r="EM49" s="10">
        <v>171.28</v>
      </c>
      <c r="EN49" s="10">
        <v>73.06</v>
      </c>
      <c r="EO49" s="10">
        <v>25521.69</v>
      </c>
      <c r="EP49" s="10">
        <v>6193.1</v>
      </c>
      <c r="EQ49" s="10">
        <v>3012.99</v>
      </c>
      <c r="ER49" s="10">
        <v>510</v>
      </c>
      <c r="ES49" s="10">
        <v>3411.65</v>
      </c>
      <c r="ET49" s="10">
        <v>456.4</v>
      </c>
      <c r="EU49" s="10">
        <v>1383.7</v>
      </c>
      <c r="EV49" s="10">
        <v>613.67999999999995</v>
      </c>
      <c r="EW49" s="10">
        <v>1938.2</v>
      </c>
      <c r="EX49" s="10">
        <v>518.17999999999995</v>
      </c>
      <c r="EY49" s="10">
        <v>1011.57</v>
      </c>
      <c r="EZ49" s="10">
        <v>295.85000000000002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0</v>
      </c>
      <c r="FJ49" s="10">
        <v>0</v>
      </c>
      <c r="FK49" s="10">
        <v>0</v>
      </c>
      <c r="FL49" s="10">
        <v>0</v>
      </c>
      <c r="FM49" s="10">
        <v>0</v>
      </c>
      <c r="FN49" s="10">
        <v>3446.66</v>
      </c>
      <c r="FO49" s="10">
        <v>3839.52</v>
      </c>
      <c r="FP49" s="10">
        <v>0</v>
      </c>
      <c r="FQ49" s="10">
        <v>0</v>
      </c>
      <c r="FR49" s="10">
        <v>69369.429999999993</v>
      </c>
    </row>
    <row r="50" spans="1:174" x14ac:dyDescent="0.3">
      <c r="A50" s="44"/>
      <c r="B50" s="44"/>
      <c r="C50" s="43"/>
      <c r="D50" s="7" t="s">
        <v>43</v>
      </c>
      <c r="E50" s="5" t="s">
        <v>902</v>
      </c>
      <c r="F50" s="5" t="s">
        <v>137</v>
      </c>
      <c r="G50" s="5" t="s">
        <v>902</v>
      </c>
      <c r="H50" s="5"/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1">
        <v>0</v>
      </c>
      <c r="CC50" s="11">
        <v>35.06</v>
      </c>
      <c r="CD50" s="11">
        <v>64.23</v>
      </c>
      <c r="CE50" s="11">
        <v>10392</v>
      </c>
      <c r="CF50" s="11">
        <v>1690.37</v>
      </c>
      <c r="CG50" s="11">
        <v>1173.7</v>
      </c>
      <c r="CH50" s="11">
        <v>1565.55</v>
      </c>
      <c r="CI50" s="11">
        <v>160.77000000000001</v>
      </c>
      <c r="CJ50" s="11">
        <v>76.819999999999993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0</v>
      </c>
      <c r="DC50" s="11">
        <v>2456.58</v>
      </c>
      <c r="DD50" s="11">
        <v>1650.63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7892.84</v>
      </c>
      <c r="DV50" s="11">
        <v>20.37</v>
      </c>
      <c r="DW50" s="11">
        <v>1.79</v>
      </c>
      <c r="DX50" s="11">
        <v>0</v>
      </c>
      <c r="DY50" s="11">
        <v>0</v>
      </c>
      <c r="DZ50" s="11">
        <v>3241.8500000000008</v>
      </c>
      <c r="EA50" s="11">
        <v>0</v>
      </c>
      <c r="EB50" s="11">
        <v>0</v>
      </c>
      <c r="EC50" s="11">
        <v>0</v>
      </c>
      <c r="ED50" s="11">
        <v>0</v>
      </c>
      <c r="EE50" s="10">
        <v>11739.43</v>
      </c>
      <c r="EF50" s="10">
        <v>5957.26</v>
      </c>
      <c r="EG50" s="10">
        <v>3627.8300000000008</v>
      </c>
      <c r="EH50" s="10">
        <v>2325.6799999999998</v>
      </c>
      <c r="EI50" s="10">
        <v>1324.78</v>
      </c>
      <c r="EJ50" s="10">
        <v>3352.15</v>
      </c>
      <c r="EK50" s="10">
        <v>1979.84</v>
      </c>
      <c r="EL50" s="10">
        <v>1319.12</v>
      </c>
      <c r="EM50" s="10">
        <v>683.33999999999992</v>
      </c>
      <c r="EN50" s="10">
        <v>122.84</v>
      </c>
      <c r="EO50" s="10">
        <v>64870.080000000002</v>
      </c>
      <c r="EP50" s="10">
        <v>18469.98</v>
      </c>
      <c r="EQ50" s="10">
        <v>9920.9</v>
      </c>
      <c r="ER50" s="10">
        <v>1999.72</v>
      </c>
      <c r="ES50" s="10">
        <v>12359.17</v>
      </c>
      <c r="ET50" s="10">
        <v>2660.07</v>
      </c>
      <c r="EU50" s="10">
        <v>4179.8200000000006</v>
      </c>
      <c r="EV50" s="10">
        <v>2405.17</v>
      </c>
      <c r="EW50" s="10">
        <v>3936.78</v>
      </c>
      <c r="EX50" s="10">
        <v>1117.03</v>
      </c>
      <c r="EY50" s="10">
        <v>1353.71</v>
      </c>
      <c r="EZ50" s="10">
        <v>521.5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2232</v>
      </c>
      <c r="FO50" s="10">
        <v>2486.41</v>
      </c>
      <c r="FP50" s="10">
        <v>0</v>
      </c>
      <c r="FQ50" s="10">
        <v>0</v>
      </c>
      <c r="FR50" s="10">
        <v>191367.17000000004</v>
      </c>
    </row>
    <row r="51" spans="1:174" x14ac:dyDescent="0.3">
      <c r="A51" s="44"/>
      <c r="B51" s="44"/>
      <c r="C51" s="43"/>
      <c r="D51" s="7" t="s">
        <v>44</v>
      </c>
      <c r="E51" s="5" t="s">
        <v>902</v>
      </c>
      <c r="F51" s="5" t="s">
        <v>137</v>
      </c>
      <c r="G51" s="5" t="s">
        <v>902</v>
      </c>
      <c r="H51" s="5"/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1">
        <v>0</v>
      </c>
      <c r="CC51" s="11">
        <v>24.07</v>
      </c>
      <c r="CD51" s="11">
        <v>44.05</v>
      </c>
      <c r="CE51" s="11">
        <v>7125.87</v>
      </c>
      <c r="CF51" s="11">
        <v>1160.56</v>
      </c>
      <c r="CG51" s="11">
        <v>805.9</v>
      </c>
      <c r="CH51" s="11">
        <v>1074.92</v>
      </c>
      <c r="CI51" s="11">
        <v>110.4</v>
      </c>
      <c r="CJ51" s="11">
        <v>52.75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344.2</v>
      </c>
      <c r="CV51" s="11">
        <v>0</v>
      </c>
      <c r="CW51" s="11">
        <v>0</v>
      </c>
      <c r="CX51" s="11">
        <v>0</v>
      </c>
      <c r="CY51" s="11">
        <v>0</v>
      </c>
      <c r="CZ51" s="11">
        <v>0</v>
      </c>
      <c r="DA51" s="11">
        <v>974.63</v>
      </c>
      <c r="DB51" s="11">
        <v>986.5</v>
      </c>
      <c r="DC51" s="11">
        <v>1334.05</v>
      </c>
      <c r="DD51" s="11">
        <v>10.57</v>
      </c>
      <c r="DE51" s="11">
        <v>5697.6500000000005</v>
      </c>
      <c r="DF51" s="11">
        <v>6502.4699999999984</v>
      </c>
      <c r="DG51" s="11">
        <v>0</v>
      </c>
      <c r="DH51" s="11">
        <v>41.39</v>
      </c>
      <c r="DI51" s="11">
        <v>8996.66</v>
      </c>
      <c r="DJ51" s="11">
        <v>4813.1000000000004</v>
      </c>
      <c r="DK51" s="11">
        <v>156.41</v>
      </c>
      <c r="DL51" s="11">
        <v>68.98</v>
      </c>
      <c r="DM51" s="11">
        <v>5.3599999999999994</v>
      </c>
      <c r="DN51" s="11">
        <v>0</v>
      </c>
      <c r="DO51" s="11">
        <v>0</v>
      </c>
      <c r="DP51" s="11">
        <v>6249.23</v>
      </c>
      <c r="DQ51" s="11">
        <v>0</v>
      </c>
      <c r="DR51" s="11">
        <v>0</v>
      </c>
      <c r="DS51" s="11">
        <v>0</v>
      </c>
      <c r="DT51" s="11">
        <v>0</v>
      </c>
      <c r="DU51" s="11">
        <v>709.11</v>
      </c>
      <c r="DV51" s="11">
        <v>1742.51</v>
      </c>
      <c r="DW51" s="11">
        <v>1.02</v>
      </c>
      <c r="DX51" s="11">
        <v>0</v>
      </c>
      <c r="DY51" s="11">
        <v>0</v>
      </c>
      <c r="DZ51" s="11">
        <v>624.55999999999983</v>
      </c>
      <c r="EA51" s="11">
        <v>0</v>
      </c>
      <c r="EB51" s="11">
        <v>0</v>
      </c>
      <c r="EC51" s="11">
        <v>0</v>
      </c>
      <c r="ED51" s="11">
        <v>0</v>
      </c>
      <c r="EE51" s="10">
        <v>5263.1900000000014</v>
      </c>
      <c r="EF51" s="10">
        <v>2579.94</v>
      </c>
      <c r="EG51" s="10">
        <v>1958.88</v>
      </c>
      <c r="EH51" s="10">
        <v>1585.16</v>
      </c>
      <c r="EI51" s="10">
        <v>512.98</v>
      </c>
      <c r="EJ51" s="10">
        <v>701.51</v>
      </c>
      <c r="EK51" s="10">
        <v>571.52</v>
      </c>
      <c r="EL51" s="10">
        <v>355.04</v>
      </c>
      <c r="EM51" s="10">
        <v>231.56</v>
      </c>
      <c r="EN51" s="10">
        <v>99.2</v>
      </c>
      <c r="EO51" s="10">
        <v>8123</v>
      </c>
      <c r="EP51" s="10">
        <v>4783.07</v>
      </c>
      <c r="EQ51" s="10">
        <v>1360.2</v>
      </c>
      <c r="ER51" s="10">
        <v>526.65</v>
      </c>
      <c r="ES51" s="10">
        <v>1667.35</v>
      </c>
      <c r="ET51" s="10">
        <v>625.24</v>
      </c>
      <c r="EU51" s="10">
        <v>460.1</v>
      </c>
      <c r="EV51" s="10">
        <v>376.41</v>
      </c>
      <c r="EW51" s="10">
        <v>345.39</v>
      </c>
      <c r="EX51" s="10">
        <v>154.59</v>
      </c>
      <c r="EY51" s="10">
        <v>82.59</v>
      </c>
      <c r="EZ51" s="10">
        <v>35.93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0</v>
      </c>
      <c r="FJ51" s="10">
        <v>0</v>
      </c>
      <c r="FK51" s="10">
        <v>0</v>
      </c>
      <c r="FL51" s="10">
        <v>0</v>
      </c>
      <c r="FM51" s="10">
        <v>0</v>
      </c>
      <c r="FN51" s="10">
        <v>3080.2</v>
      </c>
      <c r="FO51" s="10">
        <v>3431.28</v>
      </c>
      <c r="FP51" s="10">
        <v>0</v>
      </c>
      <c r="FQ51" s="10">
        <v>0</v>
      </c>
      <c r="FR51" s="10">
        <v>88567.9</v>
      </c>
    </row>
    <row r="52" spans="1:174" x14ac:dyDescent="0.3">
      <c r="A52" s="44"/>
      <c r="B52" s="44"/>
      <c r="C52" s="43"/>
      <c r="D52" s="7" t="s">
        <v>45</v>
      </c>
      <c r="E52" s="4" t="s">
        <v>924</v>
      </c>
      <c r="F52" s="4" t="s">
        <v>137</v>
      </c>
      <c r="G52" s="4" t="s">
        <v>924</v>
      </c>
      <c r="H52" s="4"/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  <c r="CB52" s="11">
        <v>0</v>
      </c>
      <c r="CC52" s="11">
        <v>0.99</v>
      </c>
      <c r="CD52" s="11">
        <v>1.8</v>
      </c>
      <c r="CE52" s="11">
        <v>291.99</v>
      </c>
      <c r="CF52" s="11">
        <v>47.51</v>
      </c>
      <c r="CG52" s="11">
        <v>32.99</v>
      </c>
      <c r="CH52" s="11">
        <v>44</v>
      </c>
      <c r="CI52" s="11">
        <v>4.5199999999999996</v>
      </c>
      <c r="CJ52" s="11">
        <v>2.16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8.8000000000000007</v>
      </c>
      <c r="CU52" s="11">
        <v>0</v>
      </c>
      <c r="CV52" s="11">
        <v>0</v>
      </c>
      <c r="CW52" s="11">
        <v>106.34</v>
      </c>
      <c r="CX52" s="11">
        <v>580</v>
      </c>
      <c r="CY52" s="11">
        <v>911.1</v>
      </c>
      <c r="CZ52" s="11">
        <v>916.6</v>
      </c>
      <c r="DA52" s="11">
        <v>0</v>
      </c>
      <c r="DB52" s="11">
        <v>0</v>
      </c>
      <c r="DC52" s="11">
        <v>0</v>
      </c>
      <c r="DD52" s="11">
        <v>0</v>
      </c>
      <c r="DE52" s="11">
        <v>0</v>
      </c>
      <c r="DF52" s="11">
        <v>10973.96</v>
      </c>
      <c r="DG52" s="11">
        <v>263.33999999999992</v>
      </c>
      <c r="DH52" s="11">
        <v>0</v>
      </c>
      <c r="DI52" s="11">
        <v>368.35</v>
      </c>
      <c r="DJ52" s="11">
        <v>146.54</v>
      </c>
      <c r="DK52" s="11">
        <v>5.81</v>
      </c>
      <c r="DL52" s="11">
        <v>6.71</v>
      </c>
      <c r="DM52" s="11">
        <v>30.56</v>
      </c>
      <c r="DN52" s="11">
        <v>0</v>
      </c>
      <c r="DO52" s="11">
        <v>0</v>
      </c>
      <c r="DP52" s="11">
        <v>674.5</v>
      </c>
      <c r="DQ52" s="11">
        <v>0</v>
      </c>
      <c r="DR52" s="11">
        <v>0</v>
      </c>
      <c r="DS52" s="11">
        <v>333.85</v>
      </c>
      <c r="DT52" s="11">
        <v>5678.9699999999993</v>
      </c>
      <c r="DU52" s="11">
        <v>305.62</v>
      </c>
      <c r="DV52" s="11">
        <v>27.49</v>
      </c>
      <c r="DW52" s="11">
        <v>1820.79</v>
      </c>
      <c r="DX52" s="11">
        <v>832.4</v>
      </c>
      <c r="DY52" s="11">
        <v>318.60000000000002</v>
      </c>
      <c r="DZ52" s="11">
        <v>0</v>
      </c>
      <c r="EA52" s="11">
        <v>937.81</v>
      </c>
      <c r="EB52" s="11">
        <v>1797.02</v>
      </c>
      <c r="EC52" s="11">
        <v>568.99</v>
      </c>
      <c r="ED52" s="11">
        <v>21.72</v>
      </c>
      <c r="EE52" s="10">
        <v>12316.25</v>
      </c>
      <c r="EF52" s="10">
        <v>4368.91</v>
      </c>
      <c r="EG52" s="10">
        <v>2581.65</v>
      </c>
      <c r="EH52" s="10">
        <v>1351.68</v>
      </c>
      <c r="EI52" s="10">
        <v>358.17</v>
      </c>
      <c r="EJ52" s="10">
        <v>2181.6999999999998</v>
      </c>
      <c r="EK52" s="10">
        <v>1019.51</v>
      </c>
      <c r="EL52" s="10">
        <v>597.61</v>
      </c>
      <c r="EM52" s="10">
        <v>430.82</v>
      </c>
      <c r="EN52" s="10">
        <v>70.05</v>
      </c>
      <c r="EO52" s="10">
        <v>53043.46</v>
      </c>
      <c r="EP52" s="10">
        <v>14338.71</v>
      </c>
      <c r="EQ52" s="10">
        <v>6533.78</v>
      </c>
      <c r="ER52" s="10">
        <v>1022.83</v>
      </c>
      <c r="ES52" s="10">
        <v>10490.07</v>
      </c>
      <c r="ET52" s="10">
        <v>1527.67</v>
      </c>
      <c r="EU52" s="10">
        <v>2168.8200000000002</v>
      </c>
      <c r="EV52" s="10">
        <v>1246.19</v>
      </c>
      <c r="EW52" s="10">
        <v>1798.28</v>
      </c>
      <c r="EX52" s="10">
        <v>838.58</v>
      </c>
      <c r="EY52" s="10">
        <v>1085.17</v>
      </c>
      <c r="EZ52" s="10">
        <v>414.08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31906.89</v>
      </c>
      <c r="FO52" s="10">
        <v>7053.93</v>
      </c>
      <c r="FP52" s="10">
        <v>0</v>
      </c>
      <c r="FQ52" s="10">
        <v>0</v>
      </c>
      <c r="FR52" s="10">
        <v>186806.64</v>
      </c>
    </row>
    <row r="53" spans="1:174" x14ac:dyDescent="0.3">
      <c r="A53" s="44"/>
      <c r="B53" s="44"/>
      <c r="C53" s="43"/>
      <c r="D53" s="7" t="s">
        <v>46</v>
      </c>
      <c r="E53" s="4" t="s">
        <v>924</v>
      </c>
      <c r="F53" s="4" t="s">
        <v>137</v>
      </c>
      <c r="G53" s="4" t="s">
        <v>924</v>
      </c>
      <c r="H53" s="4"/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1">
        <v>0</v>
      </c>
      <c r="CC53" s="11">
        <v>1.02</v>
      </c>
      <c r="CD53" s="11">
        <v>1.86</v>
      </c>
      <c r="CE53" s="11">
        <v>302.82</v>
      </c>
      <c r="CF53" s="11">
        <v>49.27</v>
      </c>
      <c r="CG53" s="11">
        <v>34.21</v>
      </c>
      <c r="CH53" s="11">
        <v>45.63</v>
      </c>
      <c r="CI53" s="11">
        <v>4.6900000000000004</v>
      </c>
      <c r="CJ53" s="11">
        <v>2.2400000000000002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1">
        <v>6.46</v>
      </c>
      <c r="DA53" s="11">
        <v>0</v>
      </c>
      <c r="DB53" s="11">
        <v>0</v>
      </c>
      <c r="DC53" s="11">
        <v>0</v>
      </c>
      <c r="DD53" s="11">
        <v>111.24</v>
      </c>
      <c r="DE53" s="11">
        <v>0</v>
      </c>
      <c r="DF53" s="11">
        <v>9356.39</v>
      </c>
      <c r="DG53" s="11">
        <v>0</v>
      </c>
      <c r="DH53" s="11">
        <v>37392.019999999997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70.739999999999995</v>
      </c>
      <c r="DV53" s="11">
        <v>0.53</v>
      </c>
      <c r="DW53" s="11">
        <v>0</v>
      </c>
      <c r="DX53" s="11">
        <v>0</v>
      </c>
      <c r="DY53" s="11">
        <v>0</v>
      </c>
      <c r="DZ53" s="11">
        <v>0</v>
      </c>
      <c r="EA53" s="11">
        <v>468.68</v>
      </c>
      <c r="EB53" s="11">
        <v>898.93</v>
      </c>
      <c r="EC53" s="11">
        <v>284.67</v>
      </c>
      <c r="ED53" s="11">
        <v>10.87</v>
      </c>
      <c r="EE53" s="10">
        <v>4948.8</v>
      </c>
      <c r="EF53" s="10">
        <v>1456.53</v>
      </c>
      <c r="EG53" s="10">
        <v>815.52</v>
      </c>
      <c r="EH53" s="10">
        <v>446.49</v>
      </c>
      <c r="EI53" s="10">
        <v>135.41999999999999</v>
      </c>
      <c r="EJ53" s="10">
        <v>966.37</v>
      </c>
      <c r="EK53" s="10">
        <v>377.01</v>
      </c>
      <c r="EL53" s="10">
        <v>118.97</v>
      </c>
      <c r="EM53" s="10">
        <v>149.16999999999999</v>
      </c>
      <c r="EN53" s="10">
        <v>40.849999999999987</v>
      </c>
      <c r="EO53" s="10">
        <v>27824.12</v>
      </c>
      <c r="EP53" s="10">
        <v>7415.95</v>
      </c>
      <c r="EQ53" s="10">
        <v>3046.8500000000008</v>
      </c>
      <c r="ER53" s="10">
        <v>687.37</v>
      </c>
      <c r="ES53" s="10">
        <v>4587.1000000000004</v>
      </c>
      <c r="ET53" s="10">
        <v>686.28000000000009</v>
      </c>
      <c r="EU53" s="10">
        <v>572.38</v>
      </c>
      <c r="EV53" s="10">
        <v>299.33</v>
      </c>
      <c r="EW53" s="10">
        <v>808.53</v>
      </c>
      <c r="EX53" s="10">
        <v>293.38</v>
      </c>
      <c r="EY53" s="10">
        <v>443.8</v>
      </c>
      <c r="EZ53" s="10">
        <v>355.56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2714.24</v>
      </c>
      <c r="FO53" s="10">
        <v>600.05999999999983</v>
      </c>
      <c r="FP53" s="10">
        <v>0</v>
      </c>
      <c r="FQ53" s="10">
        <v>0</v>
      </c>
      <c r="FR53" s="10">
        <v>108832.35</v>
      </c>
    </row>
    <row r="54" spans="1:174" x14ac:dyDescent="0.3">
      <c r="A54" s="44"/>
      <c r="B54" s="44"/>
      <c r="C54" s="43"/>
      <c r="D54" s="7" t="s">
        <v>47</v>
      </c>
      <c r="E54" s="4" t="s">
        <v>924</v>
      </c>
      <c r="F54" s="4" t="s">
        <v>137</v>
      </c>
      <c r="G54" s="4" t="s">
        <v>924</v>
      </c>
      <c r="H54" s="4"/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1">
        <v>0</v>
      </c>
      <c r="CC54" s="11">
        <v>0.53</v>
      </c>
      <c r="CD54" s="11">
        <v>0.97</v>
      </c>
      <c r="CE54" s="11">
        <v>158.1</v>
      </c>
      <c r="CF54" s="11">
        <v>25.72</v>
      </c>
      <c r="CG54" s="11">
        <v>17.86</v>
      </c>
      <c r="CH54" s="11">
        <v>23.83</v>
      </c>
      <c r="CI54" s="11">
        <v>2.4500000000000002</v>
      </c>
      <c r="CJ54" s="11">
        <v>1.17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15.52</v>
      </c>
      <c r="CU54" s="11">
        <v>1.03</v>
      </c>
      <c r="CV54" s="11">
        <v>0</v>
      </c>
      <c r="CW54" s="11">
        <v>0</v>
      </c>
      <c r="CX54" s="11">
        <v>0</v>
      </c>
      <c r="CY54" s="11">
        <v>65.11</v>
      </c>
      <c r="CZ54" s="11">
        <v>19.38</v>
      </c>
      <c r="DA54" s="11">
        <v>0</v>
      </c>
      <c r="DB54" s="11">
        <v>0</v>
      </c>
      <c r="DC54" s="11">
        <v>56.61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828.91</v>
      </c>
      <c r="DJ54" s="11">
        <v>342.58</v>
      </c>
      <c r="DK54" s="11">
        <v>14.83</v>
      </c>
      <c r="DL54" s="11">
        <v>13.34</v>
      </c>
      <c r="DM54" s="11">
        <v>55.94</v>
      </c>
      <c r="DN54" s="11">
        <v>53.15</v>
      </c>
      <c r="DO54" s="11">
        <v>0</v>
      </c>
      <c r="DP54" s="11">
        <v>257.12</v>
      </c>
      <c r="DQ54" s="11">
        <v>0</v>
      </c>
      <c r="DR54" s="11">
        <v>27.01</v>
      </c>
      <c r="DS54" s="11">
        <v>9299.56</v>
      </c>
      <c r="DT54" s="11">
        <v>334.89</v>
      </c>
      <c r="DU54" s="11">
        <v>0</v>
      </c>
      <c r="DV54" s="11">
        <v>2.0099999999999998</v>
      </c>
      <c r="DW54" s="11">
        <v>118.37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1">
        <v>0</v>
      </c>
      <c r="ED54" s="11">
        <v>0</v>
      </c>
      <c r="EE54" s="10">
        <v>1275.4100000000001</v>
      </c>
      <c r="EF54" s="10">
        <v>752.68</v>
      </c>
      <c r="EG54" s="10">
        <v>458.48</v>
      </c>
      <c r="EH54" s="10">
        <v>286.70999999999992</v>
      </c>
      <c r="EI54" s="10">
        <v>139.47</v>
      </c>
      <c r="EJ54" s="10">
        <v>577.41</v>
      </c>
      <c r="EK54" s="10">
        <v>109.07</v>
      </c>
      <c r="EL54" s="10">
        <v>111.9</v>
      </c>
      <c r="EM54" s="10">
        <v>39.760000000000012</v>
      </c>
      <c r="EN54" s="10">
        <v>34.89</v>
      </c>
      <c r="EO54" s="10">
        <v>11635.68</v>
      </c>
      <c r="EP54" s="10">
        <v>2105.37</v>
      </c>
      <c r="EQ54" s="10">
        <v>1975.76</v>
      </c>
      <c r="ER54" s="10">
        <v>184.15</v>
      </c>
      <c r="ES54" s="10">
        <v>1216.1199999999999</v>
      </c>
      <c r="ET54" s="10">
        <v>762.64</v>
      </c>
      <c r="EU54" s="10">
        <v>126.4</v>
      </c>
      <c r="EV54" s="10">
        <v>183.85</v>
      </c>
      <c r="EW54" s="10">
        <v>212.3</v>
      </c>
      <c r="EX54" s="10">
        <v>159.83000000000001</v>
      </c>
      <c r="EY54" s="10">
        <v>155.97</v>
      </c>
      <c r="EZ54" s="10">
        <v>62.51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3972.1</v>
      </c>
      <c r="FO54" s="10">
        <v>24440.75</v>
      </c>
      <c r="FP54" s="10">
        <v>0</v>
      </c>
      <c r="FQ54" s="10">
        <v>0</v>
      </c>
      <c r="FR54" s="10">
        <v>62715.200000000004</v>
      </c>
    </row>
    <row r="55" spans="1:174" x14ac:dyDescent="0.3">
      <c r="A55" s="44"/>
      <c r="B55" s="44"/>
      <c r="C55" s="43"/>
      <c r="D55" s="7" t="s">
        <v>48</v>
      </c>
      <c r="E55" s="4" t="s">
        <v>924</v>
      </c>
      <c r="F55" s="4" t="s">
        <v>137</v>
      </c>
      <c r="G55" s="4" t="s">
        <v>924</v>
      </c>
      <c r="H55" s="4"/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1">
        <v>0</v>
      </c>
      <c r="CC55" s="11">
        <v>7.41</v>
      </c>
      <c r="CD55" s="11">
        <v>13.54</v>
      </c>
      <c r="CE55" s="11">
        <v>2198.13</v>
      </c>
      <c r="CF55" s="11">
        <v>357.49</v>
      </c>
      <c r="CG55" s="11">
        <v>248.22</v>
      </c>
      <c r="CH55" s="11">
        <v>331.1</v>
      </c>
      <c r="CI55" s="11">
        <v>34</v>
      </c>
      <c r="CJ55" s="11">
        <v>16.25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715.2700000000001</v>
      </c>
      <c r="CZ55" s="11">
        <v>7782.78</v>
      </c>
      <c r="DA55" s="11">
        <v>0</v>
      </c>
      <c r="DB55" s="11">
        <v>0</v>
      </c>
      <c r="DC55" s="11">
        <v>697.8</v>
      </c>
      <c r="DD55" s="11">
        <v>111.2</v>
      </c>
      <c r="DE55" s="11">
        <v>1361.84</v>
      </c>
      <c r="DF55" s="11">
        <v>4652.92</v>
      </c>
      <c r="DG55" s="11">
        <v>23934.02</v>
      </c>
      <c r="DH55" s="11">
        <v>197.57</v>
      </c>
      <c r="DI55" s="11">
        <v>3926.27</v>
      </c>
      <c r="DJ55" s="11">
        <v>1911.12</v>
      </c>
      <c r="DK55" s="11">
        <v>61.44</v>
      </c>
      <c r="DL55" s="11">
        <v>30.62</v>
      </c>
      <c r="DM55" s="11">
        <v>24.83</v>
      </c>
      <c r="DN55" s="11">
        <v>0</v>
      </c>
      <c r="DO55" s="11">
        <v>0</v>
      </c>
      <c r="DP55" s="11">
        <v>1921.91</v>
      </c>
      <c r="DQ55" s="11">
        <v>0</v>
      </c>
      <c r="DR55" s="11">
        <v>432.35</v>
      </c>
      <c r="DS55" s="11">
        <v>2106.85</v>
      </c>
      <c r="DT55" s="11">
        <v>12070.11</v>
      </c>
      <c r="DU55" s="11">
        <v>1101.8800000000001</v>
      </c>
      <c r="DV55" s="11">
        <v>344.65000000000009</v>
      </c>
      <c r="DW55" s="11">
        <v>10400.969999999999</v>
      </c>
      <c r="DX55" s="11">
        <v>11472.72</v>
      </c>
      <c r="DY55" s="11">
        <v>4435.9799999999996</v>
      </c>
      <c r="DZ55" s="11">
        <v>5603.96</v>
      </c>
      <c r="EA55" s="11">
        <v>4050.98</v>
      </c>
      <c r="EB55" s="11">
        <v>2225.5</v>
      </c>
      <c r="EC55" s="11">
        <v>11375.45</v>
      </c>
      <c r="ED55" s="11">
        <v>434.34</v>
      </c>
      <c r="EE55" s="10">
        <v>8452.4599999999955</v>
      </c>
      <c r="EF55" s="10">
        <v>2223.86</v>
      </c>
      <c r="EG55" s="10">
        <v>1142.94</v>
      </c>
      <c r="EH55" s="10">
        <v>701.32999999999993</v>
      </c>
      <c r="EI55" s="10">
        <v>182.53</v>
      </c>
      <c r="EJ55" s="10">
        <v>957.48</v>
      </c>
      <c r="EK55" s="10">
        <v>334.4</v>
      </c>
      <c r="EL55" s="10">
        <v>121.29</v>
      </c>
      <c r="EM55" s="10">
        <v>27.89</v>
      </c>
      <c r="EN55" s="10">
        <v>12.43</v>
      </c>
      <c r="EO55" s="10">
        <v>16051.2</v>
      </c>
      <c r="EP55" s="10">
        <v>8034.76</v>
      </c>
      <c r="EQ55" s="10">
        <v>1396.85</v>
      </c>
      <c r="ER55" s="10">
        <v>678</v>
      </c>
      <c r="ES55" s="10">
        <v>949.32</v>
      </c>
      <c r="ET55" s="10">
        <v>721.05</v>
      </c>
      <c r="EU55" s="10">
        <v>277.58</v>
      </c>
      <c r="EV55" s="10">
        <v>417.27</v>
      </c>
      <c r="EW55" s="10">
        <v>245.32</v>
      </c>
      <c r="EX55" s="10">
        <v>329.31</v>
      </c>
      <c r="EY55" s="10">
        <v>19.149999999999999</v>
      </c>
      <c r="EZ55" s="10">
        <v>63.76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0</v>
      </c>
      <c r="FP55" s="10">
        <v>0</v>
      </c>
      <c r="FQ55" s="10">
        <v>0</v>
      </c>
      <c r="FR55" s="10">
        <v>159931.64999999997</v>
      </c>
    </row>
    <row r="56" spans="1:174" x14ac:dyDescent="0.3">
      <c r="A56" s="44"/>
      <c r="B56" s="44"/>
      <c r="C56" s="43"/>
      <c r="D56" s="7" t="s">
        <v>49</v>
      </c>
      <c r="E56" s="4" t="s">
        <v>903</v>
      </c>
      <c r="F56" s="4" t="s">
        <v>137</v>
      </c>
      <c r="G56" s="4" t="s">
        <v>903</v>
      </c>
      <c r="H56" s="4"/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1">
        <v>0</v>
      </c>
      <c r="CC56" s="11">
        <v>28.99</v>
      </c>
      <c r="CD56" s="11">
        <v>53.08</v>
      </c>
      <c r="CE56" s="11">
        <v>8602.9499999999989</v>
      </c>
      <c r="CF56" s="11">
        <v>1398.09</v>
      </c>
      <c r="CG56" s="11">
        <v>970.71</v>
      </c>
      <c r="CH56" s="11">
        <v>1294.8900000000001</v>
      </c>
      <c r="CI56" s="11">
        <v>132.94999999999999</v>
      </c>
      <c r="CJ56" s="11">
        <v>63.53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1.71</v>
      </c>
      <c r="CV56" s="11">
        <v>0</v>
      </c>
      <c r="CW56" s="11">
        <v>357.52</v>
      </c>
      <c r="CX56" s="11">
        <v>1934.14</v>
      </c>
      <c r="CY56" s="11">
        <v>6635.44</v>
      </c>
      <c r="CZ56" s="11">
        <v>14101.6</v>
      </c>
      <c r="DA56" s="11">
        <v>126.89</v>
      </c>
      <c r="DB56" s="11">
        <v>215.06</v>
      </c>
      <c r="DC56" s="11">
        <v>2274.71</v>
      </c>
      <c r="DD56" s="11">
        <v>0</v>
      </c>
      <c r="DE56" s="11">
        <v>6738.25</v>
      </c>
      <c r="DF56" s="11">
        <v>14725.93</v>
      </c>
      <c r="DG56" s="11">
        <v>0</v>
      </c>
      <c r="DH56" s="11">
        <v>0</v>
      </c>
      <c r="DI56" s="11">
        <v>12585.36</v>
      </c>
      <c r="DJ56" s="11">
        <v>6110.28</v>
      </c>
      <c r="DK56" s="11">
        <v>178.35</v>
      </c>
      <c r="DL56" s="11">
        <v>106.1</v>
      </c>
      <c r="DM56" s="11">
        <v>126.38</v>
      </c>
      <c r="DN56" s="11">
        <v>18244.09</v>
      </c>
      <c r="DO56" s="11">
        <v>1447.47</v>
      </c>
      <c r="DP56" s="11">
        <v>16905.36</v>
      </c>
      <c r="DQ56" s="11">
        <v>363.97</v>
      </c>
      <c r="DR56" s="11">
        <v>16590.349999999991</v>
      </c>
      <c r="DS56" s="11">
        <v>59620.88</v>
      </c>
      <c r="DT56" s="11">
        <v>80992.160000000003</v>
      </c>
      <c r="DU56" s="11">
        <v>1767.37</v>
      </c>
      <c r="DV56" s="11">
        <v>15096.37</v>
      </c>
      <c r="DW56" s="11">
        <v>19812.95</v>
      </c>
      <c r="DX56" s="11">
        <v>788.07</v>
      </c>
      <c r="DY56" s="11">
        <v>301.63</v>
      </c>
      <c r="DZ56" s="11">
        <v>19879.7</v>
      </c>
      <c r="EA56" s="11">
        <v>34339.93</v>
      </c>
      <c r="EB56" s="11">
        <v>17863.169999999991</v>
      </c>
      <c r="EC56" s="11">
        <v>10941.97</v>
      </c>
      <c r="ED56" s="11">
        <v>417.78</v>
      </c>
      <c r="EE56" s="10">
        <v>51801.63</v>
      </c>
      <c r="EF56" s="10">
        <v>21994.21</v>
      </c>
      <c r="EG56" s="10">
        <v>13316.98</v>
      </c>
      <c r="EH56" s="10">
        <v>9703.07</v>
      </c>
      <c r="EI56" s="10">
        <v>2807.9</v>
      </c>
      <c r="EJ56" s="10">
        <v>4545.8100000000004</v>
      </c>
      <c r="EK56" s="10">
        <v>2453.08</v>
      </c>
      <c r="EL56" s="10">
        <v>1775.36</v>
      </c>
      <c r="EM56" s="10">
        <v>1103.1300000000001</v>
      </c>
      <c r="EN56" s="10">
        <v>367.92</v>
      </c>
      <c r="EO56" s="10">
        <v>109511.92</v>
      </c>
      <c r="EP56" s="10">
        <v>43864.93</v>
      </c>
      <c r="EQ56" s="10">
        <v>13149.25</v>
      </c>
      <c r="ER56" s="10">
        <v>5327.39</v>
      </c>
      <c r="ES56" s="10">
        <v>20365.599999999991</v>
      </c>
      <c r="ET56" s="10">
        <v>2711.95</v>
      </c>
      <c r="EU56" s="10">
        <v>6391.9</v>
      </c>
      <c r="EV56" s="10">
        <v>2226.33</v>
      </c>
      <c r="EW56" s="10">
        <v>2131.98</v>
      </c>
      <c r="EX56" s="10">
        <v>2322.79</v>
      </c>
      <c r="EY56" s="10">
        <v>938.44999999999982</v>
      </c>
      <c r="EZ56" s="10">
        <v>433.67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0</v>
      </c>
      <c r="FL56" s="10">
        <v>0</v>
      </c>
      <c r="FM56" s="10">
        <v>0</v>
      </c>
      <c r="FN56" s="10">
        <v>12332.73</v>
      </c>
      <c r="FO56" s="10">
        <v>16911.38</v>
      </c>
      <c r="FP56" s="10">
        <v>0</v>
      </c>
      <c r="FQ56" s="10">
        <v>0</v>
      </c>
      <c r="FR56" s="10">
        <v>742625.49</v>
      </c>
    </row>
    <row r="57" spans="1:174" x14ac:dyDescent="0.3">
      <c r="A57" s="44"/>
      <c r="B57" s="44"/>
      <c r="C57" s="43"/>
      <c r="D57" s="7" t="s">
        <v>50</v>
      </c>
      <c r="E57" s="4" t="s">
        <v>904</v>
      </c>
      <c r="F57" s="4" t="s">
        <v>137</v>
      </c>
      <c r="G57" s="4" t="s">
        <v>904</v>
      </c>
      <c r="H57" s="4"/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  <c r="CB57" s="11">
        <v>0</v>
      </c>
      <c r="CC57" s="11">
        <v>76.47</v>
      </c>
      <c r="CD57" s="11">
        <v>140.82</v>
      </c>
      <c r="CE57" s="11">
        <v>22739.759999999991</v>
      </c>
      <c r="CF57" s="11">
        <v>3689.1</v>
      </c>
      <c r="CG57" s="11">
        <v>2561.0300000000002</v>
      </c>
      <c r="CH57" s="11">
        <v>3416.73</v>
      </c>
      <c r="CI57" s="11">
        <v>350.71</v>
      </c>
      <c r="CJ57" s="11">
        <v>167.57</v>
      </c>
      <c r="CK57" s="11">
        <v>4165.41</v>
      </c>
      <c r="CL57" s="11">
        <v>1498.8</v>
      </c>
      <c r="CM57" s="11">
        <v>4.6099999999999994</v>
      </c>
      <c r="CN57" s="11">
        <v>5350.1600000000008</v>
      </c>
      <c r="CO57" s="11">
        <v>14.61</v>
      </c>
      <c r="CP57" s="11">
        <v>48.43</v>
      </c>
      <c r="CQ57" s="11">
        <v>363.07</v>
      </c>
      <c r="CR57" s="11">
        <v>2809.06</v>
      </c>
      <c r="CS57" s="11">
        <v>30.33</v>
      </c>
      <c r="CT57" s="11">
        <v>315.42</v>
      </c>
      <c r="CU57" s="11">
        <v>1403.26</v>
      </c>
      <c r="CV57" s="11">
        <v>215.97</v>
      </c>
      <c r="CW57" s="11">
        <v>0</v>
      </c>
      <c r="CX57" s="11">
        <v>0</v>
      </c>
      <c r="CY57" s="11">
        <v>716.26</v>
      </c>
      <c r="CZ57" s="11">
        <v>5860.9</v>
      </c>
      <c r="DA57" s="11">
        <v>152.12</v>
      </c>
      <c r="DB57" s="11">
        <v>1048.6300000000001</v>
      </c>
      <c r="DC57" s="11">
        <v>586.82000000000005</v>
      </c>
      <c r="DD57" s="11">
        <v>19.309999999999999</v>
      </c>
      <c r="DE57" s="11">
        <v>0</v>
      </c>
      <c r="DF57" s="11">
        <v>0</v>
      </c>
      <c r="DG57" s="11">
        <v>0</v>
      </c>
      <c r="DH57" s="11">
        <v>171.76</v>
      </c>
      <c r="DI57" s="11">
        <v>35457.06</v>
      </c>
      <c r="DJ57" s="11">
        <v>17729.55</v>
      </c>
      <c r="DK57" s="11">
        <v>582.29000000000008</v>
      </c>
      <c r="DL57" s="11">
        <v>260.02</v>
      </c>
      <c r="DM57" s="11">
        <v>37.090000000000003</v>
      </c>
      <c r="DN57" s="11">
        <v>22100.33</v>
      </c>
      <c r="DO57" s="11">
        <v>0</v>
      </c>
      <c r="DP57" s="11">
        <v>5219.84</v>
      </c>
      <c r="DQ57" s="11">
        <v>10.46</v>
      </c>
      <c r="DR57" s="11">
        <v>0</v>
      </c>
      <c r="DS57" s="11">
        <v>4227.1500000000005</v>
      </c>
      <c r="DT57" s="11">
        <v>334.71</v>
      </c>
      <c r="DU57" s="11">
        <v>2031.99</v>
      </c>
      <c r="DV57" s="11">
        <v>184.2</v>
      </c>
      <c r="DW57" s="11">
        <v>10.74</v>
      </c>
      <c r="DX57" s="11">
        <v>1003.15</v>
      </c>
      <c r="DY57" s="11">
        <v>383.94</v>
      </c>
      <c r="DZ57" s="11">
        <v>1310.31</v>
      </c>
      <c r="EA57" s="11">
        <v>0</v>
      </c>
      <c r="EB57" s="11">
        <v>0</v>
      </c>
      <c r="EC57" s="11">
        <v>0</v>
      </c>
      <c r="ED57" s="11">
        <v>0</v>
      </c>
      <c r="EE57" s="10">
        <v>30015.59</v>
      </c>
      <c r="EF57" s="10">
        <v>13478.3</v>
      </c>
      <c r="EG57" s="10">
        <v>9518.2800000000007</v>
      </c>
      <c r="EH57" s="10">
        <v>5218.6600000000008</v>
      </c>
      <c r="EI57" s="10">
        <v>1835.78</v>
      </c>
      <c r="EJ57" s="10">
        <v>5355.7</v>
      </c>
      <c r="EK57" s="10">
        <v>2657.45</v>
      </c>
      <c r="EL57" s="10">
        <v>1706.02</v>
      </c>
      <c r="EM57" s="10">
        <v>1033.5899999999999</v>
      </c>
      <c r="EN57" s="10">
        <v>355.6</v>
      </c>
      <c r="EO57" s="10">
        <v>130267.62</v>
      </c>
      <c r="EP57" s="10">
        <v>32832.960000000006</v>
      </c>
      <c r="EQ57" s="10">
        <v>17040.18</v>
      </c>
      <c r="ER57" s="10">
        <v>2303.15</v>
      </c>
      <c r="ES57" s="10">
        <v>18501.009999999991</v>
      </c>
      <c r="ET57" s="10">
        <v>2763.33</v>
      </c>
      <c r="EU57" s="10">
        <v>6936.03</v>
      </c>
      <c r="EV57" s="10">
        <v>3087.8300000000008</v>
      </c>
      <c r="EW57" s="10">
        <v>3527.8300000000008</v>
      </c>
      <c r="EX57" s="10">
        <v>2182.4899999999998</v>
      </c>
      <c r="EY57" s="10">
        <v>1226.25</v>
      </c>
      <c r="EZ57" s="10">
        <v>534.26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2938.71</v>
      </c>
      <c r="FO57" s="10">
        <v>7496.55</v>
      </c>
      <c r="FP57" s="10">
        <v>0</v>
      </c>
      <c r="FQ57" s="10">
        <v>0</v>
      </c>
      <c r="FR57" s="10">
        <v>451613.12000000005</v>
      </c>
    </row>
    <row r="58" spans="1:174" x14ac:dyDescent="0.3">
      <c r="A58" s="44"/>
      <c r="B58" s="44"/>
      <c r="C58" s="43"/>
      <c r="D58" s="7" t="s">
        <v>161</v>
      </c>
      <c r="E58" s="4" t="s">
        <v>905</v>
      </c>
      <c r="F58" s="4" t="s">
        <v>137</v>
      </c>
      <c r="G58" s="4" t="s">
        <v>905</v>
      </c>
      <c r="H58" s="4"/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1">
        <v>0</v>
      </c>
      <c r="CC58" s="11">
        <v>24.05</v>
      </c>
      <c r="CD58" s="11">
        <v>44</v>
      </c>
      <c r="CE58" s="11">
        <v>7071.56</v>
      </c>
      <c r="CF58" s="11">
        <v>1157.98</v>
      </c>
      <c r="CG58" s="11">
        <v>804.39</v>
      </c>
      <c r="CH58" s="11">
        <v>1072.6600000000001</v>
      </c>
      <c r="CI58" s="11">
        <v>110.27</v>
      </c>
      <c r="CJ58" s="11">
        <v>52.69</v>
      </c>
      <c r="CK58" s="11">
        <v>2009.61</v>
      </c>
      <c r="CL58" s="11">
        <v>724.3599999999999</v>
      </c>
      <c r="CM58" s="11">
        <v>2.23</v>
      </c>
      <c r="CN58" s="11">
        <v>2592.5500000000002</v>
      </c>
      <c r="CO58" s="11">
        <v>1.69</v>
      </c>
      <c r="CP58" s="11">
        <v>16.73</v>
      </c>
      <c r="CQ58" s="11">
        <v>179.8</v>
      </c>
      <c r="CR58" s="11">
        <v>1398.65</v>
      </c>
      <c r="CS58" s="11">
        <v>15.01</v>
      </c>
      <c r="CT58" s="11">
        <v>155.96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1">
        <v>0</v>
      </c>
      <c r="ED58" s="11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174.34</v>
      </c>
      <c r="FO58" s="10">
        <v>0</v>
      </c>
      <c r="FP58" s="10">
        <v>0</v>
      </c>
      <c r="FQ58" s="10">
        <v>0</v>
      </c>
      <c r="FR58" s="10">
        <v>17608.53</v>
      </c>
    </row>
    <row r="59" spans="1:174" x14ac:dyDescent="0.3">
      <c r="A59" s="44"/>
      <c r="B59" s="44"/>
      <c r="C59" s="43"/>
      <c r="D59" s="7" t="s">
        <v>162</v>
      </c>
      <c r="E59" s="4" t="s">
        <v>905</v>
      </c>
      <c r="F59" s="4" t="s">
        <v>137</v>
      </c>
      <c r="G59" s="4" t="s">
        <v>905</v>
      </c>
      <c r="H59" s="4"/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1">
        <v>0</v>
      </c>
      <c r="CC59" s="11">
        <v>7.82</v>
      </c>
      <c r="CD59" s="11">
        <v>14.28</v>
      </c>
      <c r="CE59" s="11">
        <v>2299.11</v>
      </c>
      <c r="CF59" s="11">
        <v>376.47</v>
      </c>
      <c r="CG59" s="11">
        <v>261.5</v>
      </c>
      <c r="CH59" s="11">
        <v>348.71</v>
      </c>
      <c r="CI59" s="11">
        <v>35.849999999999987</v>
      </c>
      <c r="CJ59" s="11">
        <v>17.13</v>
      </c>
      <c r="CK59" s="11">
        <v>735.25</v>
      </c>
      <c r="CL59" s="11">
        <v>265.05</v>
      </c>
      <c r="CM59" s="11">
        <v>0.82</v>
      </c>
      <c r="CN59" s="11">
        <v>842.22</v>
      </c>
      <c r="CO59" s="11">
        <v>0.61</v>
      </c>
      <c r="CP59" s="11">
        <v>7.2</v>
      </c>
      <c r="CQ59" s="11">
        <v>65.11999999999999</v>
      </c>
      <c r="CR59" s="11">
        <v>507.27</v>
      </c>
      <c r="CS59" s="11">
        <v>5.4300000000000006</v>
      </c>
      <c r="CT59" s="11">
        <v>56.47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1">
        <v>0</v>
      </c>
      <c r="ED59" s="11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58.46</v>
      </c>
      <c r="FO59" s="10">
        <v>0</v>
      </c>
      <c r="FP59" s="10">
        <v>0</v>
      </c>
      <c r="FQ59" s="10">
        <v>0</v>
      </c>
      <c r="FR59" s="10">
        <v>5904.77</v>
      </c>
    </row>
    <row r="60" spans="1:174" x14ac:dyDescent="0.3">
      <c r="A60" s="44"/>
      <c r="B60" s="44"/>
      <c r="C60" s="43"/>
      <c r="D60" s="7" t="s">
        <v>163</v>
      </c>
      <c r="E60" s="4" t="s">
        <v>905</v>
      </c>
      <c r="F60" s="4" t="s">
        <v>137</v>
      </c>
      <c r="G60" s="4" t="s">
        <v>905</v>
      </c>
      <c r="H60" s="4"/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1">
        <v>0</v>
      </c>
      <c r="CC60" s="11">
        <v>5.71</v>
      </c>
      <c r="CD60" s="11">
        <v>10.42</v>
      </c>
      <c r="CE60" s="11">
        <v>1677.1</v>
      </c>
      <c r="CF60" s="11">
        <v>274.86</v>
      </c>
      <c r="CG60" s="11">
        <v>190.93</v>
      </c>
      <c r="CH60" s="11">
        <v>254.59</v>
      </c>
      <c r="CI60" s="11">
        <v>26.18</v>
      </c>
      <c r="CJ60" s="11">
        <v>12.51</v>
      </c>
      <c r="CK60" s="11">
        <v>468.32</v>
      </c>
      <c r="CL60" s="11">
        <v>168.82</v>
      </c>
      <c r="CM60" s="11">
        <v>0.52</v>
      </c>
      <c r="CN60" s="11">
        <v>614.52</v>
      </c>
      <c r="CO60" s="11">
        <v>0.27</v>
      </c>
      <c r="CP60" s="11">
        <v>10.69</v>
      </c>
      <c r="CQ60" s="11">
        <v>38.68</v>
      </c>
      <c r="CR60" s="11">
        <v>301.37</v>
      </c>
      <c r="CS60" s="11">
        <v>3.23</v>
      </c>
      <c r="CT60" s="11">
        <v>33.54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1">
        <v>0</v>
      </c>
      <c r="ED60" s="11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40.92</v>
      </c>
      <c r="FO60" s="10">
        <v>0</v>
      </c>
      <c r="FP60" s="10">
        <v>0</v>
      </c>
      <c r="FQ60" s="10">
        <v>0</v>
      </c>
      <c r="FR60" s="10">
        <v>4133.18</v>
      </c>
    </row>
    <row r="61" spans="1:174" x14ac:dyDescent="0.3">
      <c r="A61" s="44"/>
      <c r="B61" s="44"/>
      <c r="C61" s="43"/>
      <c r="D61" s="7" t="s">
        <v>51</v>
      </c>
      <c r="E61" s="4" t="s">
        <v>906</v>
      </c>
      <c r="F61" s="4" t="s">
        <v>137</v>
      </c>
      <c r="G61" s="4" t="s">
        <v>906</v>
      </c>
      <c r="H61" s="4"/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1">
        <v>0</v>
      </c>
      <c r="CC61" s="11">
        <v>9.7199999999999989</v>
      </c>
      <c r="CD61" s="11">
        <v>17.75</v>
      </c>
      <c r="CE61" s="11">
        <v>2880.61</v>
      </c>
      <c r="CF61" s="11">
        <v>468.49</v>
      </c>
      <c r="CG61" s="11">
        <v>325.29000000000002</v>
      </c>
      <c r="CH61" s="11">
        <v>433.9</v>
      </c>
      <c r="CI61" s="11">
        <v>44.56</v>
      </c>
      <c r="CJ61" s="11">
        <v>21.29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63.73</v>
      </c>
      <c r="CV61" s="11">
        <v>0</v>
      </c>
      <c r="CW61" s="11">
        <v>0</v>
      </c>
      <c r="CX61" s="11">
        <v>0</v>
      </c>
      <c r="CY61" s="11">
        <v>4100.45</v>
      </c>
      <c r="CZ61" s="11">
        <v>775.34999999999991</v>
      </c>
      <c r="DA61" s="11">
        <v>0</v>
      </c>
      <c r="DB61" s="11">
        <v>0</v>
      </c>
      <c r="DC61" s="11">
        <v>951.42</v>
      </c>
      <c r="DD61" s="11">
        <v>0</v>
      </c>
      <c r="DE61" s="11">
        <v>0</v>
      </c>
      <c r="DF61" s="11">
        <v>0</v>
      </c>
      <c r="DG61" s="11">
        <v>0</v>
      </c>
      <c r="DH61" s="11">
        <v>6058.88</v>
      </c>
      <c r="DI61" s="11">
        <v>8013.73</v>
      </c>
      <c r="DJ61" s="11">
        <v>3740.46</v>
      </c>
      <c r="DK61" s="11">
        <v>121.43</v>
      </c>
      <c r="DL61" s="11">
        <v>79.08</v>
      </c>
      <c r="DM61" s="11">
        <v>174.71</v>
      </c>
      <c r="DN61" s="11">
        <v>288.16000000000008</v>
      </c>
      <c r="DO61" s="11">
        <v>0</v>
      </c>
      <c r="DP61" s="11">
        <v>3570.09</v>
      </c>
      <c r="DQ61" s="11">
        <v>45.23</v>
      </c>
      <c r="DR61" s="11">
        <v>135.11000000000001</v>
      </c>
      <c r="DS61" s="11">
        <v>114964.11</v>
      </c>
      <c r="DT61" s="11">
        <v>0</v>
      </c>
      <c r="DU61" s="11">
        <v>428.62</v>
      </c>
      <c r="DV61" s="11">
        <v>1428.88</v>
      </c>
      <c r="DW61" s="11">
        <v>3.09</v>
      </c>
      <c r="DX61" s="11">
        <v>196.66</v>
      </c>
      <c r="DY61" s="11">
        <v>75.22</v>
      </c>
      <c r="DZ61" s="11">
        <v>62.63</v>
      </c>
      <c r="EA61" s="11">
        <v>2858.06</v>
      </c>
      <c r="EB61" s="11">
        <v>14296.15</v>
      </c>
      <c r="EC61" s="11">
        <v>3599.47</v>
      </c>
      <c r="ED61" s="11">
        <v>137.43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1574.92</v>
      </c>
      <c r="FO61" s="10">
        <v>9233.16</v>
      </c>
      <c r="FP61" s="10">
        <v>0</v>
      </c>
      <c r="FQ61" s="10">
        <v>0</v>
      </c>
      <c r="FR61" s="10">
        <v>181177.84</v>
      </c>
    </row>
    <row r="62" spans="1:174" x14ac:dyDescent="0.3">
      <c r="A62" s="44"/>
      <c r="B62" s="44"/>
      <c r="C62" s="43"/>
      <c r="D62" s="7" t="s">
        <v>52</v>
      </c>
      <c r="E62" s="4" t="s">
        <v>906</v>
      </c>
      <c r="F62" s="4" t="s">
        <v>137</v>
      </c>
      <c r="G62" s="4" t="s">
        <v>906</v>
      </c>
      <c r="H62" s="4"/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  <c r="CB62" s="11">
        <v>0</v>
      </c>
      <c r="CC62" s="11">
        <v>33.300000000000011</v>
      </c>
      <c r="CD62" s="11">
        <v>61</v>
      </c>
      <c r="CE62" s="11">
        <v>9882.7000000000007</v>
      </c>
      <c r="CF62" s="11">
        <v>1605.86</v>
      </c>
      <c r="CG62" s="11">
        <v>1114.96</v>
      </c>
      <c r="CH62" s="11">
        <v>1487.32</v>
      </c>
      <c r="CI62" s="11">
        <v>152.71</v>
      </c>
      <c r="CJ62" s="11">
        <v>72.97</v>
      </c>
      <c r="CK62" s="11">
        <v>594.62</v>
      </c>
      <c r="CL62" s="11">
        <v>214.01</v>
      </c>
      <c r="CM62" s="11">
        <v>0.65999999999999992</v>
      </c>
      <c r="CN62" s="11">
        <v>344.44</v>
      </c>
      <c r="CO62" s="11">
        <v>0</v>
      </c>
      <c r="CP62" s="11">
        <v>0</v>
      </c>
      <c r="CQ62" s="11">
        <v>26.15</v>
      </c>
      <c r="CR62" s="11">
        <v>475.9</v>
      </c>
      <c r="CS62" s="11">
        <v>5.1499999999999986</v>
      </c>
      <c r="CT62" s="11">
        <v>0</v>
      </c>
      <c r="CU62" s="11">
        <v>1076.1199999999999</v>
      </c>
      <c r="CV62" s="11">
        <v>0</v>
      </c>
      <c r="CW62" s="11">
        <v>0</v>
      </c>
      <c r="CX62" s="11">
        <v>0</v>
      </c>
      <c r="CY62" s="11">
        <v>1954.71</v>
      </c>
      <c r="CZ62" s="11">
        <v>12515.32</v>
      </c>
      <c r="DA62" s="11">
        <v>0</v>
      </c>
      <c r="DB62" s="11">
        <v>0</v>
      </c>
      <c r="DC62" s="11">
        <v>1651.83</v>
      </c>
      <c r="DD62" s="11">
        <v>0</v>
      </c>
      <c r="DE62" s="11">
        <v>3042.07</v>
      </c>
      <c r="DF62" s="11">
        <v>1837.66</v>
      </c>
      <c r="DG62" s="11">
        <v>273.32</v>
      </c>
      <c r="DH62" s="11">
        <v>8237.5300000000007</v>
      </c>
      <c r="DI62" s="11">
        <v>25304.05</v>
      </c>
      <c r="DJ62" s="11">
        <v>11925.81</v>
      </c>
      <c r="DK62" s="11">
        <v>390.76</v>
      </c>
      <c r="DL62" s="11">
        <v>218.06</v>
      </c>
      <c r="DM62" s="11">
        <v>318.62</v>
      </c>
      <c r="DN62" s="11">
        <v>10.1</v>
      </c>
      <c r="DO62" s="11">
        <v>79121.439999999988</v>
      </c>
      <c r="DP62" s="11">
        <v>18232.060000000001</v>
      </c>
      <c r="DQ62" s="11">
        <v>578.33999999999992</v>
      </c>
      <c r="DR62" s="11">
        <v>2334.29</v>
      </c>
      <c r="DS62" s="11">
        <v>37291.43</v>
      </c>
      <c r="DT62" s="11">
        <v>11822.2</v>
      </c>
      <c r="DU62" s="11">
        <v>0</v>
      </c>
      <c r="DV62" s="11">
        <v>0</v>
      </c>
      <c r="DW62" s="11">
        <v>0</v>
      </c>
      <c r="DX62" s="11">
        <v>0</v>
      </c>
      <c r="DY62" s="11">
        <v>0</v>
      </c>
      <c r="DZ62" s="11">
        <v>2676.6</v>
      </c>
      <c r="EA62" s="11">
        <v>31385.41</v>
      </c>
      <c r="EB62" s="11">
        <v>2094.1</v>
      </c>
      <c r="EC62" s="11">
        <v>7270.13</v>
      </c>
      <c r="ED62" s="11">
        <v>277.58999999999992</v>
      </c>
      <c r="EE62" s="10">
        <v>3610.8300000000008</v>
      </c>
      <c r="EF62" s="10">
        <v>783.75</v>
      </c>
      <c r="EG62" s="10">
        <v>454.95</v>
      </c>
      <c r="EH62" s="10">
        <v>141.77000000000001</v>
      </c>
      <c r="EI62" s="10">
        <v>21.16</v>
      </c>
      <c r="EJ62" s="10">
        <v>142.24</v>
      </c>
      <c r="EK62" s="10">
        <v>81.59</v>
      </c>
      <c r="EL62" s="10">
        <v>52.94</v>
      </c>
      <c r="EM62" s="10">
        <v>20.48</v>
      </c>
      <c r="EN62" s="10">
        <v>7.13</v>
      </c>
      <c r="EO62" s="10">
        <v>3986.71</v>
      </c>
      <c r="EP62" s="10">
        <v>1415.43</v>
      </c>
      <c r="EQ62" s="10">
        <v>297.61</v>
      </c>
      <c r="ER62" s="10">
        <v>361.3</v>
      </c>
      <c r="ES62" s="10">
        <v>556.31999999999994</v>
      </c>
      <c r="ET62" s="10">
        <v>143.65</v>
      </c>
      <c r="EU62" s="10">
        <v>77.86</v>
      </c>
      <c r="EV62" s="10">
        <v>68.209999999999994</v>
      </c>
      <c r="EW62" s="10">
        <v>280.75</v>
      </c>
      <c r="EX62" s="10">
        <v>39.950000000000003</v>
      </c>
      <c r="EY62" s="10">
        <v>26.92</v>
      </c>
      <c r="EZ62" s="10">
        <v>17.78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120155.19</v>
      </c>
      <c r="FK62" s="10">
        <v>0</v>
      </c>
      <c r="FL62" s="10">
        <v>0</v>
      </c>
      <c r="FM62" s="10">
        <v>0</v>
      </c>
      <c r="FN62" s="10">
        <v>7411.84</v>
      </c>
      <c r="FO62" s="10">
        <v>34240.44</v>
      </c>
      <c r="FP62" s="10">
        <v>0</v>
      </c>
      <c r="FQ62" s="10">
        <v>0</v>
      </c>
      <c r="FR62" s="10">
        <v>452308.10000000009</v>
      </c>
    </row>
    <row r="63" spans="1:174" x14ac:dyDescent="0.3">
      <c r="A63" s="44"/>
      <c r="B63" s="44"/>
      <c r="C63" s="43"/>
      <c r="D63" s="7" t="s">
        <v>53</v>
      </c>
      <c r="E63" s="4" t="s">
        <v>906</v>
      </c>
      <c r="F63" s="4" t="s">
        <v>137</v>
      </c>
      <c r="G63" s="4" t="s">
        <v>906</v>
      </c>
      <c r="H63" s="4"/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1">
        <v>0</v>
      </c>
      <c r="CC63" s="11">
        <v>29.32</v>
      </c>
      <c r="CD63" s="11">
        <v>53.68</v>
      </c>
      <c r="CE63" s="11">
        <v>8703.2199999999975</v>
      </c>
      <c r="CF63" s="11">
        <v>1413.9</v>
      </c>
      <c r="CG63" s="11">
        <v>981.67000000000007</v>
      </c>
      <c r="CH63" s="11">
        <v>1309.53</v>
      </c>
      <c r="CI63" s="11">
        <v>134.44999999999999</v>
      </c>
      <c r="CJ63" s="11">
        <v>64.239999999999995</v>
      </c>
      <c r="CK63" s="11">
        <v>391.09</v>
      </c>
      <c r="CL63" s="11">
        <v>140.76</v>
      </c>
      <c r="CM63" s="11">
        <v>0.43</v>
      </c>
      <c r="CN63" s="11">
        <v>2229.48</v>
      </c>
      <c r="CO63" s="11">
        <v>2.4500000000000002</v>
      </c>
      <c r="CP63" s="11">
        <v>0</v>
      </c>
      <c r="CQ63" s="11">
        <v>12.76</v>
      </c>
      <c r="CR63" s="11">
        <v>308.95</v>
      </c>
      <c r="CS63" s="11">
        <v>3.3499999999999992</v>
      </c>
      <c r="CT63" s="11">
        <v>53.93</v>
      </c>
      <c r="CU63" s="11">
        <v>13.21</v>
      </c>
      <c r="CV63" s="11">
        <v>0</v>
      </c>
      <c r="CW63" s="11">
        <v>96.1</v>
      </c>
      <c r="CX63" s="11">
        <v>524.3599999999999</v>
      </c>
      <c r="CY63" s="11">
        <v>2791.23</v>
      </c>
      <c r="CZ63" s="11">
        <v>2905.3500000000008</v>
      </c>
      <c r="DA63" s="11">
        <v>879.32</v>
      </c>
      <c r="DB63" s="11">
        <v>0</v>
      </c>
      <c r="DC63" s="11">
        <v>783.37</v>
      </c>
      <c r="DD63" s="11">
        <v>0</v>
      </c>
      <c r="DE63" s="11">
        <v>3072.3300000000008</v>
      </c>
      <c r="DF63" s="11">
        <v>45.95</v>
      </c>
      <c r="DG63" s="11">
        <v>0</v>
      </c>
      <c r="DH63" s="11">
        <v>101.74</v>
      </c>
      <c r="DI63" s="11">
        <v>3022.63</v>
      </c>
      <c r="DJ63" s="11">
        <v>1413.51</v>
      </c>
      <c r="DK63" s="11">
        <v>47.34</v>
      </c>
      <c r="DL63" s="11">
        <v>30.25</v>
      </c>
      <c r="DM63" s="11">
        <v>68.42</v>
      </c>
      <c r="DN63" s="11">
        <v>508.88</v>
      </c>
      <c r="DO63" s="11">
        <v>0</v>
      </c>
      <c r="DP63" s="11">
        <v>95749.5</v>
      </c>
      <c r="DQ63" s="11">
        <v>83.28</v>
      </c>
      <c r="DR63" s="11">
        <v>1192.56</v>
      </c>
      <c r="DS63" s="11">
        <v>24199.97</v>
      </c>
      <c r="DT63" s="11">
        <v>24399.81</v>
      </c>
      <c r="DU63" s="11">
        <v>1733.77</v>
      </c>
      <c r="DV63" s="11">
        <v>56877.599999999999</v>
      </c>
      <c r="DW63" s="11">
        <v>30555.86</v>
      </c>
      <c r="DX63" s="11">
        <v>5229.5600000000004</v>
      </c>
      <c r="DY63" s="11">
        <v>2008.35</v>
      </c>
      <c r="DZ63" s="11">
        <v>6624.13</v>
      </c>
      <c r="EA63" s="11">
        <v>26368.91</v>
      </c>
      <c r="EB63" s="11">
        <v>2471.94</v>
      </c>
      <c r="EC63" s="11">
        <v>26845.98</v>
      </c>
      <c r="ED63" s="11">
        <v>1025.03</v>
      </c>
      <c r="EE63" s="10">
        <v>14530.1</v>
      </c>
      <c r="EF63" s="10">
        <v>5512.88</v>
      </c>
      <c r="EG63" s="10">
        <v>3799.26</v>
      </c>
      <c r="EH63" s="10">
        <v>2241.4299999999998</v>
      </c>
      <c r="EI63" s="10">
        <v>503.13</v>
      </c>
      <c r="EJ63" s="10">
        <v>2295.65</v>
      </c>
      <c r="EK63" s="10">
        <v>1300.53</v>
      </c>
      <c r="EL63" s="10">
        <v>730.95999999999992</v>
      </c>
      <c r="EM63" s="10">
        <v>351.16</v>
      </c>
      <c r="EN63" s="10">
        <v>114.68</v>
      </c>
      <c r="EO63" s="10">
        <v>55036.2</v>
      </c>
      <c r="EP63" s="10">
        <v>18055.509999999991</v>
      </c>
      <c r="EQ63" s="10">
        <v>6148.4</v>
      </c>
      <c r="ER63" s="10">
        <v>1233.9000000000001</v>
      </c>
      <c r="ES63" s="10">
        <v>8996.68</v>
      </c>
      <c r="ET63" s="10">
        <v>1399.79</v>
      </c>
      <c r="EU63" s="10">
        <v>2147.42</v>
      </c>
      <c r="EV63" s="10">
        <v>1294.56</v>
      </c>
      <c r="EW63" s="10">
        <v>1391.64</v>
      </c>
      <c r="EX63" s="10">
        <v>834.92</v>
      </c>
      <c r="EY63" s="10">
        <v>418.28</v>
      </c>
      <c r="EZ63" s="10">
        <v>227.76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0</v>
      </c>
      <c r="FJ63" s="10">
        <v>9434.7800000000007</v>
      </c>
      <c r="FK63" s="10">
        <v>0</v>
      </c>
      <c r="FL63" s="10">
        <v>0</v>
      </c>
      <c r="FM63" s="10">
        <v>0</v>
      </c>
      <c r="FN63" s="10">
        <v>6797.9</v>
      </c>
      <c r="FO63" s="10">
        <v>31404.2</v>
      </c>
      <c r="FP63" s="10">
        <v>0</v>
      </c>
      <c r="FQ63" s="10">
        <v>0</v>
      </c>
      <c r="FR63" s="10">
        <v>513705.1700000001</v>
      </c>
    </row>
    <row r="64" spans="1:174" x14ac:dyDescent="0.3">
      <c r="A64" s="44"/>
      <c r="B64" s="44"/>
      <c r="C64" s="43"/>
      <c r="D64" s="7" t="s">
        <v>54</v>
      </c>
      <c r="E64" s="4" t="s">
        <v>923</v>
      </c>
      <c r="F64" s="4" t="s">
        <v>137</v>
      </c>
      <c r="G64" s="4" t="s">
        <v>923</v>
      </c>
      <c r="H64" s="31"/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1">
        <v>0</v>
      </c>
      <c r="CC64" s="11">
        <v>8.3500000000000014</v>
      </c>
      <c r="CD64" s="11">
        <v>15.25</v>
      </c>
      <c r="CE64" s="11">
        <v>2472.46</v>
      </c>
      <c r="CF64" s="11">
        <v>402.5</v>
      </c>
      <c r="CG64" s="11">
        <v>279.49</v>
      </c>
      <c r="CH64" s="11">
        <v>372.79</v>
      </c>
      <c r="CI64" s="11">
        <v>38.290000000000013</v>
      </c>
      <c r="CJ64" s="11">
        <v>18.29</v>
      </c>
      <c r="CK64" s="11">
        <v>0</v>
      </c>
      <c r="CL64" s="11">
        <v>0</v>
      </c>
      <c r="CM64" s="11">
        <v>0</v>
      </c>
      <c r="CN64" s="11">
        <v>139.59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0</v>
      </c>
      <c r="CU64" s="11">
        <v>327.63</v>
      </c>
      <c r="CV64" s="11">
        <v>30.5</v>
      </c>
      <c r="CW64" s="11">
        <v>0</v>
      </c>
      <c r="CX64" s="11">
        <v>0</v>
      </c>
      <c r="CY64" s="11">
        <v>1224.8499999999999</v>
      </c>
      <c r="CZ64" s="11">
        <v>172.52</v>
      </c>
      <c r="DA64" s="11">
        <v>0</v>
      </c>
      <c r="DB64" s="11">
        <v>3.78</v>
      </c>
      <c r="DC64" s="11">
        <v>199.41</v>
      </c>
      <c r="DD64" s="11">
        <v>9.3500000000000014</v>
      </c>
      <c r="DE64" s="11">
        <v>2303.5500000000002</v>
      </c>
      <c r="DF64" s="11">
        <v>2570.2600000000002</v>
      </c>
      <c r="DG64" s="11">
        <v>214.62</v>
      </c>
      <c r="DH64" s="11">
        <v>944.99</v>
      </c>
      <c r="DI64" s="11">
        <v>184.2</v>
      </c>
      <c r="DJ64" s="11">
        <v>82.73</v>
      </c>
      <c r="DK64" s="11">
        <v>6.48</v>
      </c>
      <c r="DL64" s="11">
        <v>1.75</v>
      </c>
      <c r="DM64" s="11">
        <v>3.8499999999999992</v>
      </c>
      <c r="DN64" s="11">
        <v>52.720000000000013</v>
      </c>
      <c r="DO64" s="11">
        <v>206.08</v>
      </c>
      <c r="DP64" s="11">
        <v>160.66</v>
      </c>
      <c r="DQ64" s="11">
        <v>185.59</v>
      </c>
      <c r="DR64" s="11">
        <v>5136.04</v>
      </c>
      <c r="DS64" s="11">
        <v>349.38</v>
      </c>
      <c r="DT64" s="11">
        <v>785.84999999999991</v>
      </c>
      <c r="DU64" s="11">
        <v>478.36</v>
      </c>
      <c r="DV64" s="11">
        <v>256.69</v>
      </c>
      <c r="DW64" s="11">
        <v>999.13</v>
      </c>
      <c r="DX64" s="11">
        <v>669.48</v>
      </c>
      <c r="DY64" s="11">
        <v>256.23</v>
      </c>
      <c r="DZ64" s="11">
        <v>781.76</v>
      </c>
      <c r="EA64" s="11">
        <v>1035.49</v>
      </c>
      <c r="EB64" s="11">
        <v>984.64</v>
      </c>
      <c r="EC64" s="11">
        <v>1272.08</v>
      </c>
      <c r="ED64" s="11">
        <v>48.57</v>
      </c>
      <c r="EE64" s="10">
        <v>1167.99</v>
      </c>
      <c r="EF64" s="10">
        <v>725.42</v>
      </c>
      <c r="EG64" s="10">
        <v>480.79</v>
      </c>
      <c r="EH64" s="10">
        <v>297.61</v>
      </c>
      <c r="EI64" s="10">
        <v>97.710000000000008</v>
      </c>
      <c r="EJ64" s="10">
        <v>407.13</v>
      </c>
      <c r="EK64" s="10">
        <v>215.81</v>
      </c>
      <c r="EL64" s="10">
        <v>174.31</v>
      </c>
      <c r="EM64" s="10">
        <v>99.14</v>
      </c>
      <c r="EN64" s="10">
        <v>52.71</v>
      </c>
      <c r="EO64" s="10">
        <v>1243.68</v>
      </c>
      <c r="EP64" s="10">
        <v>85.72</v>
      </c>
      <c r="EQ64" s="10">
        <v>22.24</v>
      </c>
      <c r="ER64" s="10">
        <v>0</v>
      </c>
      <c r="ES64" s="10">
        <v>405.29</v>
      </c>
      <c r="ET64" s="10">
        <v>2.84</v>
      </c>
      <c r="EU64" s="10">
        <v>0.99</v>
      </c>
      <c r="EV64" s="10">
        <v>22.43</v>
      </c>
      <c r="EW64" s="10">
        <v>118.9</v>
      </c>
      <c r="EX64" s="10">
        <v>7.28</v>
      </c>
      <c r="EY64" s="10">
        <v>16.53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0</v>
      </c>
      <c r="FJ64" s="10">
        <v>0</v>
      </c>
      <c r="FK64" s="10">
        <v>0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10">
        <v>0</v>
      </c>
      <c r="FR64" s="10">
        <v>31330.750000000004</v>
      </c>
    </row>
    <row r="65" spans="1:174" x14ac:dyDescent="0.3">
      <c r="A65" s="44"/>
      <c r="B65" s="44"/>
      <c r="C65" s="43"/>
      <c r="D65" s="7" t="s">
        <v>55</v>
      </c>
      <c r="E65" s="4" t="s">
        <v>907</v>
      </c>
      <c r="F65" s="4" t="s">
        <v>137</v>
      </c>
      <c r="G65" s="4" t="s">
        <v>907</v>
      </c>
      <c r="H65" s="4"/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0">
        <v>0</v>
      </c>
      <c r="CB65" s="11">
        <v>0</v>
      </c>
      <c r="CC65" s="11">
        <v>10.32</v>
      </c>
      <c r="CD65" s="11">
        <v>18.850000000000001</v>
      </c>
      <c r="CE65" s="11">
        <v>3061.54</v>
      </c>
      <c r="CF65" s="11">
        <v>497.63</v>
      </c>
      <c r="CG65" s="11">
        <v>345.51</v>
      </c>
      <c r="CH65" s="11">
        <v>460.9</v>
      </c>
      <c r="CI65" s="11">
        <v>47.32</v>
      </c>
      <c r="CJ65" s="11">
        <v>22.61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3553.8500000000008</v>
      </c>
      <c r="CZ65" s="11">
        <v>940.1</v>
      </c>
      <c r="DA65" s="11">
        <v>0</v>
      </c>
      <c r="DB65" s="11">
        <v>330.49</v>
      </c>
      <c r="DC65" s="11">
        <v>187.9</v>
      </c>
      <c r="DD65" s="11">
        <v>0</v>
      </c>
      <c r="DE65" s="11">
        <v>0</v>
      </c>
      <c r="DF65" s="11">
        <v>0</v>
      </c>
      <c r="DG65" s="11">
        <v>54.790000000000013</v>
      </c>
      <c r="DH65" s="11">
        <v>0</v>
      </c>
      <c r="DI65" s="11">
        <v>642.52</v>
      </c>
      <c r="DJ65" s="11">
        <v>308.01</v>
      </c>
      <c r="DK65" s="11">
        <v>9.92</v>
      </c>
      <c r="DL65" s="11">
        <v>5.51</v>
      </c>
      <c r="DM65" s="11">
        <v>7.83</v>
      </c>
      <c r="DN65" s="11">
        <v>5108.28</v>
      </c>
      <c r="DO65" s="11">
        <v>1134.6600000000001</v>
      </c>
      <c r="DP65" s="11">
        <v>832.37</v>
      </c>
      <c r="DQ65" s="11">
        <v>573.79999999999995</v>
      </c>
      <c r="DR65" s="11">
        <v>967.03</v>
      </c>
      <c r="DS65" s="11">
        <v>886.33999999999992</v>
      </c>
      <c r="DT65" s="11">
        <v>1329.13</v>
      </c>
      <c r="DU65" s="11">
        <v>5831.87</v>
      </c>
      <c r="DV65" s="11">
        <v>9503.2000000000007</v>
      </c>
      <c r="DW65" s="11">
        <v>11569.68</v>
      </c>
      <c r="DX65" s="11">
        <v>2327.83</v>
      </c>
      <c r="DY65" s="11">
        <v>895.65</v>
      </c>
      <c r="DZ65" s="11">
        <v>497.73</v>
      </c>
      <c r="EA65" s="11">
        <v>2220.12</v>
      </c>
      <c r="EB65" s="11">
        <v>2735.04</v>
      </c>
      <c r="EC65" s="11">
        <v>4416.21</v>
      </c>
      <c r="ED65" s="11">
        <v>168.62</v>
      </c>
      <c r="EE65" s="10">
        <v>5872.4699999999984</v>
      </c>
      <c r="EF65" s="10">
        <v>3274.69</v>
      </c>
      <c r="EG65" s="10">
        <v>2045.26</v>
      </c>
      <c r="EH65" s="10">
        <v>1128.26</v>
      </c>
      <c r="EI65" s="10">
        <v>321.85000000000002</v>
      </c>
      <c r="EJ65" s="10">
        <v>1233.22</v>
      </c>
      <c r="EK65" s="10">
        <v>573.08000000000004</v>
      </c>
      <c r="EL65" s="10">
        <v>176.92</v>
      </c>
      <c r="EM65" s="10">
        <v>93.97</v>
      </c>
      <c r="EN65" s="10">
        <v>68.739999999999995</v>
      </c>
      <c r="EO65" s="10">
        <v>1491.12</v>
      </c>
      <c r="EP65" s="10">
        <v>2935.36</v>
      </c>
      <c r="EQ65" s="10">
        <v>161.66999999999999</v>
      </c>
      <c r="ER65" s="10">
        <v>893.74</v>
      </c>
      <c r="ES65" s="10">
        <v>321.42999999999989</v>
      </c>
      <c r="ET65" s="10">
        <v>378.01</v>
      </c>
      <c r="EU65" s="10">
        <v>121.7</v>
      </c>
      <c r="EV65" s="10">
        <v>473.01</v>
      </c>
      <c r="EW65" s="10">
        <v>1.95</v>
      </c>
      <c r="EX65" s="10">
        <v>145.51</v>
      </c>
      <c r="EY65" s="10">
        <v>0</v>
      </c>
      <c r="EZ65" s="10">
        <v>98.75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0</v>
      </c>
      <c r="FL65" s="10">
        <v>0</v>
      </c>
      <c r="FM65" s="10">
        <v>0</v>
      </c>
      <c r="FN65" s="10">
        <v>0</v>
      </c>
      <c r="FO65" s="10">
        <v>0</v>
      </c>
      <c r="FP65" s="10">
        <v>0</v>
      </c>
      <c r="FQ65" s="10">
        <v>0</v>
      </c>
      <c r="FR65" s="10">
        <v>83313.869999999981</v>
      </c>
    </row>
    <row r="66" spans="1:174" x14ac:dyDescent="0.3">
      <c r="A66" s="44"/>
      <c r="B66" s="44"/>
      <c r="C66" s="43"/>
      <c r="D66" s="7" t="s">
        <v>56</v>
      </c>
      <c r="E66" s="4" t="s">
        <v>886</v>
      </c>
      <c r="F66" s="4" t="s">
        <v>137</v>
      </c>
      <c r="G66" s="4" t="s">
        <v>886</v>
      </c>
      <c r="H66" s="4"/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1">
        <v>0</v>
      </c>
      <c r="CC66" s="11">
        <v>23.54</v>
      </c>
      <c r="CD66" s="11">
        <v>43.07</v>
      </c>
      <c r="CE66" s="11">
        <v>6981.39</v>
      </c>
      <c r="CF66" s="11">
        <v>1135.1600000000001</v>
      </c>
      <c r="CG66" s="11">
        <v>788.18</v>
      </c>
      <c r="CH66" s="11">
        <v>1051.3699999999999</v>
      </c>
      <c r="CI66" s="11">
        <v>107.96</v>
      </c>
      <c r="CJ66" s="11">
        <v>51.58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1725.56</v>
      </c>
      <c r="CV66" s="11">
        <v>0</v>
      </c>
      <c r="CW66" s="11">
        <v>0</v>
      </c>
      <c r="CX66" s="11">
        <v>0</v>
      </c>
      <c r="CY66" s="11">
        <v>130.16999999999999</v>
      </c>
      <c r="CZ66" s="11">
        <v>155.01</v>
      </c>
      <c r="DA66" s="11">
        <v>0</v>
      </c>
      <c r="DB66" s="11">
        <v>0</v>
      </c>
      <c r="DC66" s="11">
        <v>28.29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184.21</v>
      </c>
      <c r="DJ66" s="11">
        <v>86.29</v>
      </c>
      <c r="DK66" s="11">
        <v>3.24</v>
      </c>
      <c r="DL66" s="11">
        <v>1.75</v>
      </c>
      <c r="DM66" s="11">
        <v>3.54</v>
      </c>
      <c r="DN66" s="11">
        <v>0</v>
      </c>
      <c r="DO66" s="11">
        <v>0</v>
      </c>
      <c r="DP66" s="11">
        <v>64.28</v>
      </c>
      <c r="DQ66" s="11">
        <v>765.76</v>
      </c>
      <c r="DR66" s="11">
        <v>3604.8</v>
      </c>
      <c r="DS66" s="11">
        <v>7771.41</v>
      </c>
      <c r="DT66" s="11">
        <v>0</v>
      </c>
      <c r="DU66" s="11">
        <v>0</v>
      </c>
      <c r="DV66" s="11">
        <v>0</v>
      </c>
      <c r="DW66" s="11">
        <v>0</v>
      </c>
      <c r="DX66" s="11">
        <v>1690.84</v>
      </c>
      <c r="DY66" s="11">
        <v>648.13</v>
      </c>
      <c r="DZ66" s="11">
        <v>62.61</v>
      </c>
      <c r="EA66" s="11">
        <v>3478.64</v>
      </c>
      <c r="EB66" s="11">
        <v>2056.41</v>
      </c>
      <c r="EC66" s="11">
        <v>5466.02</v>
      </c>
      <c r="ED66" s="11">
        <v>208.7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322146.84000000003</v>
      </c>
      <c r="FK66" s="10">
        <v>81300.909999999989</v>
      </c>
      <c r="FL66" s="10">
        <v>143.12</v>
      </c>
      <c r="FM66" s="10">
        <v>265124.38</v>
      </c>
      <c r="FN66" s="10">
        <v>0</v>
      </c>
      <c r="FO66" s="10">
        <v>0</v>
      </c>
      <c r="FP66" s="10">
        <v>0</v>
      </c>
      <c r="FQ66" s="10">
        <v>0</v>
      </c>
      <c r="FR66" s="10">
        <v>707033.15999999992</v>
      </c>
    </row>
    <row r="67" spans="1:174" x14ac:dyDescent="0.3">
      <c r="A67" s="44"/>
      <c r="B67" s="44"/>
      <c r="C67" s="43"/>
      <c r="D67" s="7" t="s">
        <v>57</v>
      </c>
      <c r="E67" s="4" t="s">
        <v>886</v>
      </c>
      <c r="F67" s="4" t="s">
        <v>137</v>
      </c>
      <c r="G67" s="4" t="s">
        <v>886</v>
      </c>
      <c r="H67" s="4"/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1">
        <v>292468.44</v>
      </c>
      <c r="CC67" s="11">
        <v>62.35</v>
      </c>
      <c r="CD67" s="11">
        <v>114.62</v>
      </c>
      <c r="CE67" s="11">
        <v>18518.689999999999</v>
      </c>
      <c r="CF67" s="11">
        <v>3007.3700000000008</v>
      </c>
      <c r="CG67" s="11">
        <v>2087.89</v>
      </c>
      <c r="CH67" s="11">
        <v>2785.33</v>
      </c>
      <c r="CI67" s="11">
        <v>285.94</v>
      </c>
      <c r="CJ67" s="11">
        <v>136.63</v>
      </c>
      <c r="CK67" s="11">
        <v>2638.13</v>
      </c>
      <c r="CL67" s="11">
        <v>949.41</v>
      </c>
      <c r="CM67" s="11">
        <v>2.92</v>
      </c>
      <c r="CN67" s="11">
        <v>5445.22</v>
      </c>
      <c r="CO67" s="11">
        <v>13.66</v>
      </c>
      <c r="CP67" s="11">
        <v>89.63</v>
      </c>
      <c r="CQ67" s="11">
        <v>328.8</v>
      </c>
      <c r="CR67" s="11">
        <v>1354.67</v>
      </c>
      <c r="CS67" s="11">
        <v>14.81</v>
      </c>
      <c r="CT67" s="11">
        <v>732.29000000000008</v>
      </c>
      <c r="CU67" s="11">
        <v>0</v>
      </c>
      <c r="CV67" s="11">
        <v>0</v>
      </c>
      <c r="CW67" s="11">
        <v>10.09</v>
      </c>
      <c r="CX67" s="11">
        <v>55.23</v>
      </c>
      <c r="CY67" s="11">
        <v>649.82000000000005</v>
      </c>
      <c r="CZ67" s="11">
        <v>7504.2</v>
      </c>
      <c r="DA67" s="11">
        <v>0</v>
      </c>
      <c r="DB67" s="11">
        <v>0</v>
      </c>
      <c r="DC67" s="11">
        <v>1605.25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6964.86</v>
      </c>
      <c r="DJ67" s="11">
        <v>3483.45</v>
      </c>
      <c r="DK67" s="11">
        <v>112.66</v>
      </c>
      <c r="DL67" s="11">
        <v>52.1</v>
      </c>
      <c r="DM67" s="11">
        <v>19.600000000000001</v>
      </c>
      <c r="DN67" s="11">
        <v>0</v>
      </c>
      <c r="DO67" s="11">
        <v>0</v>
      </c>
      <c r="DP67" s="11">
        <v>4160.34</v>
      </c>
      <c r="DQ67" s="11">
        <v>17.420000000000002</v>
      </c>
      <c r="DR67" s="11">
        <v>485.76</v>
      </c>
      <c r="DS67" s="11">
        <v>10789.36</v>
      </c>
      <c r="DT67" s="11">
        <v>10031.24</v>
      </c>
      <c r="DU67" s="11">
        <v>6192.38</v>
      </c>
      <c r="DV67" s="11">
        <v>43846.67</v>
      </c>
      <c r="DW67" s="11">
        <v>7046.89</v>
      </c>
      <c r="DX67" s="11">
        <v>13395.84</v>
      </c>
      <c r="DY67" s="11">
        <v>5346.53</v>
      </c>
      <c r="DZ67" s="11">
        <v>1232.1600000000001</v>
      </c>
      <c r="EA67" s="11">
        <v>3463.11</v>
      </c>
      <c r="EB67" s="11">
        <v>2052.8200000000002</v>
      </c>
      <c r="EC67" s="11">
        <v>5448.64</v>
      </c>
      <c r="ED67" s="11">
        <v>208.04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206602.61</v>
      </c>
      <c r="FK67" s="10">
        <v>0</v>
      </c>
      <c r="FL67" s="10">
        <v>0</v>
      </c>
      <c r="FM67" s="10">
        <v>0</v>
      </c>
      <c r="FN67" s="10">
        <v>65399.61</v>
      </c>
      <c r="FO67" s="10">
        <v>42820.2</v>
      </c>
      <c r="FP67" s="10">
        <v>0</v>
      </c>
      <c r="FQ67" s="10">
        <v>0</v>
      </c>
      <c r="FR67" s="10">
        <v>780033.67999999982</v>
      </c>
    </row>
    <row r="68" spans="1:174" x14ac:dyDescent="0.3">
      <c r="A68" s="44"/>
      <c r="B68" s="44"/>
      <c r="C68" s="43"/>
      <c r="D68" s="7" t="s">
        <v>58</v>
      </c>
      <c r="E68" s="4" t="s">
        <v>886</v>
      </c>
      <c r="F68" s="4" t="s">
        <v>137</v>
      </c>
      <c r="G68" s="4" t="s">
        <v>886</v>
      </c>
      <c r="H68" s="4"/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1">
        <v>0</v>
      </c>
      <c r="CC68" s="11">
        <v>0.15</v>
      </c>
      <c r="CD68" s="11">
        <v>0.28000000000000008</v>
      </c>
      <c r="CE68" s="11">
        <v>45.04</v>
      </c>
      <c r="CF68" s="11">
        <v>7.33</v>
      </c>
      <c r="CG68" s="11">
        <v>5.09</v>
      </c>
      <c r="CH68" s="11">
        <v>6.79</v>
      </c>
      <c r="CI68" s="11">
        <v>0.7</v>
      </c>
      <c r="CJ68" s="11">
        <v>0.33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1">
        <v>45.220000000000013</v>
      </c>
      <c r="DA68" s="11">
        <v>0</v>
      </c>
      <c r="DB68" s="11">
        <v>0</v>
      </c>
      <c r="DC68" s="11">
        <v>9.43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92.13</v>
      </c>
      <c r="DJ68" s="11">
        <v>47.41</v>
      </c>
      <c r="DK68" s="11">
        <v>0</v>
      </c>
      <c r="DL68" s="11">
        <v>0</v>
      </c>
      <c r="DM68" s="11">
        <v>0</v>
      </c>
      <c r="DN68" s="11">
        <v>0</v>
      </c>
      <c r="DO68" s="11">
        <v>0</v>
      </c>
      <c r="DP68" s="11">
        <v>96.410000000000011</v>
      </c>
      <c r="DQ68" s="11">
        <v>6.97</v>
      </c>
      <c r="DR68" s="11">
        <v>270.20999999999992</v>
      </c>
      <c r="DS68" s="11">
        <v>1774.9</v>
      </c>
      <c r="DT68" s="11">
        <v>334.5</v>
      </c>
      <c r="DU68" s="11">
        <v>1357.58</v>
      </c>
      <c r="DV68" s="11">
        <v>0</v>
      </c>
      <c r="DW68" s="11">
        <v>0</v>
      </c>
      <c r="DX68" s="11">
        <v>525.04</v>
      </c>
      <c r="DY68" s="11">
        <v>200.98</v>
      </c>
      <c r="DZ68" s="11">
        <v>62.6</v>
      </c>
      <c r="EA68" s="11">
        <v>18275.37</v>
      </c>
      <c r="EB68" s="11">
        <v>9626.7099999999973</v>
      </c>
      <c r="EC68" s="11">
        <v>28820.71</v>
      </c>
      <c r="ED68" s="11">
        <v>1100.43</v>
      </c>
      <c r="EE68" s="10">
        <v>26531.11</v>
      </c>
      <c r="EF68" s="10">
        <v>961.93</v>
      </c>
      <c r="EG68" s="10">
        <v>1445.36</v>
      </c>
      <c r="EH68" s="10">
        <v>276.92999999999989</v>
      </c>
      <c r="EI68" s="10">
        <v>22.2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563.17999999999995</v>
      </c>
      <c r="EP68" s="10">
        <v>2951.88</v>
      </c>
      <c r="EQ68" s="10">
        <v>191.9</v>
      </c>
      <c r="ER68" s="10">
        <v>10.52</v>
      </c>
      <c r="ES68" s="10">
        <v>1644.91</v>
      </c>
      <c r="ET68" s="10">
        <v>256.19</v>
      </c>
      <c r="EU68" s="10">
        <v>0</v>
      </c>
      <c r="EV68" s="10">
        <v>0</v>
      </c>
      <c r="EW68" s="10">
        <v>60.38</v>
      </c>
      <c r="EX68" s="10">
        <v>47.24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0</v>
      </c>
      <c r="FL68" s="10">
        <v>0</v>
      </c>
      <c r="FM68" s="10">
        <v>0</v>
      </c>
      <c r="FN68" s="10">
        <v>40930.879999999997</v>
      </c>
      <c r="FO68" s="10">
        <v>12226.11</v>
      </c>
      <c r="FP68" s="10">
        <v>0</v>
      </c>
      <c r="FQ68" s="10">
        <v>0</v>
      </c>
      <c r="FR68" s="10">
        <v>150833.02999999997</v>
      </c>
    </row>
    <row r="69" spans="1:174" x14ac:dyDescent="0.3">
      <c r="A69" s="44"/>
      <c r="B69" s="44"/>
      <c r="C69" s="43"/>
      <c r="D69" s="7" t="s">
        <v>59</v>
      </c>
      <c r="E69" s="4" t="s">
        <v>886</v>
      </c>
      <c r="F69" s="4" t="s">
        <v>137</v>
      </c>
      <c r="G69" s="4" t="s">
        <v>886</v>
      </c>
      <c r="H69" s="4"/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1">
        <v>0</v>
      </c>
      <c r="CC69" s="11">
        <v>30.82</v>
      </c>
      <c r="CD69" s="11">
        <v>56.45</v>
      </c>
      <c r="CE69" s="11">
        <v>9143.89</v>
      </c>
      <c r="CF69" s="11">
        <v>1486.52</v>
      </c>
      <c r="CG69" s="11">
        <v>1032.0999999999999</v>
      </c>
      <c r="CH69" s="11">
        <v>1376.77</v>
      </c>
      <c r="CI69" s="11">
        <v>141.36000000000001</v>
      </c>
      <c r="CJ69" s="11">
        <v>67.55</v>
      </c>
      <c r="CK69" s="11">
        <v>4193.4699999999993</v>
      </c>
      <c r="CL69" s="11">
        <v>1509.07</v>
      </c>
      <c r="CM69" s="11">
        <v>4.6399999999999997</v>
      </c>
      <c r="CN69" s="11">
        <v>2216.4699999999998</v>
      </c>
      <c r="CO69" s="11">
        <v>6.93</v>
      </c>
      <c r="CP69" s="11">
        <v>657.28000000000009</v>
      </c>
      <c r="CQ69" s="11">
        <v>37.619999999999997</v>
      </c>
      <c r="CR69" s="11">
        <v>722.91</v>
      </c>
      <c r="CS69" s="11">
        <v>7.84</v>
      </c>
      <c r="CT69" s="11">
        <v>1.18</v>
      </c>
      <c r="CU69" s="11">
        <v>189.94</v>
      </c>
      <c r="CV69" s="11">
        <v>218.05</v>
      </c>
      <c r="CW69" s="11">
        <v>0</v>
      </c>
      <c r="CX69" s="11">
        <v>0</v>
      </c>
      <c r="CY69" s="11">
        <v>2468.08</v>
      </c>
      <c r="CZ69" s="11">
        <v>1921.06</v>
      </c>
      <c r="DA69" s="11">
        <v>0</v>
      </c>
      <c r="DB69" s="11">
        <v>0</v>
      </c>
      <c r="DC69" s="11">
        <v>756.31</v>
      </c>
      <c r="DD69" s="11">
        <v>0</v>
      </c>
      <c r="DE69" s="11">
        <v>0</v>
      </c>
      <c r="DF69" s="11">
        <v>0</v>
      </c>
      <c r="DG69" s="11">
        <v>0</v>
      </c>
      <c r="DH69" s="11">
        <v>1757.06</v>
      </c>
      <c r="DI69" s="11">
        <v>2291.88</v>
      </c>
      <c r="DJ69" s="11">
        <v>1059.32</v>
      </c>
      <c r="DK69" s="11">
        <v>35.409999999999997</v>
      </c>
      <c r="DL69" s="11">
        <v>24.49</v>
      </c>
      <c r="DM69" s="11">
        <v>63.14</v>
      </c>
      <c r="DN69" s="11">
        <v>118.84</v>
      </c>
      <c r="DO69" s="11">
        <v>1146.6600000000001</v>
      </c>
      <c r="DP69" s="11">
        <v>834.61</v>
      </c>
      <c r="DQ69" s="11">
        <v>20.91</v>
      </c>
      <c r="DR69" s="11">
        <v>270.39</v>
      </c>
      <c r="DS69" s="11">
        <v>5528.84</v>
      </c>
      <c r="DT69" s="11">
        <v>51498.7</v>
      </c>
      <c r="DU69" s="11">
        <v>1470.75</v>
      </c>
      <c r="DV69" s="11">
        <v>131533.68</v>
      </c>
      <c r="DW69" s="11">
        <v>12726.12</v>
      </c>
      <c r="DX69" s="11">
        <v>8491.65</v>
      </c>
      <c r="DY69" s="11">
        <v>3280.06</v>
      </c>
      <c r="DZ69" s="11">
        <v>6450.85</v>
      </c>
      <c r="EA69" s="11">
        <v>2405.0100000000002</v>
      </c>
      <c r="EB69" s="11">
        <v>699.03</v>
      </c>
      <c r="EC69" s="11">
        <v>2504.6</v>
      </c>
      <c r="ED69" s="11">
        <v>95.63</v>
      </c>
      <c r="EE69" s="10">
        <v>73883.53</v>
      </c>
      <c r="EF69" s="10">
        <v>31062.27</v>
      </c>
      <c r="EG69" s="10">
        <v>23825.47</v>
      </c>
      <c r="EH69" s="10">
        <v>16721.84</v>
      </c>
      <c r="EI69" s="10">
        <v>3355.18</v>
      </c>
      <c r="EJ69" s="10">
        <v>10463.450000000001</v>
      </c>
      <c r="EK69" s="10">
        <v>4621.42</v>
      </c>
      <c r="EL69" s="10">
        <v>2899.59</v>
      </c>
      <c r="EM69" s="10">
        <v>1728.48</v>
      </c>
      <c r="EN69" s="10">
        <v>471.38</v>
      </c>
      <c r="EO69" s="10">
        <v>165488.64000000001</v>
      </c>
      <c r="EP69" s="10">
        <v>63900.4</v>
      </c>
      <c r="EQ69" s="10">
        <v>17661.61</v>
      </c>
      <c r="ER69" s="10">
        <v>2345.62</v>
      </c>
      <c r="ES69" s="10">
        <v>34873.75</v>
      </c>
      <c r="ET69" s="10">
        <v>4850.4699999999993</v>
      </c>
      <c r="EU69" s="10">
        <v>5865.36</v>
      </c>
      <c r="EV69" s="10">
        <v>3914.17</v>
      </c>
      <c r="EW69" s="10">
        <v>3200.69</v>
      </c>
      <c r="EX69" s="10">
        <v>1478.93</v>
      </c>
      <c r="EY69" s="10">
        <v>1455.69</v>
      </c>
      <c r="EZ69" s="10">
        <v>448.21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134230.79999999999</v>
      </c>
      <c r="FK69" s="10">
        <v>0</v>
      </c>
      <c r="FL69" s="10">
        <v>0</v>
      </c>
      <c r="FM69" s="10">
        <v>0</v>
      </c>
      <c r="FN69" s="10">
        <v>13504.77</v>
      </c>
      <c r="FO69" s="10">
        <v>176726.15</v>
      </c>
      <c r="FP69" s="10">
        <v>0</v>
      </c>
      <c r="FQ69" s="10">
        <v>0</v>
      </c>
      <c r="FR69" s="10">
        <v>1061531.8099999998</v>
      </c>
    </row>
    <row r="70" spans="1:174" x14ac:dyDescent="0.3">
      <c r="A70" s="44"/>
      <c r="B70" s="44"/>
      <c r="C70" s="43"/>
      <c r="D70" s="7" t="s">
        <v>60</v>
      </c>
      <c r="E70" s="4" t="s">
        <v>886</v>
      </c>
      <c r="F70" s="4" t="s">
        <v>137</v>
      </c>
      <c r="G70" s="4" t="s">
        <v>886</v>
      </c>
      <c r="H70" s="4"/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1">
        <v>0</v>
      </c>
      <c r="CC70" s="11">
        <v>1.29</v>
      </c>
      <c r="CD70" s="11">
        <v>2.36</v>
      </c>
      <c r="CE70" s="11">
        <v>383.68</v>
      </c>
      <c r="CF70" s="11">
        <v>62.42</v>
      </c>
      <c r="CG70" s="11">
        <v>43.34</v>
      </c>
      <c r="CH70" s="11">
        <v>57.82</v>
      </c>
      <c r="CI70" s="11">
        <v>5.94</v>
      </c>
      <c r="CJ70" s="11">
        <v>2.84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65.099999999999994</v>
      </c>
      <c r="CZ70" s="11">
        <v>632.66999999999996</v>
      </c>
      <c r="DA70" s="11">
        <v>0</v>
      </c>
      <c r="DB70" s="11">
        <v>0</v>
      </c>
      <c r="DC70" s="11">
        <v>122.57</v>
      </c>
      <c r="DD70" s="11">
        <v>0</v>
      </c>
      <c r="DE70" s="11">
        <v>0</v>
      </c>
      <c r="DF70" s="11">
        <v>0</v>
      </c>
      <c r="DG70" s="11">
        <v>749.38</v>
      </c>
      <c r="DH70" s="11">
        <v>0</v>
      </c>
      <c r="DI70" s="11">
        <v>1102.33</v>
      </c>
      <c r="DJ70" s="11">
        <v>510.73</v>
      </c>
      <c r="DK70" s="11">
        <v>18.239999999999991</v>
      </c>
      <c r="DL70" s="11">
        <v>11.41</v>
      </c>
      <c r="DM70" s="11">
        <v>27.72</v>
      </c>
      <c r="DN70" s="11">
        <v>0</v>
      </c>
      <c r="DO70" s="11">
        <v>0</v>
      </c>
      <c r="DP70" s="11">
        <v>1282.3399999999999</v>
      </c>
      <c r="DQ70" s="11">
        <v>17.43</v>
      </c>
      <c r="DR70" s="11">
        <v>568.04</v>
      </c>
      <c r="DS70" s="11">
        <v>1221.8599999999999</v>
      </c>
      <c r="DT70" s="11">
        <v>28687.83</v>
      </c>
      <c r="DU70" s="11">
        <v>1813.12</v>
      </c>
      <c r="DV70" s="11">
        <v>5489.89</v>
      </c>
      <c r="DW70" s="11">
        <v>24474.720000000001</v>
      </c>
      <c r="DX70" s="11">
        <v>17226</v>
      </c>
      <c r="DY70" s="11">
        <v>6752.85</v>
      </c>
      <c r="DZ70" s="11">
        <v>3130.61</v>
      </c>
      <c r="EA70" s="11">
        <v>4006.66</v>
      </c>
      <c r="EB70" s="11">
        <v>1363.7</v>
      </c>
      <c r="EC70" s="11">
        <v>6389.26</v>
      </c>
      <c r="ED70" s="11">
        <v>243.95</v>
      </c>
      <c r="EE70" s="10">
        <v>34214.92</v>
      </c>
      <c r="EF70" s="10">
        <v>12174.45</v>
      </c>
      <c r="EG70" s="10">
        <v>5877.04</v>
      </c>
      <c r="EH70" s="10">
        <v>3757.42</v>
      </c>
      <c r="EI70" s="10">
        <v>1195.46</v>
      </c>
      <c r="EJ70" s="10">
        <v>3601.65</v>
      </c>
      <c r="EK70" s="10">
        <v>1619.53</v>
      </c>
      <c r="EL70" s="10">
        <v>973.81</v>
      </c>
      <c r="EM70" s="10">
        <v>665.76</v>
      </c>
      <c r="EN70" s="10">
        <v>156.05000000000001</v>
      </c>
      <c r="EO70" s="10">
        <v>36319.54</v>
      </c>
      <c r="EP70" s="10">
        <v>21287.4</v>
      </c>
      <c r="EQ70" s="10">
        <v>4568.6600000000008</v>
      </c>
      <c r="ER70" s="10">
        <v>2039.86</v>
      </c>
      <c r="ES70" s="10">
        <v>6039.52</v>
      </c>
      <c r="ET70" s="10">
        <v>1641.08</v>
      </c>
      <c r="EU70" s="10">
        <v>872.66</v>
      </c>
      <c r="EV70" s="10">
        <v>1408.32</v>
      </c>
      <c r="EW70" s="10">
        <v>541.16</v>
      </c>
      <c r="EX70" s="10">
        <v>571.23</v>
      </c>
      <c r="EY70" s="10">
        <v>92.39</v>
      </c>
      <c r="EZ70" s="10">
        <v>91.59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246177.60000000003</v>
      </c>
    </row>
    <row r="71" spans="1:174" x14ac:dyDescent="0.3">
      <c r="A71" s="44"/>
      <c r="B71" s="44"/>
      <c r="C71" s="43"/>
      <c r="D71" s="7" t="s">
        <v>61</v>
      </c>
      <c r="E71" s="4" t="s">
        <v>886</v>
      </c>
      <c r="F71" s="4" t="s">
        <v>137</v>
      </c>
      <c r="G71" s="4" t="s">
        <v>886</v>
      </c>
      <c r="H71" s="4"/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0</v>
      </c>
      <c r="CB71" s="11">
        <v>0</v>
      </c>
      <c r="CC71" s="11">
        <v>12.55</v>
      </c>
      <c r="CD71" s="11">
        <v>22.92</v>
      </c>
      <c r="CE71" s="11">
        <v>3721.69</v>
      </c>
      <c r="CF71" s="11">
        <v>605.04999999999984</v>
      </c>
      <c r="CG71" s="11">
        <v>420.09</v>
      </c>
      <c r="CH71" s="11">
        <v>560.37</v>
      </c>
      <c r="CI71" s="11">
        <v>57.54</v>
      </c>
      <c r="CJ71" s="11">
        <v>27.49</v>
      </c>
      <c r="CK71" s="11">
        <v>173.49</v>
      </c>
      <c r="CL71" s="11">
        <v>62.44</v>
      </c>
      <c r="CM71" s="11">
        <v>0.19</v>
      </c>
      <c r="CN71" s="11">
        <v>0</v>
      </c>
      <c r="CO71" s="11">
        <v>0</v>
      </c>
      <c r="CP71" s="11">
        <v>26.69</v>
      </c>
      <c r="CQ71" s="11">
        <v>0</v>
      </c>
      <c r="CR71" s="11">
        <v>34.99</v>
      </c>
      <c r="CS71" s="11">
        <v>0.38</v>
      </c>
      <c r="CT71" s="11">
        <v>0</v>
      </c>
      <c r="CU71" s="11">
        <v>1.51</v>
      </c>
      <c r="CV71" s="11">
        <v>16.63</v>
      </c>
      <c r="CW71" s="11">
        <v>0</v>
      </c>
      <c r="CX71" s="11">
        <v>0</v>
      </c>
      <c r="CY71" s="11">
        <v>2655.71</v>
      </c>
      <c r="CZ71" s="11">
        <v>6644.38</v>
      </c>
      <c r="DA71" s="11">
        <v>0</v>
      </c>
      <c r="DB71" s="11">
        <v>0</v>
      </c>
      <c r="DC71" s="11">
        <v>1332.03</v>
      </c>
      <c r="DD71" s="11">
        <v>0</v>
      </c>
      <c r="DE71" s="11">
        <v>0</v>
      </c>
      <c r="DF71" s="11">
        <v>0</v>
      </c>
      <c r="DG71" s="11">
        <v>0</v>
      </c>
      <c r="DH71" s="11">
        <v>0</v>
      </c>
      <c r="DI71" s="11">
        <v>10812.1</v>
      </c>
      <c r="DJ71" s="11">
        <v>5225.6500000000005</v>
      </c>
      <c r="DK71" s="11">
        <v>171.04</v>
      </c>
      <c r="DL71" s="11">
        <v>96.01</v>
      </c>
      <c r="DM71" s="11">
        <v>148.29</v>
      </c>
      <c r="DN71" s="11">
        <v>0</v>
      </c>
      <c r="DO71" s="11">
        <v>0</v>
      </c>
      <c r="DP71" s="11">
        <v>7187.55</v>
      </c>
      <c r="DQ71" s="11">
        <v>27.85</v>
      </c>
      <c r="DR71" s="11">
        <v>2378.11</v>
      </c>
      <c r="DS71" s="11">
        <v>15812.03</v>
      </c>
      <c r="DT71" s="11">
        <v>94295.670000000013</v>
      </c>
      <c r="DU71" s="11">
        <v>7304.51</v>
      </c>
      <c r="DV71" s="11">
        <v>18838.46</v>
      </c>
      <c r="DW71" s="11">
        <v>18023.48</v>
      </c>
      <c r="DX71" s="11">
        <v>22122.23</v>
      </c>
      <c r="DY71" s="11">
        <v>8643.8499999999985</v>
      </c>
      <c r="DZ71" s="11">
        <v>10581.67</v>
      </c>
      <c r="EA71" s="11">
        <v>5105.6000000000004</v>
      </c>
      <c r="EB71" s="11">
        <v>458.81</v>
      </c>
      <c r="EC71" s="11">
        <v>4833.9799999999996</v>
      </c>
      <c r="ED71" s="11">
        <v>184.57</v>
      </c>
      <c r="EE71" s="10">
        <v>12601.99</v>
      </c>
      <c r="EF71" s="10">
        <v>2195.77</v>
      </c>
      <c r="EG71" s="10">
        <v>1197.1500000000001</v>
      </c>
      <c r="EH71" s="10">
        <v>574.73</v>
      </c>
      <c r="EI71" s="10">
        <v>204.43</v>
      </c>
      <c r="EJ71" s="10">
        <v>97.27</v>
      </c>
      <c r="EK71" s="10">
        <v>93.79</v>
      </c>
      <c r="EL71" s="10">
        <v>36.67</v>
      </c>
      <c r="EM71" s="10">
        <v>0</v>
      </c>
      <c r="EN71" s="10">
        <v>9.4500000000000011</v>
      </c>
      <c r="EO71" s="10">
        <v>3863.2</v>
      </c>
      <c r="EP71" s="10">
        <v>11405.88</v>
      </c>
      <c r="EQ71" s="10">
        <v>786.88</v>
      </c>
      <c r="ER71" s="10">
        <v>412.46</v>
      </c>
      <c r="ES71" s="10">
        <v>1301.26</v>
      </c>
      <c r="ET71" s="10">
        <v>342.71</v>
      </c>
      <c r="EU71" s="10">
        <v>0.99</v>
      </c>
      <c r="EV71" s="10">
        <v>4.49</v>
      </c>
      <c r="EW71" s="10">
        <v>71.2</v>
      </c>
      <c r="EX71" s="10">
        <v>117.85</v>
      </c>
      <c r="EY71" s="10">
        <v>331.55</v>
      </c>
      <c r="EZ71" s="10">
        <v>33.14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0</v>
      </c>
      <c r="FL71" s="10">
        <v>0</v>
      </c>
      <c r="FM71" s="10">
        <v>0</v>
      </c>
      <c r="FN71" s="10">
        <v>730.74</v>
      </c>
      <c r="FO71" s="10">
        <v>478.45</v>
      </c>
      <c r="FP71" s="10">
        <v>0</v>
      </c>
      <c r="FQ71" s="10">
        <v>0</v>
      </c>
      <c r="FR71" s="10">
        <v>285519.65000000008</v>
      </c>
    </row>
    <row r="72" spans="1:174" x14ac:dyDescent="0.3">
      <c r="A72" s="44"/>
      <c r="B72" s="44"/>
      <c r="C72" s="43"/>
      <c r="D72" s="7" t="s">
        <v>62</v>
      </c>
      <c r="E72" s="4" t="s">
        <v>886</v>
      </c>
      <c r="F72" s="4" t="s">
        <v>137</v>
      </c>
      <c r="G72" s="4" t="s">
        <v>886</v>
      </c>
      <c r="H72" s="4"/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3040.26</v>
      </c>
      <c r="DV72" s="11">
        <v>3229.3500000000008</v>
      </c>
      <c r="DW72" s="11">
        <v>16172.51</v>
      </c>
      <c r="DX72" s="11">
        <v>14185.99</v>
      </c>
      <c r="DY72" s="11">
        <v>5535.33</v>
      </c>
      <c r="DZ72" s="11">
        <v>0</v>
      </c>
      <c r="EA72" s="11">
        <v>17574.5</v>
      </c>
      <c r="EB72" s="11">
        <v>5261.83</v>
      </c>
      <c r="EC72" s="11">
        <v>41183.480000000003</v>
      </c>
      <c r="ED72" s="11">
        <v>1572.46</v>
      </c>
      <c r="EE72" s="10">
        <v>87747.48</v>
      </c>
      <c r="EF72" s="10">
        <v>0</v>
      </c>
      <c r="EG72" s="10">
        <v>0</v>
      </c>
      <c r="EH72" s="10">
        <v>2967.62</v>
      </c>
      <c r="EI72" s="10">
        <v>0</v>
      </c>
      <c r="EJ72" s="10">
        <v>0</v>
      </c>
      <c r="EK72" s="10">
        <v>6661.65</v>
      </c>
      <c r="EL72" s="10">
        <v>0</v>
      </c>
      <c r="EM72" s="10">
        <v>0</v>
      </c>
      <c r="EN72" s="10">
        <v>0</v>
      </c>
      <c r="EO72" s="10">
        <v>132881.60000000001</v>
      </c>
      <c r="EP72" s="10">
        <v>130975.62</v>
      </c>
      <c r="EQ72" s="10">
        <v>13974.12</v>
      </c>
      <c r="ER72" s="10">
        <v>3854.21</v>
      </c>
      <c r="ES72" s="10">
        <v>151.74</v>
      </c>
      <c r="ET72" s="10">
        <v>2036.77</v>
      </c>
      <c r="EU72" s="10">
        <v>708.8</v>
      </c>
      <c r="EV72" s="10">
        <v>0</v>
      </c>
      <c r="EW72" s="10">
        <v>5.4300000000000006</v>
      </c>
      <c r="EX72" s="10">
        <v>1654.56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0</v>
      </c>
      <c r="FK72" s="10">
        <v>0</v>
      </c>
      <c r="FL72" s="10">
        <v>0</v>
      </c>
      <c r="FM72" s="10">
        <v>0</v>
      </c>
      <c r="FN72" s="10">
        <v>0</v>
      </c>
      <c r="FO72" s="10">
        <v>0</v>
      </c>
      <c r="FP72" s="10">
        <v>0</v>
      </c>
      <c r="FQ72" s="10">
        <v>0</v>
      </c>
      <c r="FR72" s="10">
        <v>491375.31</v>
      </c>
    </row>
    <row r="73" spans="1:174" x14ac:dyDescent="0.3">
      <c r="A73" s="44"/>
      <c r="B73" s="44"/>
      <c r="C73" s="43"/>
      <c r="D73" s="7" t="s">
        <v>63</v>
      </c>
      <c r="E73" s="4" t="s">
        <v>886</v>
      </c>
      <c r="F73" s="4" t="s">
        <v>137</v>
      </c>
      <c r="G73" s="4" t="s">
        <v>886</v>
      </c>
      <c r="H73" s="4"/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1">
        <v>0</v>
      </c>
      <c r="CC73" s="11">
        <v>4.46</v>
      </c>
      <c r="CD73" s="11">
        <v>8.1399999999999988</v>
      </c>
      <c r="CE73" s="11">
        <v>1322.36</v>
      </c>
      <c r="CF73" s="11">
        <v>215.1</v>
      </c>
      <c r="CG73" s="11">
        <v>149.36000000000001</v>
      </c>
      <c r="CH73" s="11">
        <v>199.23</v>
      </c>
      <c r="CI73" s="11">
        <v>20.46</v>
      </c>
      <c r="CJ73" s="11">
        <v>9.7800000000000011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846.32</v>
      </c>
      <c r="CZ73" s="11">
        <v>25.84</v>
      </c>
      <c r="DA73" s="11">
        <v>0</v>
      </c>
      <c r="DB73" s="11">
        <v>0</v>
      </c>
      <c r="DC73" s="11">
        <v>481.24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3656.73</v>
      </c>
      <c r="DJ73" s="11">
        <v>1774.99</v>
      </c>
      <c r="DK73" s="11">
        <v>58.74</v>
      </c>
      <c r="DL73" s="11">
        <v>28.94</v>
      </c>
      <c r="DM73" s="11">
        <v>25.95</v>
      </c>
      <c r="DN73" s="11">
        <v>0</v>
      </c>
      <c r="DO73" s="11">
        <v>0</v>
      </c>
      <c r="DP73" s="11">
        <v>1091.46</v>
      </c>
      <c r="DQ73" s="11">
        <v>3.49</v>
      </c>
      <c r="DR73" s="11">
        <v>297.41000000000003</v>
      </c>
      <c r="DS73" s="11">
        <v>1223.33</v>
      </c>
      <c r="DT73" s="11">
        <v>4350.6600000000008</v>
      </c>
      <c r="DU73" s="11">
        <v>6462.81</v>
      </c>
      <c r="DV73" s="11">
        <v>79105.070000000007</v>
      </c>
      <c r="DW73" s="11">
        <v>26758.13</v>
      </c>
      <c r="DX73" s="11">
        <v>20779.22</v>
      </c>
      <c r="DY73" s="11">
        <v>8078.95</v>
      </c>
      <c r="DZ73" s="11">
        <v>6460.77</v>
      </c>
      <c r="EA73" s="11">
        <v>3776.48</v>
      </c>
      <c r="EB73" s="11">
        <v>1863.15</v>
      </c>
      <c r="EC73" s="11">
        <v>23737.45</v>
      </c>
      <c r="ED73" s="11">
        <v>906.33999999999992</v>
      </c>
      <c r="EE73" s="10">
        <v>11451.74</v>
      </c>
      <c r="EF73" s="10">
        <v>3513.54</v>
      </c>
      <c r="EG73" s="10">
        <v>2035.61</v>
      </c>
      <c r="EH73" s="10">
        <v>1163.8499999999999</v>
      </c>
      <c r="EI73" s="10">
        <v>270.05</v>
      </c>
      <c r="EJ73" s="10">
        <v>1415.79</v>
      </c>
      <c r="EK73" s="10">
        <v>341.67</v>
      </c>
      <c r="EL73" s="10">
        <v>155.22</v>
      </c>
      <c r="EM73" s="10">
        <v>71.510000000000005</v>
      </c>
      <c r="EN73" s="10">
        <v>37.14</v>
      </c>
      <c r="EO73" s="10">
        <v>21426.31</v>
      </c>
      <c r="EP73" s="10">
        <v>6687.83</v>
      </c>
      <c r="EQ73" s="10">
        <v>3251.55</v>
      </c>
      <c r="ER73" s="10">
        <v>547.53</v>
      </c>
      <c r="ES73" s="10">
        <v>4850.6900000000014</v>
      </c>
      <c r="ET73" s="10">
        <v>802.19</v>
      </c>
      <c r="EU73" s="10">
        <v>574.1</v>
      </c>
      <c r="EV73" s="10">
        <v>517.76</v>
      </c>
      <c r="EW73" s="10">
        <v>489.77</v>
      </c>
      <c r="EX73" s="10">
        <v>625.45999999999992</v>
      </c>
      <c r="EY73" s="10">
        <v>67.19</v>
      </c>
      <c r="EZ73" s="10">
        <v>89.54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0</v>
      </c>
      <c r="FL73" s="10">
        <v>0</v>
      </c>
      <c r="FM73" s="10">
        <v>0</v>
      </c>
      <c r="FN73" s="10">
        <v>0</v>
      </c>
      <c r="FO73" s="10">
        <v>0</v>
      </c>
      <c r="FP73" s="10">
        <v>0</v>
      </c>
      <c r="FQ73" s="10">
        <v>0</v>
      </c>
      <c r="FR73" s="10">
        <v>254108.40000000005</v>
      </c>
    </row>
    <row r="74" spans="1:174" x14ac:dyDescent="0.3">
      <c r="A74" s="44"/>
      <c r="B74" s="44"/>
      <c r="C74" s="43"/>
      <c r="D74" s="7" t="s">
        <v>64</v>
      </c>
      <c r="E74" s="4" t="s">
        <v>886</v>
      </c>
      <c r="F74" s="4" t="s">
        <v>137</v>
      </c>
      <c r="G74" s="4" t="s">
        <v>886</v>
      </c>
      <c r="H74" s="4"/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1">
        <v>0</v>
      </c>
      <c r="EC74" s="11">
        <v>0</v>
      </c>
      <c r="ED74" s="12">
        <v>0.01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409102.44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409102.44</v>
      </c>
    </row>
    <row r="75" spans="1:174" x14ac:dyDescent="0.3">
      <c r="A75" s="44"/>
      <c r="B75" s="44"/>
      <c r="C75" s="43"/>
      <c r="D75" s="7" t="s">
        <v>65</v>
      </c>
      <c r="E75" s="4" t="s">
        <v>886</v>
      </c>
      <c r="F75" s="4" t="s">
        <v>137</v>
      </c>
      <c r="G75" s="4" t="s">
        <v>886</v>
      </c>
      <c r="H75" s="4"/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1">
        <v>0</v>
      </c>
      <c r="EC75" s="11">
        <v>0</v>
      </c>
      <c r="ED75" s="12">
        <v>0.01</v>
      </c>
      <c r="EE75" s="10">
        <v>7935.17</v>
      </c>
      <c r="EF75" s="10">
        <v>2216.9899999999998</v>
      </c>
      <c r="EG75" s="10">
        <v>868.2</v>
      </c>
      <c r="EH75" s="10">
        <v>349.42</v>
      </c>
      <c r="EI75" s="10">
        <v>208.81</v>
      </c>
      <c r="EJ75" s="10">
        <v>380.18</v>
      </c>
      <c r="EK75" s="10">
        <v>203.57</v>
      </c>
      <c r="EL75" s="10">
        <v>119.09</v>
      </c>
      <c r="EM75" s="10">
        <v>158.96</v>
      </c>
      <c r="EN75" s="10">
        <v>28.06</v>
      </c>
      <c r="EO75" s="10">
        <v>26167.87</v>
      </c>
      <c r="EP75" s="10">
        <v>9191.19</v>
      </c>
      <c r="EQ75" s="10">
        <v>4051.55</v>
      </c>
      <c r="ER75" s="10">
        <v>123.54</v>
      </c>
      <c r="ES75" s="10">
        <v>2780.81</v>
      </c>
      <c r="ET75" s="10">
        <v>275.22000000000003</v>
      </c>
      <c r="EU75" s="10">
        <v>756.99</v>
      </c>
      <c r="EV75" s="10">
        <v>322.14</v>
      </c>
      <c r="EW75" s="10">
        <v>314.7</v>
      </c>
      <c r="EX75" s="10">
        <v>183.57</v>
      </c>
      <c r="EY75" s="10">
        <v>54.5</v>
      </c>
      <c r="EZ75" s="10">
        <v>16.25</v>
      </c>
      <c r="FA75" s="10">
        <v>0</v>
      </c>
      <c r="FB75" s="10">
        <v>0</v>
      </c>
      <c r="FC75" s="10">
        <v>0</v>
      </c>
      <c r="FD75" s="10">
        <v>129969.66</v>
      </c>
      <c r="FE75" s="10">
        <v>0</v>
      </c>
      <c r="FF75" s="10">
        <v>0</v>
      </c>
      <c r="FG75" s="10">
        <v>0</v>
      </c>
      <c r="FH75" s="10">
        <v>0</v>
      </c>
      <c r="FI75" s="10">
        <v>0</v>
      </c>
      <c r="FJ75" s="10">
        <v>0</v>
      </c>
      <c r="FK75" s="10">
        <v>0</v>
      </c>
      <c r="FL75" s="10">
        <v>0</v>
      </c>
      <c r="FM75" s="10">
        <v>0</v>
      </c>
      <c r="FN75" s="10">
        <v>0</v>
      </c>
      <c r="FO75" s="10">
        <v>0</v>
      </c>
      <c r="FP75" s="10">
        <v>0</v>
      </c>
      <c r="FQ75" s="10">
        <v>0</v>
      </c>
      <c r="FR75" s="10">
        <v>186676.44</v>
      </c>
    </row>
    <row r="76" spans="1:174" x14ac:dyDescent="0.3">
      <c r="A76" s="44"/>
      <c r="B76" s="44"/>
      <c r="C76" s="43"/>
      <c r="D76" s="7" t="s">
        <v>66</v>
      </c>
      <c r="E76" s="4" t="s">
        <v>886</v>
      </c>
      <c r="F76" s="4" t="s">
        <v>137</v>
      </c>
      <c r="G76" s="4" t="s">
        <v>886</v>
      </c>
      <c r="H76" s="4">
        <f>H77/SUM(H77:H78)</f>
        <v>0.76870646941905052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0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1">
        <v>0</v>
      </c>
      <c r="EC76" s="11">
        <v>0</v>
      </c>
      <c r="ED76" s="12">
        <v>0.01</v>
      </c>
      <c r="EE76" s="10">
        <v>52006.11</v>
      </c>
      <c r="EF76" s="10">
        <v>12034.44</v>
      </c>
      <c r="EG76" s="10">
        <v>4514.57</v>
      </c>
      <c r="EH76" s="10">
        <v>3285.3300000000008</v>
      </c>
      <c r="EI76" s="10">
        <v>814.52</v>
      </c>
      <c r="EJ76" s="10">
        <v>5975.94</v>
      </c>
      <c r="EK76" s="10">
        <v>1374.62</v>
      </c>
      <c r="EL76" s="10">
        <v>794.16</v>
      </c>
      <c r="EM76" s="10">
        <v>255.28</v>
      </c>
      <c r="EN76" s="10">
        <v>208.6</v>
      </c>
      <c r="EO76" s="10">
        <v>138701.01</v>
      </c>
      <c r="EP76" s="10">
        <v>38877</v>
      </c>
      <c r="EQ76" s="10">
        <v>22042.13</v>
      </c>
      <c r="ER76" s="10">
        <v>2615.3200000000002</v>
      </c>
      <c r="ES76" s="10">
        <v>16491.82</v>
      </c>
      <c r="ET76" s="10">
        <v>2045.14</v>
      </c>
      <c r="EU76" s="10">
        <v>3784.15</v>
      </c>
      <c r="EV76" s="10">
        <v>1903.05</v>
      </c>
      <c r="EW76" s="10">
        <v>2732.42</v>
      </c>
      <c r="EX76" s="10">
        <v>1744.98</v>
      </c>
      <c r="EY76" s="10">
        <v>812.15</v>
      </c>
      <c r="EZ76" s="10">
        <v>433.92999999999989</v>
      </c>
      <c r="FA76" s="10">
        <v>0</v>
      </c>
      <c r="FB76" s="10">
        <v>0</v>
      </c>
      <c r="FC76" s="10">
        <v>0</v>
      </c>
      <c r="FD76" s="10">
        <v>192028.89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0</v>
      </c>
      <c r="FL76" s="10">
        <v>0</v>
      </c>
      <c r="FM76" s="10">
        <v>0</v>
      </c>
      <c r="FN76" s="10">
        <v>0</v>
      </c>
      <c r="FO76" s="10">
        <v>0</v>
      </c>
      <c r="FP76" s="10">
        <v>0</v>
      </c>
      <c r="FQ76" s="10">
        <v>0</v>
      </c>
      <c r="FR76" s="10">
        <v>505475.56000000006</v>
      </c>
    </row>
    <row r="77" spans="1:174" x14ac:dyDescent="0.3">
      <c r="A77" s="44"/>
      <c r="B77" s="44"/>
      <c r="C77" s="43"/>
      <c r="D77" s="7" t="s">
        <v>67</v>
      </c>
      <c r="E77" s="4" t="s">
        <v>886</v>
      </c>
      <c r="F77" s="4" t="s">
        <v>137</v>
      </c>
      <c r="G77" s="4" t="s">
        <v>886</v>
      </c>
      <c r="H77" s="33">
        <f>SUM(I79:AT89)</f>
        <v>1359053.0899999996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1">
        <v>0</v>
      </c>
      <c r="EC77" s="11">
        <v>0</v>
      </c>
      <c r="ED77" s="12">
        <v>0.01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19300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19300</v>
      </c>
    </row>
    <row r="78" spans="1:174" x14ac:dyDescent="0.3">
      <c r="A78" s="44"/>
      <c r="B78" s="44"/>
      <c r="C78" s="17" t="s">
        <v>68</v>
      </c>
      <c r="D78" s="7" t="s">
        <v>68</v>
      </c>
      <c r="E78" s="4" t="s">
        <v>68</v>
      </c>
      <c r="F78" s="5" t="s">
        <v>141</v>
      </c>
      <c r="G78" s="4" t="s">
        <v>68</v>
      </c>
      <c r="H78" s="33">
        <f>SUM(I90:AT103)</f>
        <v>408920.95999999996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12108.94</v>
      </c>
      <c r="AB78" s="13">
        <v>2894.3700000000008</v>
      </c>
      <c r="AC78" s="13">
        <v>2980.88</v>
      </c>
      <c r="AD78" s="13">
        <v>1675.66</v>
      </c>
      <c r="AE78" s="13">
        <v>7495.25</v>
      </c>
      <c r="AF78" s="13">
        <v>7926.23</v>
      </c>
      <c r="AG78" s="13">
        <v>8258.67</v>
      </c>
      <c r="AH78" s="13">
        <v>9552.69</v>
      </c>
      <c r="AI78" s="13">
        <v>800.04</v>
      </c>
      <c r="AJ78" s="13">
        <v>656.24</v>
      </c>
      <c r="AK78" s="13">
        <v>1733.62</v>
      </c>
      <c r="AL78" s="13">
        <v>9795.99</v>
      </c>
      <c r="AM78" s="13">
        <v>1105.97</v>
      </c>
      <c r="AN78" s="13">
        <v>1383.19</v>
      </c>
      <c r="AO78" s="13">
        <v>1629.12</v>
      </c>
      <c r="AP78" s="13">
        <v>5160.8</v>
      </c>
      <c r="AQ78" s="13">
        <v>1950.44</v>
      </c>
      <c r="AR78" s="13">
        <v>7721.69</v>
      </c>
      <c r="AS78" s="13">
        <v>2509.11</v>
      </c>
      <c r="AT78" s="13">
        <v>2060.6</v>
      </c>
      <c r="AU78" s="13">
        <v>10280.81</v>
      </c>
      <c r="AV78" s="13">
        <v>8314.5400000000009</v>
      </c>
      <c r="AW78" s="13">
        <v>11022.28</v>
      </c>
      <c r="AX78" s="13">
        <v>10205.84</v>
      </c>
      <c r="AY78" s="13">
        <v>8254.7800000000007</v>
      </c>
      <c r="AZ78" s="13">
        <v>7649.59</v>
      </c>
      <c r="BA78" s="13">
        <v>45858.400000000001</v>
      </c>
      <c r="BB78" s="13">
        <v>14594.61</v>
      </c>
      <c r="BC78" s="13">
        <v>9803.9499999999989</v>
      </c>
      <c r="BD78" s="13">
        <v>8332.7800000000007</v>
      </c>
      <c r="BE78" s="13">
        <v>7760.67</v>
      </c>
      <c r="BF78" s="13">
        <v>23699.360000000001</v>
      </c>
      <c r="BG78" s="13">
        <v>10511.32</v>
      </c>
      <c r="BH78" s="13">
        <v>562.79999999999995</v>
      </c>
      <c r="BI78" s="13">
        <v>210.52</v>
      </c>
      <c r="BJ78" s="13">
        <v>150.85</v>
      </c>
      <c r="BK78" s="13">
        <v>10038.07</v>
      </c>
      <c r="BL78" s="13">
        <v>8901.07</v>
      </c>
      <c r="BM78" s="13">
        <v>6916.72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292468.45999999996</v>
      </c>
    </row>
    <row r="79" spans="1:174" x14ac:dyDescent="0.3">
      <c r="A79" s="44"/>
      <c r="B79" s="44"/>
      <c r="C79" s="43" t="s">
        <v>894</v>
      </c>
      <c r="D79" s="7" t="s">
        <v>69</v>
      </c>
      <c r="E79" s="5" t="s">
        <v>887</v>
      </c>
      <c r="F79" s="5" t="s">
        <v>138</v>
      </c>
      <c r="G79" s="5" t="s">
        <v>887</v>
      </c>
      <c r="H79" s="34">
        <f>SUM(I79:AT79)/$H$77</f>
        <v>5.7024335966154209E-3</v>
      </c>
      <c r="I79" s="13">
        <v>179.85</v>
      </c>
      <c r="J79" s="13">
        <v>0</v>
      </c>
      <c r="K79" s="13">
        <v>0</v>
      </c>
      <c r="L79" s="13">
        <v>0</v>
      </c>
      <c r="M79" s="13">
        <v>0</v>
      </c>
      <c r="N79" s="13">
        <v>1508.62</v>
      </c>
      <c r="O79" s="13">
        <v>0</v>
      </c>
      <c r="P79" s="13">
        <v>119.03</v>
      </c>
      <c r="Q79" s="13">
        <v>0</v>
      </c>
      <c r="R79" s="13">
        <v>140.18</v>
      </c>
      <c r="S79" s="13">
        <v>256.69</v>
      </c>
      <c r="T79" s="13">
        <v>0</v>
      </c>
      <c r="U79" s="13">
        <v>0</v>
      </c>
      <c r="V79" s="13">
        <v>209.43</v>
      </c>
      <c r="W79" s="13">
        <v>46.83</v>
      </c>
      <c r="X79" s="13">
        <v>214.38</v>
      </c>
      <c r="Y79" s="13">
        <v>8.65</v>
      </c>
      <c r="Z79" s="13">
        <v>0</v>
      </c>
      <c r="AA79" s="13">
        <v>75.540000000000006</v>
      </c>
      <c r="AB79" s="13">
        <v>0</v>
      </c>
      <c r="AC79" s="13">
        <v>0</v>
      </c>
      <c r="AD79" s="13">
        <v>0</v>
      </c>
      <c r="AE79" s="13">
        <v>0</v>
      </c>
      <c r="AF79" s="13">
        <v>1997.35</v>
      </c>
      <c r="AG79" s="13">
        <v>0</v>
      </c>
      <c r="AH79" s="13">
        <v>356.92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2083.42</v>
      </c>
      <c r="AQ79" s="13">
        <v>540.16</v>
      </c>
      <c r="AR79" s="13">
        <v>0</v>
      </c>
      <c r="AS79" s="13">
        <v>12.86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1348.96</v>
      </c>
      <c r="AZ79" s="13">
        <v>6201.44</v>
      </c>
      <c r="BA79" s="13">
        <v>238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15538.309999999998</v>
      </c>
    </row>
    <row r="80" spans="1:174" x14ac:dyDescent="0.3">
      <c r="A80" s="44"/>
      <c r="B80" s="44"/>
      <c r="C80" s="43"/>
      <c r="D80" s="7" t="s">
        <v>70</v>
      </c>
      <c r="E80" s="5" t="s">
        <v>887</v>
      </c>
      <c r="F80" s="5" t="s">
        <v>138</v>
      </c>
      <c r="G80" s="5" t="s">
        <v>887</v>
      </c>
      <c r="H80" s="34">
        <f t="shared" ref="H80:H89" si="0">SUM(I80:AT80)/$H$77</f>
        <v>1.3846037464217093E-3</v>
      </c>
      <c r="I80" s="13">
        <v>106.14</v>
      </c>
      <c r="J80" s="13">
        <v>0</v>
      </c>
      <c r="K80" s="13">
        <v>0</v>
      </c>
      <c r="L80" s="13">
        <v>0</v>
      </c>
      <c r="M80" s="13">
        <v>0</v>
      </c>
      <c r="N80" s="13">
        <v>853.18</v>
      </c>
      <c r="O80" s="13">
        <v>0</v>
      </c>
      <c r="P80" s="13">
        <v>70.38</v>
      </c>
      <c r="Q80" s="13">
        <v>0</v>
      </c>
      <c r="R80" s="13">
        <v>105.4</v>
      </c>
      <c r="S80" s="13">
        <v>32.720000000000013</v>
      </c>
      <c r="T80" s="13">
        <v>0</v>
      </c>
      <c r="U80" s="13">
        <v>0</v>
      </c>
      <c r="V80" s="13">
        <v>0</v>
      </c>
      <c r="W80" s="13">
        <v>0.42</v>
      </c>
      <c r="X80" s="13">
        <v>72.78</v>
      </c>
      <c r="Y80" s="13">
        <v>96.53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544.20000000000005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12.22</v>
      </c>
      <c r="AZ80" s="13">
        <v>1877.66</v>
      </c>
      <c r="BA80" s="13">
        <v>2296.77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6068.4</v>
      </c>
    </row>
    <row r="81" spans="1:174" x14ac:dyDescent="0.3">
      <c r="A81" s="44"/>
      <c r="B81" s="44"/>
      <c r="C81" s="43"/>
      <c r="D81" s="7" t="s">
        <v>71</v>
      </c>
      <c r="E81" s="5" t="s">
        <v>887</v>
      </c>
      <c r="F81" s="5" t="s">
        <v>138</v>
      </c>
      <c r="G81" s="5" t="s">
        <v>887</v>
      </c>
      <c r="H81" s="34">
        <f t="shared" si="0"/>
        <v>0.5540371568560285</v>
      </c>
      <c r="I81" s="13">
        <v>33830.44</v>
      </c>
      <c r="J81" s="13">
        <v>1551.7</v>
      </c>
      <c r="K81" s="13">
        <v>892.74</v>
      </c>
      <c r="L81" s="13">
        <v>4885.9699999999993</v>
      </c>
      <c r="M81" s="13">
        <v>37210.11</v>
      </c>
      <c r="N81" s="13">
        <v>21775.59</v>
      </c>
      <c r="O81" s="13">
        <v>31288.43</v>
      </c>
      <c r="P81" s="13">
        <v>24635.439999999999</v>
      </c>
      <c r="Q81" s="13">
        <v>7972.95</v>
      </c>
      <c r="R81" s="13">
        <v>15255.02</v>
      </c>
      <c r="S81" s="13">
        <v>4286.9799999999996</v>
      </c>
      <c r="T81" s="13">
        <v>2173.7199999999998</v>
      </c>
      <c r="U81" s="13">
        <v>126.37</v>
      </c>
      <c r="V81" s="13">
        <v>2975.08</v>
      </c>
      <c r="W81" s="13">
        <v>1128.98</v>
      </c>
      <c r="X81" s="13">
        <v>3221.8700000000008</v>
      </c>
      <c r="Y81" s="13">
        <v>184.93</v>
      </c>
      <c r="Z81" s="13">
        <v>5812.09</v>
      </c>
      <c r="AA81" s="13">
        <v>123388.1</v>
      </c>
      <c r="AB81" s="13">
        <v>13881.78</v>
      </c>
      <c r="AC81" s="13">
        <v>3556.94</v>
      </c>
      <c r="AD81" s="13">
        <v>18967.64</v>
      </c>
      <c r="AE81" s="13">
        <v>61916.12</v>
      </c>
      <c r="AF81" s="13">
        <v>60704.67</v>
      </c>
      <c r="AG81" s="13">
        <v>68033.09</v>
      </c>
      <c r="AH81" s="13">
        <v>47599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78676.53</v>
      </c>
      <c r="AP81" s="13">
        <v>64737.17</v>
      </c>
      <c r="AQ81" s="13">
        <v>6358.35</v>
      </c>
      <c r="AR81" s="13">
        <v>4675.08</v>
      </c>
      <c r="AS81" s="13">
        <v>1263.03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32482.67</v>
      </c>
      <c r="AZ81" s="13">
        <v>92838.77</v>
      </c>
      <c r="BA81" s="13">
        <v>5082.01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11204.72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894574.08000000007</v>
      </c>
    </row>
    <row r="82" spans="1:174" x14ac:dyDescent="0.3">
      <c r="A82" s="44"/>
      <c r="B82" s="44"/>
      <c r="C82" s="43"/>
      <c r="D82" s="7" t="s">
        <v>164</v>
      </c>
      <c r="E82" s="5" t="s">
        <v>887</v>
      </c>
      <c r="F82" s="5" t="s">
        <v>138</v>
      </c>
      <c r="G82" s="5" t="s">
        <v>887</v>
      </c>
      <c r="H82" s="34">
        <f t="shared" si="0"/>
        <v>8.8649141734411588E-2</v>
      </c>
      <c r="I82" s="13">
        <v>4994.78</v>
      </c>
      <c r="J82" s="13">
        <v>1096.33</v>
      </c>
      <c r="K82" s="13">
        <v>0</v>
      </c>
      <c r="L82" s="13">
        <v>888.05</v>
      </c>
      <c r="M82" s="13">
        <v>7093.6600000000017</v>
      </c>
      <c r="N82" s="13">
        <v>10134.36</v>
      </c>
      <c r="O82" s="13">
        <v>3928.26</v>
      </c>
      <c r="P82" s="13">
        <v>1345.2</v>
      </c>
      <c r="Q82" s="13">
        <v>150.19999999999999</v>
      </c>
      <c r="R82" s="13">
        <v>1679.86</v>
      </c>
      <c r="S82" s="13">
        <v>73.23</v>
      </c>
      <c r="T82" s="13">
        <v>34.89</v>
      </c>
      <c r="U82" s="13">
        <v>205.64</v>
      </c>
      <c r="V82" s="13">
        <v>132.04</v>
      </c>
      <c r="W82" s="13">
        <v>23.24</v>
      </c>
      <c r="X82" s="13">
        <v>546.61</v>
      </c>
      <c r="Y82" s="13">
        <v>20.82</v>
      </c>
      <c r="Z82" s="13">
        <v>1263.6600000000001</v>
      </c>
      <c r="AA82" s="13">
        <v>15379.88</v>
      </c>
      <c r="AB82" s="13">
        <v>300.11</v>
      </c>
      <c r="AC82" s="13">
        <v>0</v>
      </c>
      <c r="AD82" s="13">
        <v>8621.9499999999989</v>
      </c>
      <c r="AE82" s="13">
        <v>6035.9699999999984</v>
      </c>
      <c r="AF82" s="13">
        <v>17998.509999999991</v>
      </c>
      <c r="AG82" s="13">
        <v>10905.85</v>
      </c>
      <c r="AH82" s="13">
        <v>5224.96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6857.79</v>
      </c>
      <c r="AQ82" s="13">
        <v>831.3599999999999</v>
      </c>
      <c r="AR82" s="13">
        <v>1099.26</v>
      </c>
      <c r="AS82" s="13">
        <v>13612.42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669.28000000000009</v>
      </c>
      <c r="AZ82" s="13">
        <v>15805.79</v>
      </c>
      <c r="BA82" s="13">
        <v>572.81999999999994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2432.17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139958.95000000001</v>
      </c>
    </row>
    <row r="83" spans="1:174" x14ac:dyDescent="0.3">
      <c r="A83" s="44"/>
      <c r="B83" s="44"/>
      <c r="C83" s="43"/>
      <c r="D83" s="7" t="s">
        <v>165</v>
      </c>
      <c r="E83" s="5" t="s">
        <v>887</v>
      </c>
      <c r="F83" s="5" t="s">
        <v>138</v>
      </c>
      <c r="G83" s="5" t="s">
        <v>887</v>
      </c>
      <c r="H83" s="34">
        <f t="shared" si="0"/>
        <v>9.8198849612269393E-2</v>
      </c>
      <c r="I83" s="13">
        <v>5916.37</v>
      </c>
      <c r="J83" s="13">
        <v>3532.3900000000008</v>
      </c>
      <c r="K83" s="13">
        <v>0</v>
      </c>
      <c r="L83" s="13">
        <v>1687.6</v>
      </c>
      <c r="M83" s="13">
        <v>1143.8599999999999</v>
      </c>
      <c r="N83" s="13">
        <v>3172.76</v>
      </c>
      <c r="O83" s="13">
        <v>4317.83</v>
      </c>
      <c r="P83" s="13">
        <v>1109.3399999999999</v>
      </c>
      <c r="Q83" s="13">
        <v>17403.009999999991</v>
      </c>
      <c r="R83" s="13">
        <v>2914.3</v>
      </c>
      <c r="S83" s="13">
        <v>260.16000000000008</v>
      </c>
      <c r="T83" s="13">
        <v>2213.41</v>
      </c>
      <c r="U83" s="13">
        <v>64.05</v>
      </c>
      <c r="V83" s="13">
        <v>0</v>
      </c>
      <c r="W83" s="13">
        <v>16.850000000000001</v>
      </c>
      <c r="X83" s="13">
        <v>85.66</v>
      </c>
      <c r="Y83" s="13">
        <v>36.340000000000003</v>
      </c>
      <c r="Z83" s="13">
        <v>720.06</v>
      </c>
      <c r="AA83" s="13">
        <v>15726.98</v>
      </c>
      <c r="AB83" s="13">
        <v>8216.65</v>
      </c>
      <c r="AC83" s="13">
        <v>0</v>
      </c>
      <c r="AD83" s="13">
        <v>125.28</v>
      </c>
      <c r="AE83" s="13">
        <v>10848.74</v>
      </c>
      <c r="AF83" s="13">
        <v>4402.8600000000006</v>
      </c>
      <c r="AG83" s="13">
        <v>3433.55</v>
      </c>
      <c r="AH83" s="13">
        <v>29890.23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1361.38</v>
      </c>
      <c r="AP83" s="13">
        <v>4751.26</v>
      </c>
      <c r="AQ83" s="13">
        <v>1363.18</v>
      </c>
      <c r="AR83" s="13">
        <v>8357.44</v>
      </c>
      <c r="AS83" s="13">
        <v>385.91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485.42999999999989</v>
      </c>
      <c r="AZ83" s="13">
        <v>2476.5700000000002</v>
      </c>
      <c r="BA83" s="13">
        <v>999.7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1385.52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138804.66999999998</v>
      </c>
    </row>
    <row r="84" spans="1:174" x14ac:dyDescent="0.3">
      <c r="A84" s="44"/>
      <c r="B84" s="44"/>
      <c r="C84" s="43"/>
      <c r="D84" s="7" t="s">
        <v>72</v>
      </c>
      <c r="E84" s="5" t="s">
        <v>887</v>
      </c>
      <c r="F84" s="5" t="s">
        <v>138</v>
      </c>
      <c r="G84" s="5" t="s">
        <v>887</v>
      </c>
      <c r="H84" s="34">
        <f t="shared" si="0"/>
        <v>8.4234715216312886E-2</v>
      </c>
      <c r="I84" s="13">
        <v>3706.2</v>
      </c>
      <c r="J84" s="13">
        <v>0</v>
      </c>
      <c r="K84" s="13">
        <v>199.34</v>
      </c>
      <c r="L84" s="13">
        <v>1.29</v>
      </c>
      <c r="M84" s="13">
        <v>529.1</v>
      </c>
      <c r="N84" s="13">
        <v>214.91</v>
      </c>
      <c r="O84" s="13">
        <v>570.6</v>
      </c>
      <c r="P84" s="13">
        <v>50.91</v>
      </c>
      <c r="Q84" s="13">
        <v>36.270000000000003</v>
      </c>
      <c r="R84" s="13">
        <v>133.61000000000001</v>
      </c>
      <c r="S84" s="13">
        <v>200.52</v>
      </c>
      <c r="T84" s="13">
        <v>2421.7800000000002</v>
      </c>
      <c r="U84" s="13">
        <v>100.21</v>
      </c>
      <c r="V84" s="13">
        <v>108.93</v>
      </c>
      <c r="W84" s="13">
        <v>31.91</v>
      </c>
      <c r="X84" s="13">
        <v>99.52</v>
      </c>
      <c r="Y84" s="13">
        <v>14.13</v>
      </c>
      <c r="Z84" s="13">
        <v>3188.8700000000008</v>
      </c>
      <c r="AA84" s="13">
        <v>363.67</v>
      </c>
      <c r="AB84" s="13">
        <v>0</v>
      </c>
      <c r="AC84" s="13">
        <v>559.87</v>
      </c>
      <c r="AD84" s="13">
        <v>4.45</v>
      </c>
      <c r="AE84" s="13">
        <v>1712.63</v>
      </c>
      <c r="AF84" s="13">
        <v>472.23</v>
      </c>
      <c r="AG84" s="13">
        <v>37124.58</v>
      </c>
      <c r="AH84" s="13">
        <v>39.869999999999997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26076.75</v>
      </c>
      <c r="AP84" s="13">
        <v>344.19</v>
      </c>
      <c r="AQ84" s="13">
        <v>5227.1900000000014</v>
      </c>
      <c r="AR84" s="13">
        <v>12194.82</v>
      </c>
      <c r="AS84" s="13">
        <v>349.6</v>
      </c>
      <c r="AT84" s="13">
        <v>18401.5</v>
      </c>
      <c r="AU84" s="13">
        <v>0</v>
      </c>
      <c r="AV84" s="13">
        <v>0</v>
      </c>
      <c r="AW84" s="13">
        <v>0</v>
      </c>
      <c r="AX84" s="13">
        <v>0</v>
      </c>
      <c r="AY84" s="13">
        <v>919.14</v>
      </c>
      <c r="AZ84" s="13">
        <v>2877.02</v>
      </c>
      <c r="BA84" s="13">
        <v>388.76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6141.92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124806.29000000001</v>
      </c>
    </row>
    <row r="85" spans="1:174" x14ac:dyDescent="0.3">
      <c r="A85" s="44"/>
      <c r="B85" s="44"/>
      <c r="C85" s="43"/>
      <c r="D85" s="7" t="s">
        <v>73</v>
      </c>
      <c r="E85" s="5" t="s">
        <v>887</v>
      </c>
      <c r="F85" s="5" t="s">
        <v>138</v>
      </c>
      <c r="G85" s="5" t="s">
        <v>887</v>
      </c>
      <c r="H85" s="34">
        <f t="shared" si="0"/>
        <v>1.1951917198466475E-2</v>
      </c>
      <c r="I85" s="13">
        <v>946.58</v>
      </c>
      <c r="J85" s="13">
        <v>249.4</v>
      </c>
      <c r="K85" s="13">
        <v>0</v>
      </c>
      <c r="L85" s="13">
        <v>768.22</v>
      </c>
      <c r="M85" s="13">
        <v>116.66</v>
      </c>
      <c r="N85" s="13">
        <v>815.64</v>
      </c>
      <c r="O85" s="13">
        <v>270.79000000000002</v>
      </c>
      <c r="P85" s="13">
        <v>307.62</v>
      </c>
      <c r="Q85" s="13">
        <v>262.02</v>
      </c>
      <c r="R85" s="13">
        <v>1567.74</v>
      </c>
      <c r="S85" s="13">
        <v>42.43</v>
      </c>
      <c r="T85" s="13">
        <v>835.38</v>
      </c>
      <c r="U85" s="13">
        <v>1814.48</v>
      </c>
      <c r="V85" s="13">
        <v>0</v>
      </c>
      <c r="W85" s="13">
        <v>36.630000000000003</v>
      </c>
      <c r="X85" s="13">
        <v>142.09</v>
      </c>
      <c r="Y85" s="13">
        <v>3.09</v>
      </c>
      <c r="Z85" s="13">
        <v>430.16</v>
      </c>
      <c r="AA85" s="13">
        <v>528.91</v>
      </c>
      <c r="AB85" s="13">
        <v>870.4</v>
      </c>
      <c r="AC85" s="13">
        <v>0</v>
      </c>
      <c r="AD85" s="13">
        <v>656.87</v>
      </c>
      <c r="AE85" s="13">
        <v>245.23</v>
      </c>
      <c r="AF85" s="13">
        <v>848.51</v>
      </c>
      <c r="AG85" s="13">
        <v>227.05</v>
      </c>
      <c r="AH85" s="13">
        <v>75.440000000000012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880.13</v>
      </c>
      <c r="AP85" s="13">
        <v>713.1</v>
      </c>
      <c r="AQ85" s="13">
        <v>58.31</v>
      </c>
      <c r="AR85" s="13">
        <v>2467.83</v>
      </c>
      <c r="AS85" s="13">
        <v>62.58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1055.48</v>
      </c>
      <c r="AZ85" s="13">
        <v>4108.6100000000006</v>
      </c>
      <c r="BA85" s="13">
        <v>84.98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827.61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22319.97</v>
      </c>
    </row>
    <row r="86" spans="1:174" x14ac:dyDescent="0.3">
      <c r="A86" s="44"/>
      <c r="B86" s="44"/>
      <c r="C86" s="43"/>
      <c r="D86" s="7" t="s">
        <v>74</v>
      </c>
      <c r="E86" s="5" t="s">
        <v>887</v>
      </c>
      <c r="F86" s="5" t="s">
        <v>138</v>
      </c>
      <c r="G86" s="5" t="s">
        <v>887</v>
      </c>
      <c r="H86" s="34">
        <f t="shared" si="0"/>
        <v>1.0348837807358948E-2</v>
      </c>
      <c r="I86" s="13">
        <v>215.15</v>
      </c>
      <c r="J86" s="13">
        <v>0</v>
      </c>
      <c r="K86" s="13">
        <v>175.23</v>
      </c>
      <c r="L86" s="13">
        <v>0</v>
      </c>
      <c r="M86" s="13">
        <v>491.09</v>
      </c>
      <c r="N86" s="13">
        <v>167.22</v>
      </c>
      <c r="O86" s="13">
        <v>236.87</v>
      </c>
      <c r="P86" s="13">
        <v>49.42</v>
      </c>
      <c r="Q86" s="13">
        <v>3737.73</v>
      </c>
      <c r="R86" s="13">
        <v>894.78000000000009</v>
      </c>
      <c r="S86" s="13">
        <v>18.52</v>
      </c>
      <c r="T86" s="13">
        <v>447.19</v>
      </c>
      <c r="U86" s="13">
        <v>2085.1999999999998</v>
      </c>
      <c r="V86" s="13">
        <v>1635.91</v>
      </c>
      <c r="W86" s="13">
        <v>6.27</v>
      </c>
      <c r="X86" s="13">
        <v>16.489999999999991</v>
      </c>
      <c r="Y86" s="13">
        <v>1.03</v>
      </c>
      <c r="Z86" s="13">
        <v>862.22</v>
      </c>
      <c r="AA86" s="13">
        <v>362.05</v>
      </c>
      <c r="AB86" s="13">
        <v>0</v>
      </c>
      <c r="AC86" s="13">
        <v>492.2</v>
      </c>
      <c r="AD86" s="13">
        <v>0</v>
      </c>
      <c r="AE86" s="13">
        <v>851.94</v>
      </c>
      <c r="AF86" s="13">
        <v>76.08</v>
      </c>
      <c r="AG86" s="13">
        <v>871.44</v>
      </c>
      <c r="AH86" s="13">
        <v>23.83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91.4</v>
      </c>
      <c r="AQ86" s="13">
        <v>101.64</v>
      </c>
      <c r="AR86" s="13">
        <v>147.94999999999999</v>
      </c>
      <c r="AS86" s="13">
        <v>5.77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180.62</v>
      </c>
      <c r="AZ86" s="13">
        <v>476.79</v>
      </c>
      <c r="BA86" s="13">
        <v>28.23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1659.62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16409.88</v>
      </c>
    </row>
    <row r="87" spans="1:174" x14ac:dyDescent="0.3">
      <c r="A87" s="44"/>
      <c r="B87" s="44"/>
      <c r="C87" s="43"/>
      <c r="D87" s="7" t="s">
        <v>75</v>
      </c>
      <c r="E87" s="5" t="s">
        <v>926</v>
      </c>
      <c r="F87" s="5" t="s">
        <v>142</v>
      </c>
      <c r="G87" s="5" t="s">
        <v>926</v>
      </c>
      <c r="H87" s="34">
        <f t="shared" si="0"/>
        <v>0.11134585625348899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26671.01</v>
      </c>
      <c r="AK87" s="13">
        <v>12632.5</v>
      </c>
      <c r="AL87" s="13">
        <v>107965.91</v>
      </c>
      <c r="AM87" s="13">
        <v>4055.51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151324.93</v>
      </c>
    </row>
    <row r="88" spans="1:174" x14ac:dyDescent="0.3">
      <c r="A88" s="44"/>
      <c r="B88" s="44"/>
      <c r="C88" s="43"/>
      <c r="D88" s="7" t="s">
        <v>166</v>
      </c>
      <c r="E88" s="5" t="s">
        <v>887</v>
      </c>
      <c r="F88" s="5" t="s">
        <v>142</v>
      </c>
      <c r="G88" s="5" t="s">
        <v>887</v>
      </c>
      <c r="H88" s="34">
        <f t="shared" si="0"/>
        <v>3.2836862907246703E-2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2070.6799999999998</v>
      </c>
      <c r="AJ88" s="13">
        <v>12.96</v>
      </c>
      <c r="AK88" s="13">
        <v>1.23</v>
      </c>
      <c r="AL88" s="13">
        <v>42542.17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44627.040000000001</v>
      </c>
    </row>
    <row r="89" spans="1:174" x14ac:dyDescent="0.3">
      <c r="A89" s="44"/>
      <c r="B89" s="44"/>
      <c r="C89" s="43"/>
      <c r="D89" s="7" t="s">
        <v>167</v>
      </c>
      <c r="E89" s="5" t="s">
        <v>887</v>
      </c>
      <c r="F89" s="5" t="s">
        <v>142</v>
      </c>
      <c r="G89" s="5" t="s">
        <v>887</v>
      </c>
      <c r="H89" s="34">
        <f t="shared" si="0"/>
        <v>1.3096250713796622E-3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624.8599999999999</v>
      </c>
      <c r="AK89" s="13">
        <v>0</v>
      </c>
      <c r="AL89" s="13">
        <v>0</v>
      </c>
      <c r="AM89" s="13">
        <v>1154.99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1779.85</v>
      </c>
    </row>
    <row r="90" spans="1:174" x14ac:dyDescent="0.3">
      <c r="A90" s="44"/>
      <c r="B90" s="44"/>
      <c r="C90" s="43"/>
      <c r="D90" s="7" t="s">
        <v>76</v>
      </c>
      <c r="E90" s="5" t="s">
        <v>888</v>
      </c>
      <c r="F90" s="5" t="s">
        <v>143</v>
      </c>
      <c r="G90" s="5" t="s">
        <v>888</v>
      </c>
      <c r="H90" s="5"/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50343.21</v>
      </c>
      <c r="AB90" s="13">
        <v>6328.14</v>
      </c>
      <c r="AC90" s="13">
        <v>1244.3699999999999</v>
      </c>
      <c r="AD90" s="13">
        <v>8147.25</v>
      </c>
      <c r="AE90" s="13">
        <v>33521.01</v>
      </c>
      <c r="AF90" s="13">
        <v>33571.65</v>
      </c>
      <c r="AG90" s="13">
        <v>40604.01</v>
      </c>
      <c r="AH90" s="13">
        <v>27476.09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201235.73</v>
      </c>
    </row>
    <row r="91" spans="1:174" x14ac:dyDescent="0.3">
      <c r="A91" s="44"/>
      <c r="B91" s="44"/>
      <c r="C91" s="43"/>
      <c r="D91" s="7" t="s">
        <v>77</v>
      </c>
      <c r="E91" s="5" t="s">
        <v>888</v>
      </c>
      <c r="F91" s="5" t="s">
        <v>143</v>
      </c>
      <c r="G91" s="5" t="s">
        <v>888</v>
      </c>
      <c r="H91" s="5"/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349.01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349.01</v>
      </c>
    </row>
    <row r="92" spans="1:174" x14ac:dyDescent="0.3">
      <c r="A92" s="44"/>
      <c r="B92" s="44"/>
      <c r="C92" s="43"/>
      <c r="D92" s="7" t="s">
        <v>78</v>
      </c>
      <c r="E92" s="5" t="s">
        <v>888</v>
      </c>
      <c r="F92" s="5" t="s">
        <v>143</v>
      </c>
      <c r="G92" s="5" t="s">
        <v>888</v>
      </c>
      <c r="H92" s="5"/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6361.1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6361.1</v>
      </c>
    </row>
    <row r="93" spans="1:174" x14ac:dyDescent="0.3">
      <c r="A93" s="44"/>
      <c r="B93" s="44"/>
      <c r="C93" s="43"/>
      <c r="D93" s="7" t="s">
        <v>79</v>
      </c>
      <c r="E93" s="5" t="s">
        <v>925</v>
      </c>
      <c r="F93" s="5" t="s">
        <v>143</v>
      </c>
      <c r="G93" s="5" t="s">
        <v>925</v>
      </c>
      <c r="H93" s="5"/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7295.24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7295.24</v>
      </c>
    </row>
    <row r="94" spans="1:174" x14ac:dyDescent="0.3">
      <c r="A94" s="44"/>
      <c r="B94" s="44"/>
      <c r="C94" s="43"/>
      <c r="D94" s="7" t="s">
        <v>80</v>
      </c>
      <c r="E94" s="5" t="s">
        <v>888</v>
      </c>
      <c r="F94" s="5" t="s">
        <v>143</v>
      </c>
      <c r="G94" s="5" t="s">
        <v>888</v>
      </c>
      <c r="H94" s="5"/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99928.909999999989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99928.909999999989</v>
      </c>
    </row>
    <row r="95" spans="1:174" x14ac:dyDescent="0.3">
      <c r="A95" s="44"/>
      <c r="B95" s="44"/>
      <c r="C95" s="43"/>
      <c r="D95" s="7" t="s">
        <v>81</v>
      </c>
      <c r="E95" s="5" t="s">
        <v>888</v>
      </c>
      <c r="F95" s="5" t="s">
        <v>143</v>
      </c>
      <c r="G95" s="5" t="s">
        <v>888</v>
      </c>
      <c r="H95" s="5"/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1822.88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1822.88</v>
      </c>
    </row>
    <row r="96" spans="1:174" x14ac:dyDescent="0.3">
      <c r="A96" s="44"/>
      <c r="B96" s="44"/>
      <c r="C96" s="43"/>
      <c r="D96" s="7" t="s">
        <v>82</v>
      </c>
      <c r="E96" s="5" t="s">
        <v>888</v>
      </c>
      <c r="F96" s="5" t="s">
        <v>143</v>
      </c>
      <c r="G96" s="5" t="s">
        <v>888</v>
      </c>
      <c r="H96" s="5"/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14913.59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14913.59</v>
      </c>
    </row>
    <row r="97" spans="1:174" x14ac:dyDescent="0.3">
      <c r="A97" s="44"/>
      <c r="B97" s="44"/>
      <c r="C97" s="43"/>
      <c r="D97" s="7" t="s">
        <v>83</v>
      </c>
      <c r="E97" s="5" t="s">
        <v>888</v>
      </c>
      <c r="F97" s="5" t="s">
        <v>143</v>
      </c>
      <c r="G97" s="5" t="s">
        <v>888</v>
      </c>
      <c r="H97" s="5"/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31206.67</v>
      </c>
      <c r="AP97" s="13">
        <v>0</v>
      </c>
      <c r="AQ97" s="13">
        <v>5026.55</v>
      </c>
      <c r="AR97" s="13">
        <v>8077.91</v>
      </c>
      <c r="AS97" s="13">
        <v>4332.3500000000004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48643.48</v>
      </c>
    </row>
    <row r="98" spans="1:174" x14ac:dyDescent="0.3">
      <c r="A98" s="44"/>
      <c r="B98" s="44"/>
      <c r="C98" s="43"/>
      <c r="D98" s="7" t="s">
        <v>84</v>
      </c>
      <c r="E98" s="5" t="s">
        <v>888</v>
      </c>
      <c r="F98" s="5" t="s">
        <v>143</v>
      </c>
      <c r="G98" s="5" t="s">
        <v>888</v>
      </c>
      <c r="H98" s="5"/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23275.03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23275.03</v>
      </c>
    </row>
    <row r="99" spans="1:174" x14ac:dyDescent="0.3">
      <c r="A99" s="44"/>
      <c r="B99" s="44"/>
      <c r="C99" s="43"/>
      <c r="D99" s="7" t="s">
        <v>85</v>
      </c>
      <c r="E99" s="5" t="s">
        <v>888</v>
      </c>
      <c r="F99" s="5" t="s">
        <v>143</v>
      </c>
      <c r="G99" s="5" t="s">
        <v>888</v>
      </c>
      <c r="H99" s="5"/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5095.99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5095.99</v>
      </c>
    </row>
    <row r="100" spans="1:174" x14ac:dyDescent="0.3">
      <c r="A100" s="44"/>
      <c r="B100" s="44"/>
      <c r="C100" s="43"/>
      <c r="D100" s="7" t="s">
        <v>86</v>
      </c>
      <c r="E100" s="5" t="s">
        <v>888</v>
      </c>
      <c r="F100" s="5" t="s">
        <v>143</v>
      </c>
      <c r="G100" s="5" t="s">
        <v>888</v>
      </c>
      <c r="H100" s="5"/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48921.25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48921.25</v>
      </c>
    </row>
    <row r="101" spans="1:174" x14ac:dyDescent="0.3">
      <c r="A101" s="44"/>
      <c r="B101" s="44"/>
      <c r="C101" s="43"/>
      <c r="D101" s="7" t="s">
        <v>87</v>
      </c>
      <c r="E101" s="5" t="s">
        <v>888</v>
      </c>
      <c r="F101" s="5" t="s">
        <v>143</v>
      </c>
      <c r="G101" s="5" t="s">
        <v>888</v>
      </c>
      <c r="H101" s="5"/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62501.14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62501.14</v>
      </c>
    </row>
    <row r="102" spans="1:174" x14ac:dyDescent="0.3">
      <c r="A102" s="44"/>
      <c r="B102" s="44"/>
      <c r="C102" s="43"/>
      <c r="D102" s="7" t="s">
        <v>88</v>
      </c>
      <c r="E102" s="5" t="s">
        <v>888</v>
      </c>
      <c r="F102" s="5" t="s">
        <v>143</v>
      </c>
      <c r="G102" s="5" t="s">
        <v>888</v>
      </c>
      <c r="H102" s="5"/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208012.19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208012.19</v>
      </c>
    </row>
    <row r="103" spans="1:174" x14ac:dyDescent="0.3">
      <c r="A103" s="44"/>
      <c r="B103" s="44"/>
      <c r="C103" s="43"/>
      <c r="D103" s="7" t="s">
        <v>89</v>
      </c>
      <c r="E103" s="5" t="s">
        <v>888</v>
      </c>
      <c r="F103" s="5" t="s">
        <v>139</v>
      </c>
      <c r="G103" s="5" t="s">
        <v>888</v>
      </c>
      <c r="H103" s="5"/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174718.52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174718.52</v>
      </c>
    </row>
    <row r="104" spans="1:174" x14ac:dyDescent="0.3">
      <c r="A104" s="44"/>
      <c r="B104" s="44"/>
      <c r="C104" s="43"/>
      <c r="D104" s="7" t="s">
        <v>90</v>
      </c>
      <c r="E104" s="5" t="s">
        <v>908</v>
      </c>
      <c r="F104" s="5" t="s">
        <v>143</v>
      </c>
      <c r="G104" s="5" t="s">
        <v>908</v>
      </c>
      <c r="H104" s="5"/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11055.21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11055.21</v>
      </c>
    </row>
    <row r="105" spans="1:174" x14ac:dyDescent="0.3">
      <c r="A105" s="44"/>
      <c r="B105" s="44"/>
      <c r="C105" s="43"/>
      <c r="D105" s="7" t="s">
        <v>91</v>
      </c>
      <c r="E105" s="5" t="s">
        <v>908</v>
      </c>
      <c r="F105" s="5" t="s">
        <v>143</v>
      </c>
      <c r="G105" s="5" t="s">
        <v>908</v>
      </c>
      <c r="H105" s="5"/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37008.089999999997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37008.089999999997</v>
      </c>
    </row>
    <row r="106" spans="1:174" x14ac:dyDescent="0.3">
      <c r="A106" s="44"/>
      <c r="B106" s="44"/>
      <c r="C106" s="43"/>
      <c r="D106" s="7" t="s">
        <v>92</v>
      </c>
      <c r="E106" s="5" t="s">
        <v>908</v>
      </c>
      <c r="F106" s="5" t="s">
        <v>143</v>
      </c>
      <c r="G106" s="5" t="s">
        <v>908</v>
      </c>
      <c r="H106" s="5"/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3208.8500000000008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3208.8500000000008</v>
      </c>
    </row>
    <row r="107" spans="1:174" x14ac:dyDescent="0.3">
      <c r="A107" s="44"/>
      <c r="B107" s="44"/>
      <c r="C107" s="43"/>
      <c r="D107" s="7" t="s">
        <v>93</v>
      </c>
      <c r="E107" s="5" t="s">
        <v>908</v>
      </c>
      <c r="F107" s="5" t="s">
        <v>143</v>
      </c>
      <c r="G107" s="5" t="s">
        <v>908</v>
      </c>
      <c r="H107" s="5"/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52242.54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52242.54</v>
      </c>
    </row>
    <row r="108" spans="1:174" x14ac:dyDescent="0.3">
      <c r="A108" s="44"/>
      <c r="B108" s="44"/>
      <c r="C108" s="43"/>
      <c r="D108" s="7" t="s">
        <v>94</v>
      </c>
      <c r="E108" s="5" t="s">
        <v>908</v>
      </c>
      <c r="F108" s="5" t="s">
        <v>143</v>
      </c>
      <c r="G108" s="5" t="s">
        <v>908</v>
      </c>
      <c r="H108" s="5"/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77908.53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77908.53</v>
      </c>
    </row>
    <row r="109" spans="1:174" x14ac:dyDescent="0.3">
      <c r="A109" s="44"/>
      <c r="B109" s="44"/>
      <c r="C109" s="43"/>
      <c r="D109" s="7" t="s">
        <v>95</v>
      </c>
      <c r="E109" s="5" t="s">
        <v>908</v>
      </c>
      <c r="F109" s="5" t="s">
        <v>143</v>
      </c>
      <c r="G109" s="5" t="s">
        <v>908</v>
      </c>
      <c r="H109" s="5"/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38839.14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38839.14</v>
      </c>
    </row>
    <row r="110" spans="1:174" x14ac:dyDescent="0.3">
      <c r="A110" s="44"/>
      <c r="B110" s="44"/>
      <c r="C110" s="43"/>
      <c r="D110" s="7" t="s">
        <v>96</v>
      </c>
      <c r="E110" s="5" t="s">
        <v>908</v>
      </c>
      <c r="F110" s="5" t="s">
        <v>143</v>
      </c>
      <c r="G110" s="5" t="s">
        <v>908</v>
      </c>
      <c r="H110" s="5"/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80833.87000000001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80833.87000000001</v>
      </c>
    </row>
    <row r="111" spans="1:174" x14ac:dyDescent="0.3">
      <c r="A111" s="44"/>
      <c r="B111" s="44"/>
      <c r="C111" s="43"/>
      <c r="D111" s="7" t="s">
        <v>97</v>
      </c>
      <c r="E111" s="5" t="s">
        <v>909</v>
      </c>
      <c r="F111" s="5" t="s">
        <v>143</v>
      </c>
      <c r="G111" s="5" t="s">
        <v>909</v>
      </c>
      <c r="H111" s="5"/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148129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148129</v>
      </c>
    </row>
    <row r="112" spans="1:174" x14ac:dyDescent="0.3">
      <c r="A112" s="44"/>
      <c r="B112" s="44"/>
      <c r="C112" s="43"/>
      <c r="D112" s="7" t="s">
        <v>98</v>
      </c>
      <c r="E112" s="5" t="s">
        <v>910</v>
      </c>
      <c r="F112" s="5" t="s">
        <v>143</v>
      </c>
      <c r="G112" s="5" t="s">
        <v>910</v>
      </c>
      <c r="H112" s="5"/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86644.09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86644.09</v>
      </c>
    </row>
    <row r="113" spans="1:174" x14ac:dyDescent="0.3">
      <c r="A113" s="44"/>
      <c r="B113" s="44"/>
      <c r="C113" s="43"/>
      <c r="D113" s="7" t="s">
        <v>168</v>
      </c>
      <c r="E113" s="5" t="s">
        <v>911</v>
      </c>
      <c r="F113" s="5" t="s">
        <v>143</v>
      </c>
      <c r="G113" s="5" t="s">
        <v>911</v>
      </c>
      <c r="H113" s="5"/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4734.38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4734.38</v>
      </c>
    </row>
    <row r="114" spans="1:174" x14ac:dyDescent="0.3">
      <c r="A114" s="44"/>
      <c r="B114" s="44"/>
      <c r="C114" s="43"/>
      <c r="D114" s="7" t="s">
        <v>169</v>
      </c>
      <c r="E114" s="5" t="s">
        <v>911</v>
      </c>
      <c r="F114" s="5" t="s">
        <v>143</v>
      </c>
      <c r="G114" s="5" t="s">
        <v>911</v>
      </c>
      <c r="H114" s="5"/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1697.31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1697.31</v>
      </c>
    </row>
    <row r="115" spans="1:174" x14ac:dyDescent="0.3">
      <c r="A115" s="44"/>
      <c r="B115" s="44"/>
      <c r="C115" s="43"/>
      <c r="D115" s="7" t="s">
        <v>170</v>
      </c>
      <c r="E115" s="5" t="s">
        <v>911</v>
      </c>
      <c r="F115" s="5" t="s">
        <v>143</v>
      </c>
      <c r="G115" s="5" t="s">
        <v>911</v>
      </c>
      <c r="H115" s="5"/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1392.15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1392.15</v>
      </c>
    </row>
    <row r="116" spans="1:174" x14ac:dyDescent="0.3">
      <c r="A116" s="44"/>
      <c r="B116" s="44"/>
      <c r="C116" s="43"/>
      <c r="D116" s="7" t="s">
        <v>99</v>
      </c>
      <c r="E116" s="5" t="s">
        <v>908</v>
      </c>
      <c r="F116" s="5" t="s">
        <v>143</v>
      </c>
      <c r="G116" s="5" t="s">
        <v>908</v>
      </c>
      <c r="H116" s="5"/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150520.82999999999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150520.82999999999</v>
      </c>
    </row>
    <row r="117" spans="1:174" x14ac:dyDescent="0.3">
      <c r="A117" s="44"/>
      <c r="B117" s="44"/>
      <c r="C117" s="43"/>
      <c r="D117" s="7" t="s">
        <v>100</v>
      </c>
      <c r="E117" s="5" t="s">
        <v>908</v>
      </c>
      <c r="F117" s="5" t="s">
        <v>143</v>
      </c>
      <c r="G117" s="5" t="s">
        <v>908</v>
      </c>
      <c r="H117" s="5"/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115622.89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115622.89</v>
      </c>
    </row>
    <row r="118" spans="1:174" x14ac:dyDescent="0.3">
      <c r="A118" s="44"/>
      <c r="B118" s="44"/>
      <c r="C118" s="43"/>
      <c r="D118" s="7" t="s">
        <v>101</v>
      </c>
      <c r="E118" s="5" t="s">
        <v>908</v>
      </c>
      <c r="F118" s="5" t="s">
        <v>143</v>
      </c>
      <c r="G118" s="5" t="s">
        <v>908</v>
      </c>
      <c r="H118" s="5"/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271579.51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271579.51</v>
      </c>
    </row>
    <row r="119" spans="1:174" x14ac:dyDescent="0.3">
      <c r="A119" s="44"/>
      <c r="B119" s="44"/>
      <c r="C119" s="43"/>
      <c r="D119" s="7" t="s">
        <v>102</v>
      </c>
      <c r="E119" s="5" t="s">
        <v>888</v>
      </c>
      <c r="F119" s="5" t="s">
        <v>143</v>
      </c>
      <c r="G119" s="5" t="s">
        <v>888</v>
      </c>
      <c r="H119" s="5"/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7679.15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7679.15</v>
      </c>
    </row>
    <row r="120" spans="1:174" x14ac:dyDescent="0.3">
      <c r="A120" s="44"/>
      <c r="B120" s="44"/>
      <c r="C120" s="43"/>
      <c r="D120" s="7" t="s">
        <v>103</v>
      </c>
      <c r="E120" s="5" t="s">
        <v>912</v>
      </c>
      <c r="F120" s="5" t="s">
        <v>143</v>
      </c>
      <c r="G120" s="5" t="s">
        <v>912</v>
      </c>
      <c r="H120" s="5"/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83313.87000000001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83313.87000000001</v>
      </c>
    </row>
    <row r="121" spans="1:174" x14ac:dyDescent="0.3">
      <c r="A121" s="44"/>
      <c r="B121" s="44"/>
      <c r="C121" s="43"/>
      <c r="D121" s="7" t="s">
        <v>104</v>
      </c>
      <c r="E121" s="5" t="s">
        <v>913</v>
      </c>
      <c r="F121" s="5" t="s">
        <v>143</v>
      </c>
      <c r="G121" s="5" t="s">
        <v>913</v>
      </c>
      <c r="H121" s="5"/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707033.16999999993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707033.16999999993</v>
      </c>
    </row>
    <row r="122" spans="1:174" x14ac:dyDescent="0.3">
      <c r="A122" s="44"/>
      <c r="B122" s="44"/>
      <c r="C122" s="43"/>
      <c r="D122" s="7" t="s">
        <v>105</v>
      </c>
      <c r="E122" s="5" t="s">
        <v>913</v>
      </c>
      <c r="F122" s="5" t="s">
        <v>143</v>
      </c>
      <c r="G122" s="5" t="s">
        <v>913</v>
      </c>
      <c r="H122" s="5"/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775583.25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775583.25</v>
      </c>
    </row>
    <row r="123" spans="1:174" x14ac:dyDescent="0.3">
      <c r="A123" s="44"/>
      <c r="B123" s="44"/>
      <c r="C123" s="43"/>
      <c r="D123" s="7" t="s">
        <v>106</v>
      </c>
      <c r="E123" s="5" t="s">
        <v>913</v>
      </c>
      <c r="F123" s="5" t="s">
        <v>143</v>
      </c>
      <c r="G123" s="5" t="s">
        <v>913</v>
      </c>
      <c r="H123" s="5"/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119164.91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119164.91</v>
      </c>
    </row>
    <row r="124" spans="1:174" x14ac:dyDescent="0.3">
      <c r="A124" s="44"/>
      <c r="B124" s="44"/>
      <c r="C124" s="43"/>
      <c r="D124" s="7" t="s">
        <v>107</v>
      </c>
      <c r="E124" s="5" t="s">
        <v>913</v>
      </c>
      <c r="F124" s="5" t="s">
        <v>143</v>
      </c>
      <c r="G124" s="5" t="s">
        <v>913</v>
      </c>
      <c r="H124" s="5"/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1027167.32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1027167.32</v>
      </c>
    </row>
    <row r="125" spans="1:174" x14ac:dyDescent="0.3">
      <c r="A125" s="44"/>
      <c r="B125" s="44"/>
      <c r="C125" s="43"/>
      <c r="D125" s="7" t="s">
        <v>108</v>
      </c>
      <c r="E125" s="5" t="s">
        <v>913</v>
      </c>
      <c r="F125" s="5" t="s">
        <v>143</v>
      </c>
      <c r="G125" s="5" t="s">
        <v>913</v>
      </c>
      <c r="H125" s="5"/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246177.57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246177.57</v>
      </c>
    </row>
    <row r="126" spans="1:174" x14ac:dyDescent="0.3">
      <c r="A126" s="44"/>
      <c r="B126" s="44"/>
      <c r="C126" s="43"/>
      <c r="D126" s="7" t="s">
        <v>109</v>
      </c>
      <c r="E126" s="5" t="s">
        <v>913</v>
      </c>
      <c r="F126" s="5" t="s">
        <v>143</v>
      </c>
      <c r="G126" s="5" t="s">
        <v>913</v>
      </c>
      <c r="H126" s="5"/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270403.40000000002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270403.40000000002</v>
      </c>
    </row>
    <row r="127" spans="1:174" x14ac:dyDescent="0.3">
      <c r="A127" s="44"/>
      <c r="B127" s="44"/>
      <c r="C127" s="43"/>
      <c r="D127" s="7" t="s">
        <v>110</v>
      </c>
      <c r="E127" s="5" t="s">
        <v>913</v>
      </c>
      <c r="F127" s="5" t="s">
        <v>143</v>
      </c>
      <c r="G127" s="5" t="s">
        <v>913</v>
      </c>
      <c r="H127" s="5"/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491375.32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491375.32</v>
      </c>
    </row>
    <row r="128" spans="1:174" x14ac:dyDescent="0.3">
      <c r="A128" s="44"/>
      <c r="B128" s="44"/>
      <c r="C128" s="43"/>
      <c r="D128" s="7" t="s">
        <v>111</v>
      </c>
      <c r="E128" s="5" t="s">
        <v>913</v>
      </c>
      <c r="F128" s="5" t="s">
        <v>143</v>
      </c>
      <c r="G128" s="5" t="s">
        <v>913</v>
      </c>
      <c r="H128" s="5"/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254108.4</v>
      </c>
      <c r="BX128" s="13">
        <v>0</v>
      </c>
      <c r="BY128" s="13">
        <v>0</v>
      </c>
      <c r="BZ128" s="13">
        <v>0</v>
      </c>
      <c r="CA128" s="13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254108.4</v>
      </c>
    </row>
    <row r="129" spans="1:174" x14ac:dyDescent="0.3">
      <c r="A129" s="44"/>
      <c r="B129" s="44"/>
      <c r="C129" s="43"/>
      <c r="D129" s="7" t="s">
        <v>112</v>
      </c>
      <c r="E129" s="5" t="s">
        <v>913</v>
      </c>
      <c r="F129" s="5" t="s">
        <v>143</v>
      </c>
      <c r="G129" s="5" t="s">
        <v>913</v>
      </c>
      <c r="H129" s="5"/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409102.44</v>
      </c>
      <c r="BY129" s="13">
        <v>0</v>
      </c>
      <c r="BZ129" s="13">
        <v>0</v>
      </c>
      <c r="CA129" s="13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409102.44</v>
      </c>
    </row>
    <row r="130" spans="1:174" x14ac:dyDescent="0.3">
      <c r="A130" s="44"/>
      <c r="B130" s="44"/>
      <c r="C130" s="43"/>
      <c r="D130" s="7" t="s">
        <v>113</v>
      </c>
      <c r="E130" s="5" t="s">
        <v>913</v>
      </c>
      <c r="F130" s="5" t="s">
        <v>143</v>
      </c>
      <c r="G130" s="5" t="s">
        <v>913</v>
      </c>
      <c r="H130" s="5"/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186676.42</v>
      </c>
      <c r="BZ130" s="13">
        <v>0</v>
      </c>
      <c r="CA130" s="13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186676.42</v>
      </c>
    </row>
    <row r="131" spans="1:174" x14ac:dyDescent="0.3">
      <c r="A131" s="44"/>
      <c r="B131" s="44"/>
      <c r="C131" s="43"/>
      <c r="D131" s="7" t="s">
        <v>114</v>
      </c>
      <c r="E131" s="5" t="s">
        <v>913</v>
      </c>
      <c r="F131" s="5" t="s">
        <v>143</v>
      </c>
      <c r="G131" s="5" t="s">
        <v>913</v>
      </c>
      <c r="H131" s="5"/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505475.56</v>
      </c>
      <c r="CA131" s="13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505475.56</v>
      </c>
    </row>
    <row r="132" spans="1:174" x14ac:dyDescent="0.3">
      <c r="A132" s="44"/>
      <c r="B132" s="44"/>
      <c r="C132" s="43"/>
      <c r="D132" s="7" t="s">
        <v>115</v>
      </c>
      <c r="E132" s="5" t="s">
        <v>913</v>
      </c>
      <c r="F132" s="5" t="s">
        <v>143</v>
      </c>
      <c r="G132" s="5" t="s">
        <v>913</v>
      </c>
      <c r="H132" s="5"/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19300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19300</v>
      </c>
    </row>
    <row r="133" spans="1:174" x14ac:dyDescent="0.3">
      <c r="A133" s="44"/>
      <c r="B133" s="44"/>
      <c r="C133" s="43" t="s">
        <v>895</v>
      </c>
      <c r="D133" s="7" t="s">
        <v>171</v>
      </c>
      <c r="E133" s="4" t="s">
        <v>927</v>
      </c>
      <c r="F133" s="5" t="s">
        <v>144</v>
      </c>
      <c r="G133" s="4" t="s">
        <v>927</v>
      </c>
      <c r="H133" s="4"/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0">
        <v>0</v>
      </c>
      <c r="CA133" s="10">
        <v>0</v>
      </c>
      <c r="CB133" s="14">
        <v>0</v>
      </c>
      <c r="CC133" s="14">
        <v>1352.12</v>
      </c>
      <c r="CD133" s="14">
        <v>0</v>
      </c>
      <c r="CE133" s="14">
        <v>652.16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0.18</v>
      </c>
      <c r="CL133" s="14">
        <v>0</v>
      </c>
      <c r="CM133" s="14">
        <v>0</v>
      </c>
      <c r="CN133" s="14">
        <v>3.72</v>
      </c>
      <c r="CO133" s="14">
        <v>0</v>
      </c>
      <c r="CP133" s="14">
        <v>0</v>
      </c>
      <c r="CQ133" s="14">
        <v>0</v>
      </c>
      <c r="CR133" s="14">
        <v>0</v>
      </c>
      <c r="CS133" s="14">
        <v>0.03</v>
      </c>
      <c r="CT133" s="14">
        <v>0.27</v>
      </c>
      <c r="CU133" s="14">
        <v>0</v>
      </c>
      <c r="CV133" s="14">
        <v>0</v>
      </c>
      <c r="CW133" s="14">
        <v>0</v>
      </c>
      <c r="CX133" s="14">
        <v>0</v>
      </c>
      <c r="CY133" s="14">
        <v>263.39999999999992</v>
      </c>
      <c r="CZ133" s="14">
        <v>0</v>
      </c>
      <c r="DA133" s="14">
        <v>0</v>
      </c>
      <c r="DB133" s="14">
        <v>38.83</v>
      </c>
      <c r="DC133" s="14">
        <v>128.82</v>
      </c>
      <c r="DD133" s="14">
        <v>3.22</v>
      </c>
      <c r="DE133" s="14">
        <v>148.1</v>
      </c>
      <c r="DF133" s="14">
        <v>0</v>
      </c>
      <c r="DG133" s="14">
        <v>0</v>
      </c>
      <c r="DH133" s="14">
        <v>970.02</v>
      </c>
      <c r="DI133" s="14">
        <v>26.66</v>
      </c>
      <c r="DJ133" s="14">
        <v>1388.19</v>
      </c>
      <c r="DK133" s="14">
        <v>43.65</v>
      </c>
      <c r="DL133" s="14">
        <v>46.13</v>
      </c>
      <c r="DM133" s="14">
        <v>20.32</v>
      </c>
      <c r="DN133" s="14">
        <v>0</v>
      </c>
      <c r="DO133" s="14">
        <v>962.48</v>
      </c>
      <c r="DP133" s="14">
        <v>1060.7</v>
      </c>
      <c r="DQ133" s="14">
        <v>325.86</v>
      </c>
      <c r="DR133" s="14">
        <v>420.92</v>
      </c>
      <c r="DS133" s="14">
        <v>606.58000000000004</v>
      </c>
      <c r="DT133" s="14">
        <v>2143.87</v>
      </c>
      <c r="DU133" s="14">
        <v>612.01</v>
      </c>
      <c r="DV133" s="14">
        <v>4490.33</v>
      </c>
      <c r="DW133" s="14">
        <v>17381.97</v>
      </c>
      <c r="DX133" s="14">
        <v>25600.32</v>
      </c>
      <c r="DY133" s="14">
        <v>9506.67</v>
      </c>
      <c r="DZ133" s="14">
        <v>1641.99</v>
      </c>
      <c r="EA133" s="14">
        <v>7149.18</v>
      </c>
      <c r="EB133" s="14">
        <v>26180.66</v>
      </c>
      <c r="EC133" s="14">
        <v>22388.68</v>
      </c>
      <c r="ED133" s="14">
        <v>854.83999999999992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1408.44</v>
      </c>
      <c r="FO133" s="10">
        <v>444.77</v>
      </c>
      <c r="FP133" s="10">
        <v>0</v>
      </c>
      <c r="FQ133" s="10">
        <v>0</v>
      </c>
      <c r="FR133" s="10">
        <v>128266.09000000001</v>
      </c>
    </row>
    <row r="134" spans="1:174" x14ac:dyDescent="0.3">
      <c r="A134" s="44"/>
      <c r="B134" s="44"/>
      <c r="C134" s="43"/>
      <c r="D134" s="7" t="s">
        <v>172</v>
      </c>
      <c r="E134" s="4" t="s">
        <v>928</v>
      </c>
      <c r="F134" s="5" t="s">
        <v>144</v>
      </c>
      <c r="G134" s="4" t="s">
        <v>928</v>
      </c>
      <c r="H134" s="4"/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0">
        <v>0</v>
      </c>
      <c r="CA134" s="10">
        <v>0</v>
      </c>
      <c r="CB134" s="14">
        <v>0</v>
      </c>
      <c r="CC134" s="14">
        <v>855.33999999999992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0</v>
      </c>
      <c r="CJ134" s="14">
        <v>0</v>
      </c>
      <c r="CK134" s="14">
        <v>5.05</v>
      </c>
      <c r="CL134" s="14">
        <v>0</v>
      </c>
      <c r="CM134" s="14">
        <v>0</v>
      </c>
      <c r="CN134" s="14">
        <v>131.81</v>
      </c>
      <c r="CO134" s="14">
        <v>0</v>
      </c>
      <c r="CP134" s="14">
        <v>0</v>
      </c>
      <c r="CQ134" s="14">
        <v>0</v>
      </c>
      <c r="CR134" s="14">
        <v>0</v>
      </c>
      <c r="CS134" s="14">
        <v>0.94</v>
      </c>
      <c r="CT134" s="14">
        <v>9.5</v>
      </c>
      <c r="CU134" s="14">
        <v>5730.9699999999993</v>
      </c>
      <c r="CV134" s="14">
        <v>286.38</v>
      </c>
      <c r="CW134" s="14">
        <v>0</v>
      </c>
      <c r="CX134" s="14">
        <v>90.11</v>
      </c>
      <c r="CY134" s="14">
        <v>0</v>
      </c>
      <c r="CZ134" s="14">
        <v>5465.4699999999993</v>
      </c>
      <c r="DA134" s="14">
        <v>0</v>
      </c>
      <c r="DB134" s="14">
        <v>0</v>
      </c>
      <c r="DC134" s="14">
        <v>244.29</v>
      </c>
      <c r="DD134" s="14">
        <v>22.32</v>
      </c>
      <c r="DE134" s="14">
        <v>1204.56</v>
      </c>
      <c r="DF134" s="14">
        <v>0</v>
      </c>
      <c r="DG134" s="14">
        <v>193.89</v>
      </c>
      <c r="DH134" s="14">
        <v>3373.96</v>
      </c>
      <c r="DI134" s="14">
        <v>20.309999999999999</v>
      </c>
      <c r="DJ134" s="14">
        <v>1054.77</v>
      </c>
      <c r="DK134" s="14">
        <v>33.25</v>
      </c>
      <c r="DL134" s="14">
        <v>35.14</v>
      </c>
      <c r="DM134" s="14">
        <v>15.48</v>
      </c>
      <c r="DN134" s="14">
        <v>0</v>
      </c>
      <c r="DO134" s="14">
        <v>1391.91</v>
      </c>
      <c r="DP134" s="14">
        <v>12117.54</v>
      </c>
      <c r="DQ134" s="14">
        <v>0</v>
      </c>
      <c r="DR134" s="14">
        <v>2599.91</v>
      </c>
      <c r="DS134" s="14">
        <v>312.12</v>
      </c>
      <c r="DT134" s="14">
        <v>10828.15</v>
      </c>
      <c r="DU134" s="14">
        <v>7660.1600000000017</v>
      </c>
      <c r="DV134" s="14">
        <v>9123.7999999999975</v>
      </c>
      <c r="DW134" s="14">
        <v>3118.11</v>
      </c>
      <c r="DX134" s="14">
        <v>9752.4599999999955</v>
      </c>
      <c r="DY134" s="14">
        <v>0</v>
      </c>
      <c r="DZ134" s="14">
        <v>1838.39</v>
      </c>
      <c r="EA134" s="14">
        <v>16784.23</v>
      </c>
      <c r="EB134" s="14">
        <v>10756.9</v>
      </c>
      <c r="EC134" s="14">
        <v>4539</v>
      </c>
      <c r="ED134" s="14">
        <v>173.31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677.81</v>
      </c>
      <c r="FO134" s="10">
        <v>214.05</v>
      </c>
      <c r="FP134" s="10">
        <v>0</v>
      </c>
      <c r="FQ134" s="10">
        <v>0</v>
      </c>
      <c r="FR134" s="10">
        <v>110661.38999999997</v>
      </c>
    </row>
    <row r="135" spans="1:174" x14ac:dyDescent="0.3">
      <c r="A135" s="44"/>
      <c r="B135" s="44"/>
      <c r="C135" s="43"/>
      <c r="D135" s="7" t="s">
        <v>173</v>
      </c>
      <c r="E135" s="4" t="s">
        <v>929</v>
      </c>
      <c r="F135" s="5" t="s">
        <v>144</v>
      </c>
      <c r="G135" s="4" t="s">
        <v>929</v>
      </c>
      <c r="H135" s="4"/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0">
        <v>0</v>
      </c>
      <c r="CB135" s="14">
        <v>0</v>
      </c>
      <c r="CC135" s="14">
        <v>9800.25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1.98</v>
      </c>
      <c r="CL135" s="14">
        <v>0</v>
      </c>
      <c r="CM135" s="14">
        <v>0</v>
      </c>
      <c r="CN135" s="14">
        <v>41.11</v>
      </c>
      <c r="CO135" s="14">
        <v>0</v>
      </c>
      <c r="CP135" s="14">
        <v>0</v>
      </c>
      <c r="CQ135" s="14">
        <v>0</v>
      </c>
      <c r="CR135" s="14">
        <v>0</v>
      </c>
      <c r="CS135" s="14">
        <v>0.29000000000000009</v>
      </c>
      <c r="CT135" s="14">
        <v>2.96</v>
      </c>
      <c r="CU135" s="14">
        <v>0</v>
      </c>
      <c r="CV135" s="14">
        <v>2263.2199999999998</v>
      </c>
      <c r="CW135" s="14">
        <v>0</v>
      </c>
      <c r="CX135" s="14">
        <v>0</v>
      </c>
      <c r="CY135" s="14">
        <v>299.57</v>
      </c>
      <c r="CZ135" s="14">
        <v>0</v>
      </c>
      <c r="DA135" s="14">
        <v>0</v>
      </c>
      <c r="DB135" s="14">
        <v>42.39</v>
      </c>
      <c r="DC135" s="14">
        <v>100.08</v>
      </c>
      <c r="DD135" s="14">
        <v>4.8099999999999996</v>
      </c>
      <c r="DE135" s="14">
        <v>545.79000000000008</v>
      </c>
      <c r="DF135" s="14">
        <v>1208.6400000000001</v>
      </c>
      <c r="DG135" s="14">
        <v>261.75</v>
      </c>
      <c r="DH135" s="14">
        <v>0</v>
      </c>
      <c r="DI135" s="14">
        <v>96.410000000000011</v>
      </c>
      <c r="DJ135" s="14">
        <v>4994.17</v>
      </c>
      <c r="DK135" s="14">
        <v>157.82</v>
      </c>
      <c r="DL135" s="14">
        <v>166.76</v>
      </c>
      <c r="DM135" s="14">
        <v>73.47</v>
      </c>
      <c r="DN135" s="14">
        <v>0</v>
      </c>
      <c r="DO135" s="14">
        <v>3502.03</v>
      </c>
      <c r="DP135" s="14">
        <v>0</v>
      </c>
      <c r="DQ135" s="14">
        <v>25.14</v>
      </c>
      <c r="DR135" s="14">
        <v>43.9</v>
      </c>
      <c r="DS135" s="14">
        <v>30578.78</v>
      </c>
      <c r="DT135" s="14">
        <v>22416.87</v>
      </c>
      <c r="DU135" s="14">
        <v>899.3</v>
      </c>
      <c r="DV135" s="14">
        <v>13478.36</v>
      </c>
      <c r="DW135" s="14">
        <v>7455.45</v>
      </c>
      <c r="DX135" s="14">
        <v>9383.77</v>
      </c>
      <c r="DY135" s="14">
        <v>4448.21</v>
      </c>
      <c r="DZ135" s="14">
        <v>2530.65</v>
      </c>
      <c r="EA135" s="14">
        <v>289.39999999999992</v>
      </c>
      <c r="EB135" s="14">
        <v>779.61</v>
      </c>
      <c r="EC135" s="14">
        <v>1665.77</v>
      </c>
      <c r="ED135" s="14">
        <v>63.6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653.6</v>
      </c>
      <c r="FO135" s="10">
        <v>206.4</v>
      </c>
      <c r="FP135" s="10">
        <v>0</v>
      </c>
      <c r="FQ135" s="10">
        <v>0</v>
      </c>
      <c r="FR135" s="10">
        <v>118482.31</v>
      </c>
    </row>
    <row r="136" spans="1:174" x14ac:dyDescent="0.3">
      <c r="A136" s="44"/>
      <c r="B136" s="44"/>
      <c r="C136" s="43"/>
      <c r="D136" s="7" t="s">
        <v>174</v>
      </c>
      <c r="E136" s="4" t="s">
        <v>927</v>
      </c>
      <c r="F136" s="5" t="s">
        <v>144</v>
      </c>
      <c r="G136" s="4" t="s">
        <v>927</v>
      </c>
      <c r="H136" s="4"/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4">
        <v>0</v>
      </c>
      <c r="CC136" s="14">
        <v>0</v>
      </c>
      <c r="CD136" s="14">
        <v>611.37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0</v>
      </c>
      <c r="DB136" s="14">
        <v>0</v>
      </c>
      <c r="DC136" s="14">
        <v>150.11000000000001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0</v>
      </c>
      <c r="DQ136" s="14">
        <v>0</v>
      </c>
      <c r="DR136" s="14">
        <v>432.69</v>
      </c>
      <c r="DS136" s="14">
        <v>1184.94</v>
      </c>
      <c r="DT136" s="14">
        <v>71.290000000000006</v>
      </c>
      <c r="DU136" s="14">
        <v>99.86999999999999</v>
      </c>
      <c r="DV136" s="14">
        <v>613.17999999999995</v>
      </c>
      <c r="DW136" s="14">
        <v>0</v>
      </c>
      <c r="DX136" s="14">
        <v>705.54</v>
      </c>
      <c r="DY136" s="14">
        <v>0</v>
      </c>
      <c r="DZ136" s="14">
        <v>43.790000000000013</v>
      </c>
      <c r="EA136" s="14">
        <v>16012.22</v>
      </c>
      <c r="EB136" s="14">
        <v>1283.73</v>
      </c>
      <c r="EC136" s="14">
        <v>4693.2299999999996</v>
      </c>
      <c r="ED136" s="14">
        <v>179.2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299.26</v>
      </c>
      <c r="FO136" s="10">
        <v>94.5</v>
      </c>
      <c r="FP136" s="10">
        <v>0</v>
      </c>
      <c r="FQ136" s="10">
        <v>0</v>
      </c>
      <c r="FR136" s="10">
        <v>26474.92</v>
      </c>
    </row>
    <row r="137" spans="1:174" x14ac:dyDescent="0.3">
      <c r="A137" s="44"/>
      <c r="B137" s="44"/>
      <c r="C137" s="43"/>
      <c r="D137" s="7" t="s">
        <v>175</v>
      </c>
      <c r="E137" s="4" t="s">
        <v>928</v>
      </c>
      <c r="F137" s="5" t="s">
        <v>144</v>
      </c>
      <c r="G137" s="4" t="s">
        <v>928</v>
      </c>
      <c r="H137" s="4"/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0">
        <v>0</v>
      </c>
      <c r="CB137" s="14">
        <v>0</v>
      </c>
      <c r="CC137" s="14">
        <v>0</v>
      </c>
      <c r="CD137" s="14">
        <v>41.11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0</v>
      </c>
      <c r="CV137" s="14">
        <v>0</v>
      </c>
      <c r="CW137" s="14">
        <v>10.44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0</v>
      </c>
      <c r="DD137" s="14">
        <v>0</v>
      </c>
      <c r="DE137" s="14">
        <v>505.53</v>
      </c>
      <c r="DF137" s="14">
        <v>0</v>
      </c>
      <c r="DG137" s="14">
        <v>0</v>
      </c>
      <c r="DH137" s="14">
        <v>359.12</v>
      </c>
      <c r="DI137" s="14">
        <v>0.41</v>
      </c>
      <c r="DJ137" s="14">
        <v>21.57</v>
      </c>
      <c r="DK137" s="14">
        <v>0.68</v>
      </c>
      <c r="DL137" s="14">
        <v>0.72</v>
      </c>
      <c r="DM137" s="14">
        <v>0.32</v>
      </c>
      <c r="DN137" s="14">
        <v>0</v>
      </c>
      <c r="DO137" s="14">
        <v>322.14</v>
      </c>
      <c r="DP137" s="14">
        <v>0</v>
      </c>
      <c r="DQ137" s="14">
        <v>0</v>
      </c>
      <c r="DR137" s="14">
        <v>0</v>
      </c>
      <c r="DS137" s="14">
        <v>34.75</v>
      </c>
      <c r="DT137" s="14">
        <v>3154.06</v>
      </c>
      <c r="DU137" s="14">
        <v>672.58</v>
      </c>
      <c r="DV137" s="14">
        <v>4440.9699999999993</v>
      </c>
      <c r="DW137" s="14">
        <v>0</v>
      </c>
      <c r="DX137" s="14">
        <v>0</v>
      </c>
      <c r="DY137" s="14">
        <v>0</v>
      </c>
      <c r="DZ137" s="14">
        <v>416.08</v>
      </c>
      <c r="EA137" s="14">
        <v>19787.189999999999</v>
      </c>
      <c r="EB137" s="14">
        <v>2167.83</v>
      </c>
      <c r="EC137" s="14">
        <v>0</v>
      </c>
      <c r="ED137" s="14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213.78</v>
      </c>
      <c r="FO137" s="10">
        <v>67.510000000000005</v>
      </c>
      <c r="FP137" s="10">
        <v>0</v>
      </c>
      <c r="FQ137" s="10">
        <v>0</v>
      </c>
      <c r="FR137" s="10">
        <v>32216.789999999997</v>
      </c>
    </row>
    <row r="138" spans="1:174" x14ac:dyDescent="0.3">
      <c r="A138" s="44"/>
      <c r="B138" s="44"/>
      <c r="C138" s="43"/>
      <c r="D138" s="7" t="s">
        <v>176</v>
      </c>
      <c r="E138" s="4" t="s">
        <v>929</v>
      </c>
      <c r="F138" s="5" t="s">
        <v>144</v>
      </c>
      <c r="G138" s="4" t="s">
        <v>929</v>
      </c>
      <c r="H138" s="4"/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  <c r="CB138" s="14">
        <v>0</v>
      </c>
      <c r="CC138" s="14">
        <v>0</v>
      </c>
      <c r="CD138" s="14">
        <v>77.910000000000011</v>
      </c>
      <c r="CE138" s="14">
        <v>0</v>
      </c>
      <c r="CF138" s="14">
        <v>0</v>
      </c>
      <c r="CG138" s="14">
        <v>0</v>
      </c>
      <c r="CH138" s="14">
        <v>3.03</v>
      </c>
      <c r="CI138" s="14">
        <v>0</v>
      </c>
      <c r="CJ138" s="14">
        <v>0</v>
      </c>
      <c r="CK138" s="14">
        <v>0</v>
      </c>
      <c r="CL138" s="14">
        <v>0</v>
      </c>
      <c r="CM138" s="14">
        <v>0</v>
      </c>
      <c r="CN138" s="14">
        <v>2.35</v>
      </c>
      <c r="CO138" s="14">
        <v>0</v>
      </c>
      <c r="CP138" s="14">
        <v>0</v>
      </c>
      <c r="CQ138" s="14">
        <v>0</v>
      </c>
      <c r="CR138" s="14">
        <v>0</v>
      </c>
      <c r="CS138" s="14">
        <v>0.02</v>
      </c>
      <c r="CT138" s="14">
        <v>0.17</v>
      </c>
      <c r="CU138" s="14">
        <v>0</v>
      </c>
      <c r="CV138" s="14">
        <v>0</v>
      </c>
      <c r="CW138" s="14">
        <v>0</v>
      </c>
      <c r="CX138" s="14">
        <v>0</v>
      </c>
      <c r="CY138" s="14">
        <v>0</v>
      </c>
      <c r="CZ138" s="14">
        <v>0</v>
      </c>
      <c r="DA138" s="14">
        <v>216.82</v>
      </c>
      <c r="DB138" s="14">
        <v>0</v>
      </c>
      <c r="DC138" s="14">
        <v>0</v>
      </c>
      <c r="DD138" s="14">
        <v>18.190000000000001</v>
      </c>
      <c r="DE138" s="14">
        <v>669.23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0</v>
      </c>
      <c r="DM138" s="14">
        <v>0</v>
      </c>
      <c r="DN138" s="14">
        <v>559.91999999999996</v>
      </c>
      <c r="DO138" s="14">
        <v>629.53</v>
      </c>
      <c r="DP138" s="14">
        <v>3521.62</v>
      </c>
      <c r="DQ138" s="14">
        <v>0</v>
      </c>
      <c r="DR138" s="14">
        <v>233.9</v>
      </c>
      <c r="DS138" s="14">
        <v>5123.9000000000005</v>
      </c>
      <c r="DT138" s="14">
        <v>5216.68</v>
      </c>
      <c r="DU138" s="14">
        <v>260.62</v>
      </c>
      <c r="DV138" s="14">
        <v>6938.7</v>
      </c>
      <c r="DW138" s="14">
        <v>222.22</v>
      </c>
      <c r="DX138" s="14">
        <v>0</v>
      </c>
      <c r="DY138" s="14">
        <v>0</v>
      </c>
      <c r="DZ138" s="14">
        <v>641.98</v>
      </c>
      <c r="EA138" s="14">
        <v>4654.3600000000006</v>
      </c>
      <c r="EB138" s="14">
        <v>413.46</v>
      </c>
      <c r="EC138" s="14">
        <v>0</v>
      </c>
      <c r="ED138" s="14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168.65</v>
      </c>
      <c r="FO138" s="10">
        <v>53.260000000000012</v>
      </c>
      <c r="FP138" s="10">
        <v>0</v>
      </c>
      <c r="FQ138" s="10">
        <v>0</v>
      </c>
      <c r="FR138" s="10">
        <v>29626.52</v>
      </c>
    </row>
    <row r="139" spans="1:174" x14ac:dyDescent="0.3">
      <c r="A139" s="44"/>
      <c r="B139" s="44"/>
      <c r="C139" s="43"/>
      <c r="D139" s="7" t="s">
        <v>177</v>
      </c>
      <c r="E139" s="4" t="s">
        <v>927</v>
      </c>
      <c r="F139" s="5" t="s">
        <v>144</v>
      </c>
      <c r="G139" s="4" t="s">
        <v>927</v>
      </c>
      <c r="H139" s="4"/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0">
        <v>0</v>
      </c>
      <c r="CB139" s="14">
        <v>0</v>
      </c>
      <c r="CC139" s="14">
        <v>11.33</v>
      </c>
      <c r="CD139" s="14">
        <v>0</v>
      </c>
      <c r="CE139" s="14">
        <v>1447.99</v>
      </c>
      <c r="CF139" s="14">
        <v>0</v>
      </c>
      <c r="CG139" s="14">
        <v>0</v>
      </c>
      <c r="CH139" s="14">
        <v>0</v>
      </c>
      <c r="CI139" s="14">
        <v>0</v>
      </c>
      <c r="CJ139" s="14">
        <v>0</v>
      </c>
      <c r="CK139" s="14">
        <v>354.84</v>
      </c>
      <c r="CL139" s="14">
        <v>0</v>
      </c>
      <c r="CM139" s="14">
        <v>0</v>
      </c>
      <c r="CN139" s="14">
        <v>0</v>
      </c>
      <c r="CO139" s="14">
        <v>0</v>
      </c>
      <c r="CP139" s="14">
        <v>9.3500000000000014</v>
      </c>
      <c r="CQ139" s="14">
        <v>0</v>
      </c>
      <c r="CR139" s="14">
        <v>194.33</v>
      </c>
      <c r="CS139" s="14">
        <v>0</v>
      </c>
      <c r="CT139" s="14">
        <v>0</v>
      </c>
      <c r="CU139" s="14">
        <v>0</v>
      </c>
      <c r="CV139" s="14">
        <v>0</v>
      </c>
      <c r="CW139" s="14">
        <v>0</v>
      </c>
      <c r="CX139" s="14">
        <v>104.99</v>
      </c>
      <c r="CY139" s="14">
        <v>618.69000000000005</v>
      </c>
      <c r="CZ139" s="14">
        <v>0</v>
      </c>
      <c r="DA139" s="14">
        <v>0</v>
      </c>
      <c r="DB139" s="14">
        <v>135.25</v>
      </c>
      <c r="DC139" s="14">
        <v>57.349999999999987</v>
      </c>
      <c r="DD139" s="14">
        <v>8.48</v>
      </c>
      <c r="DE139" s="14">
        <v>180.93</v>
      </c>
      <c r="DF139" s="14">
        <v>0</v>
      </c>
      <c r="DG139" s="14">
        <v>75.010000000000005</v>
      </c>
      <c r="DH139" s="14">
        <v>430.29</v>
      </c>
      <c r="DI139" s="14">
        <v>2.38</v>
      </c>
      <c r="DJ139" s="14">
        <v>123.89</v>
      </c>
      <c r="DK139" s="14">
        <v>3.9</v>
      </c>
      <c r="DL139" s="14">
        <v>4.1199999999999992</v>
      </c>
      <c r="DM139" s="14">
        <v>1.81</v>
      </c>
      <c r="DN139" s="14">
        <v>0</v>
      </c>
      <c r="DO139" s="14">
        <v>157.21</v>
      </c>
      <c r="DP139" s="14">
        <v>0</v>
      </c>
      <c r="DQ139" s="14">
        <v>168.44</v>
      </c>
      <c r="DR139" s="14">
        <v>4307.7</v>
      </c>
      <c r="DS139" s="14">
        <v>2783.36</v>
      </c>
      <c r="DT139" s="14">
        <v>5739.3</v>
      </c>
      <c r="DU139" s="14">
        <v>482.68</v>
      </c>
      <c r="DV139" s="14">
        <v>1813.74</v>
      </c>
      <c r="DW139" s="14">
        <v>4600.04</v>
      </c>
      <c r="DX139" s="14">
        <v>6352.9</v>
      </c>
      <c r="DY139" s="14">
        <v>10984.54</v>
      </c>
      <c r="DZ139" s="14">
        <v>1589.91</v>
      </c>
      <c r="EA139" s="14">
        <v>38266.71</v>
      </c>
      <c r="EB139" s="14">
        <v>38594.9</v>
      </c>
      <c r="EC139" s="14">
        <v>148756.43</v>
      </c>
      <c r="ED139" s="14">
        <v>5679.8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2986.93</v>
      </c>
      <c r="FO139" s="10">
        <v>943.24</v>
      </c>
      <c r="FP139" s="10">
        <v>0</v>
      </c>
      <c r="FQ139" s="10">
        <v>0</v>
      </c>
      <c r="FR139" s="10">
        <v>277972.76</v>
      </c>
    </row>
    <row r="140" spans="1:174" x14ac:dyDescent="0.3">
      <c r="A140" s="44"/>
      <c r="B140" s="44"/>
      <c r="C140" s="43"/>
      <c r="D140" s="7" t="s">
        <v>178</v>
      </c>
      <c r="E140" s="4" t="s">
        <v>928</v>
      </c>
      <c r="F140" s="5" t="s">
        <v>144</v>
      </c>
      <c r="G140" s="4" t="s">
        <v>928</v>
      </c>
      <c r="H140" s="4"/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0">
        <v>0</v>
      </c>
      <c r="CA140" s="10">
        <v>0</v>
      </c>
      <c r="CB140" s="14">
        <v>0</v>
      </c>
      <c r="CC140" s="14">
        <v>13.5</v>
      </c>
      <c r="CD140" s="14">
        <v>0</v>
      </c>
      <c r="CE140" s="14">
        <v>27228.25</v>
      </c>
      <c r="CF140" s="14">
        <v>0</v>
      </c>
      <c r="CG140" s="14">
        <v>0</v>
      </c>
      <c r="CH140" s="14">
        <v>0</v>
      </c>
      <c r="CI140" s="14">
        <v>0</v>
      </c>
      <c r="CJ140" s="14">
        <v>0</v>
      </c>
      <c r="CK140" s="14">
        <v>7252.27</v>
      </c>
      <c r="CL140" s="14">
        <v>0</v>
      </c>
      <c r="CM140" s="14">
        <v>0</v>
      </c>
      <c r="CN140" s="14">
        <v>4104.42</v>
      </c>
      <c r="CO140" s="14">
        <v>0</v>
      </c>
      <c r="CP140" s="14">
        <v>111.33</v>
      </c>
      <c r="CQ140" s="14">
        <v>164.63</v>
      </c>
      <c r="CR140" s="14">
        <v>3966.55</v>
      </c>
      <c r="CS140" s="14">
        <v>29.04</v>
      </c>
      <c r="CT140" s="14">
        <v>295.27</v>
      </c>
      <c r="CU140" s="14">
        <v>1458.96</v>
      </c>
      <c r="CV140" s="14">
        <v>99.93</v>
      </c>
      <c r="CW140" s="14">
        <v>267.02</v>
      </c>
      <c r="CX140" s="14">
        <v>1154.19</v>
      </c>
      <c r="CY140" s="14">
        <v>1079.06</v>
      </c>
      <c r="CZ140" s="14">
        <v>1369.59</v>
      </c>
      <c r="DA140" s="14">
        <v>2477.46</v>
      </c>
      <c r="DB140" s="14">
        <v>300.31</v>
      </c>
      <c r="DC140" s="14">
        <v>432.6</v>
      </c>
      <c r="DD140" s="14">
        <v>59.86</v>
      </c>
      <c r="DE140" s="14">
        <v>3147.86</v>
      </c>
      <c r="DF140" s="14">
        <v>57.85</v>
      </c>
      <c r="DG140" s="14">
        <v>1088.07</v>
      </c>
      <c r="DH140" s="14">
        <v>1184.1400000000001</v>
      </c>
      <c r="DI140" s="14">
        <v>0.13</v>
      </c>
      <c r="DJ140" s="14">
        <v>6.52</v>
      </c>
      <c r="DK140" s="14">
        <v>0.21</v>
      </c>
      <c r="DL140" s="14">
        <v>0.22</v>
      </c>
      <c r="DM140" s="14">
        <v>0.1</v>
      </c>
      <c r="DN140" s="14">
        <v>2076.2399999999998</v>
      </c>
      <c r="DO140" s="14">
        <v>4092.74</v>
      </c>
      <c r="DP140" s="14">
        <v>10863.53</v>
      </c>
      <c r="DQ140" s="14">
        <v>130.06</v>
      </c>
      <c r="DR140" s="14">
        <v>1620.94</v>
      </c>
      <c r="DS140" s="14">
        <v>17490.560000000001</v>
      </c>
      <c r="DT140" s="14">
        <v>35545.75</v>
      </c>
      <c r="DU140" s="14">
        <v>10099.23</v>
      </c>
      <c r="DV140" s="14">
        <v>12803.94</v>
      </c>
      <c r="DW140" s="14">
        <v>6181.32</v>
      </c>
      <c r="DX140" s="14">
        <v>10018.57</v>
      </c>
      <c r="DY140" s="14">
        <v>202.85</v>
      </c>
      <c r="DZ140" s="14">
        <v>62552.04</v>
      </c>
      <c r="EA140" s="14">
        <v>23163.64</v>
      </c>
      <c r="EB140" s="14">
        <v>3453.44</v>
      </c>
      <c r="EC140" s="14">
        <v>22560.59</v>
      </c>
      <c r="ED140" s="14">
        <v>861.41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1738.41</v>
      </c>
      <c r="FO140" s="10">
        <v>548.97</v>
      </c>
      <c r="FP140" s="10">
        <v>0</v>
      </c>
      <c r="FQ140" s="10">
        <v>0</v>
      </c>
      <c r="FR140" s="10">
        <v>283353.56999999995</v>
      </c>
    </row>
    <row r="141" spans="1:174" x14ac:dyDescent="0.3">
      <c r="A141" s="44"/>
      <c r="B141" s="44"/>
      <c r="C141" s="43"/>
      <c r="D141" s="7" t="s">
        <v>179</v>
      </c>
      <c r="E141" s="4" t="s">
        <v>929</v>
      </c>
      <c r="F141" s="5" t="s">
        <v>144</v>
      </c>
      <c r="G141" s="4" t="s">
        <v>929</v>
      </c>
      <c r="H141" s="4"/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0">
        <v>0</v>
      </c>
      <c r="CA141" s="10">
        <v>0</v>
      </c>
      <c r="CB141" s="14">
        <v>0</v>
      </c>
      <c r="CC141" s="14">
        <v>12.53</v>
      </c>
      <c r="CD141" s="14">
        <v>0</v>
      </c>
      <c r="CE141" s="14">
        <v>15775.96</v>
      </c>
      <c r="CF141" s="14">
        <v>6.75</v>
      </c>
      <c r="CG141" s="14">
        <v>57.25</v>
      </c>
      <c r="CH141" s="14">
        <v>0</v>
      </c>
      <c r="CI141" s="14">
        <v>0</v>
      </c>
      <c r="CJ141" s="14">
        <v>0</v>
      </c>
      <c r="CK141" s="14">
        <v>4521.8600000000006</v>
      </c>
      <c r="CL141" s="14">
        <v>1.94</v>
      </c>
      <c r="CM141" s="14">
        <v>16.47</v>
      </c>
      <c r="CN141" s="14">
        <v>2569.2199999999998</v>
      </c>
      <c r="CO141" s="14">
        <v>2.0299999999999998</v>
      </c>
      <c r="CP141" s="14">
        <v>136.44</v>
      </c>
      <c r="CQ141" s="14">
        <v>222.8</v>
      </c>
      <c r="CR141" s="14">
        <v>1980.29</v>
      </c>
      <c r="CS141" s="14">
        <v>18.21</v>
      </c>
      <c r="CT141" s="14">
        <v>185.03</v>
      </c>
      <c r="CU141" s="14">
        <v>0</v>
      </c>
      <c r="CV141" s="14">
        <v>59.22</v>
      </c>
      <c r="CW141" s="14">
        <v>510.12</v>
      </c>
      <c r="CX141" s="14">
        <v>809.31</v>
      </c>
      <c r="CY141" s="14">
        <v>4081.07</v>
      </c>
      <c r="CZ141" s="14">
        <v>0</v>
      </c>
      <c r="DA141" s="14">
        <v>11382.55</v>
      </c>
      <c r="DB141" s="14">
        <v>505.45</v>
      </c>
      <c r="DC141" s="14">
        <v>326.99</v>
      </c>
      <c r="DD141" s="14">
        <v>44.53</v>
      </c>
      <c r="DE141" s="14">
        <v>1006.14</v>
      </c>
      <c r="DF141" s="14">
        <v>590.53</v>
      </c>
      <c r="DG141" s="14">
        <v>524.37</v>
      </c>
      <c r="DH141" s="14">
        <v>0</v>
      </c>
      <c r="DI141" s="14">
        <v>13.65</v>
      </c>
      <c r="DJ141" s="14">
        <v>710.54</v>
      </c>
      <c r="DK141" s="14">
        <v>22.34</v>
      </c>
      <c r="DL141" s="14">
        <v>23.62</v>
      </c>
      <c r="DM141" s="14">
        <v>10.4</v>
      </c>
      <c r="DN141" s="14">
        <v>2776.31</v>
      </c>
      <c r="DO141" s="14">
        <v>392.23</v>
      </c>
      <c r="DP141" s="14">
        <v>15118.98</v>
      </c>
      <c r="DQ141" s="14">
        <v>7.13</v>
      </c>
      <c r="DR141" s="14">
        <v>455.38</v>
      </c>
      <c r="DS141" s="14">
        <v>42406.8</v>
      </c>
      <c r="DT141" s="14">
        <v>45228.42</v>
      </c>
      <c r="DU141" s="14">
        <v>1965.54</v>
      </c>
      <c r="DV141" s="14">
        <v>58426.93</v>
      </c>
      <c r="DW141" s="14">
        <v>3839.54</v>
      </c>
      <c r="DX141" s="14">
        <v>638.51</v>
      </c>
      <c r="DY141" s="14">
        <v>7465.3</v>
      </c>
      <c r="DZ141" s="14">
        <v>12857.03</v>
      </c>
      <c r="EA141" s="14">
        <v>17434.62</v>
      </c>
      <c r="EB141" s="14">
        <v>3280.8300000000008</v>
      </c>
      <c r="EC141" s="14">
        <v>15332.94</v>
      </c>
      <c r="ED141" s="14">
        <v>585.44000000000005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1470.95</v>
      </c>
      <c r="FO141" s="10">
        <v>464.51</v>
      </c>
      <c r="FP141" s="10">
        <v>0</v>
      </c>
      <c r="FQ141" s="10">
        <v>0</v>
      </c>
      <c r="FR141" s="10">
        <v>276275</v>
      </c>
    </row>
    <row r="142" spans="1:174" x14ac:dyDescent="0.3">
      <c r="A142" s="44"/>
      <c r="B142" s="44"/>
      <c r="C142" s="43"/>
      <c r="D142" s="7" t="s">
        <v>180</v>
      </c>
      <c r="E142" s="4" t="s">
        <v>927</v>
      </c>
      <c r="F142" s="5" t="s">
        <v>144</v>
      </c>
      <c r="G142" s="4" t="s">
        <v>927</v>
      </c>
      <c r="H142" s="4"/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0">
        <v>0</v>
      </c>
      <c r="CA142" s="10">
        <v>0</v>
      </c>
      <c r="CB142" s="14">
        <v>0</v>
      </c>
      <c r="CC142" s="14">
        <v>0</v>
      </c>
      <c r="CD142" s="14">
        <v>0</v>
      </c>
      <c r="CE142" s="14">
        <v>0</v>
      </c>
      <c r="CF142" s="14">
        <v>492.31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0</v>
      </c>
      <c r="DC142" s="14">
        <v>0</v>
      </c>
      <c r="DD142" s="14">
        <v>1.32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0</v>
      </c>
      <c r="DP142" s="14">
        <v>0</v>
      </c>
      <c r="DQ142" s="14">
        <v>122.71</v>
      </c>
      <c r="DR142" s="14">
        <v>832.45999999999992</v>
      </c>
      <c r="DS142" s="14">
        <v>330.37</v>
      </c>
      <c r="DT142" s="14">
        <v>414.42999999999989</v>
      </c>
      <c r="DU142" s="14">
        <v>0</v>
      </c>
      <c r="DV142" s="14">
        <v>209.54</v>
      </c>
      <c r="DW142" s="14">
        <v>371.79</v>
      </c>
      <c r="DX142" s="14">
        <v>3182.68</v>
      </c>
      <c r="DY142" s="14">
        <v>1586.63</v>
      </c>
      <c r="DZ142" s="14">
        <v>299</v>
      </c>
      <c r="EA142" s="14">
        <v>5285.53</v>
      </c>
      <c r="EB142" s="14">
        <v>5435.04</v>
      </c>
      <c r="EC142" s="14">
        <v>18351.400000000001</v>
      </c>
      <c r="ED142" s="14">
        <v>700.69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411.56</v>
      </c>
      <c r="FO142" s="10">
        <v>129.97</v>
      </c>
      <c r="FP142" s="10">
        <v>0</v>
      </c>
      <c r="FQ142" s="10">
        <v>0</v>
      </c>
      <c r="FR142" s="10">
        <v>38157.430000000008</v>
      </c>
    </row>
    <row r="143" spans="1:174" x14ac:dyDescent="0.3">
      <c r="A143" s="44"/>
      <c r="B143" s="44"/>
      <c r="C143" s="43"/>
      <c r="D143" s="7" t="s">
        <v>181</v>
      </c>
      <c r="E143" s="4" t="s">
        <v>928</v>
      </c>
      <c r="F143" s="5" t="s">
        <v>144</v>
      </c>
      <c r="G143" s="4" t="s">
        <v>928</v>
      </c>
      <c r="H143" s="4"/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0</v>
      </c>
      <c r="CA143" s="10">
        <v>0</v>
      </c>
      <c r="CB143" s="14">
        <v>0</v>
      </c>
      <c r="CC143" s="14">
        <v>0</v>
      </c>
      <c r="CD143" s="14">
        <v>0</v>
      </c>
      <c r="CE143" s="14">
        <v>89.02</v>
      </c>
      <c r="CF143" s="14">
        <v>1688.46</v>
      </c>
      <c r="CG143" s="14">
        <v>0</v>
      </c>
      <c r="CH143" s="14">
        <v>0</v>
      </c>
      <c r="CI143" s="14">
        <v>0</v>
      </c>
      <c r="CJ143" s="14">
        <v>0</v>
      </c>
      <c r="CK143" s="14">
        <v>71.31</v>
      </c>
      <c r="CL143" s="14">
        <v>1352.48</v>
      </c>
      <c r="CM143" s="14">
        <v>0</v>
      </c>
      <c r="CN143" s="14">
        <v>379.73</v>
      </c>
      <c r="CO143" s="14">
        <v>0</v>
      </c>
      <c r="CP143" s="14">
        <v>0</v>
      </c>
      <c r="CQ143" s="14">
        <v>0</v>
      </c>
      <c r="CR143" s="14">
        <v>937.92</v>
      </c>
      <c r="CS143" s="14">
        <v>2.69</v>
      </c>
      <c r="CT143" s="14">
        <v>27.37</v>
      </c>
      <c r="CU143" s="14">
        <v>0</v>
      </c>
      <c r="CV143" s="14">
        <v>0</v>
      </c>
      <c r="CW143" s="14">
        <v>3.92</v>
      </c>
      <c r="CX143" s="14">
        <v>135.97999999999999</v>
      </c>
      <c r="CY143" s="14">
        <v>211.69</v>
      </c>
      <c r="CZ143" s="14">
        <v>0</v>
      </c>
      <c r="DA143" s="14">
        <v>0</v>
      </c>
      <c r="DB143" s="14">
        <v>11.32</v>
      </c>
      <c r="DC143" s="14">
        <v>55.62</v>
      </c>
      <c r="DD143" s="14">
        <v>1.78</v>
      </c>
      <c r="DE143" s="14">
        <v>265.51</v>
      </c>
      <c r="DF143" s="14">
        <v>0</v>
      </c>
      <c r="DG143" s="14">
        <v>73.679999999999993</v>
      </c>
      <c r="DH143" s="14">
        <v>0</v>
      </c>
      <c r="DI143" s="14">
        <v>0</v>
      </c>
      <c r="DJ143" s="14">
        <v>0</v>
      </c>
      <c r="DK143" s="14">
        <v>0</v>
      </c>
      <c r="DL143" s="14">
        <v>0</v>
      </c>
      <c r="DM143" s="14">
        <v>0</v>
      </c>
      <c r="DN143" s="14">
        <v>58.77</v>
      </c>
      <c r="DO143" s="14">
        <v>300.83999999999992</v>
      </c>
      <c r="DP143" s="14">
        <v>0</v>
      </c>
      <c r="DQ143" s="14">
        <v>0</v>
      </c>
      <c r="DR143" s="14">
        <v>0</v>
      </c>
      <c r="DS143" s="14">
        <v>1535.32</v>
      </c>
      <c r="DT143" s="14">
        <v>4812.74</v>
      </c>
      <c r="DU143" s="14">
        <v>1969.9</v>
      </c>
      <c r="DV143" s="14">
        <v>1207.3800000000001</v>
      </c>
      <c r="DW143" s="14">
        <v>218.89</v>
      </c>
      <c r="DX143" s="14">
        <v>0</v>
      </c>
      <c r="DY143" s="14">
        <v>0</v>
      </c>
      <c r="DZ143" s="14">
        <v>16408.599999999991</v>
      </c>
      <c r="EA143" s="14">
        <v>4011.16</v>
      </c>
      <c r="EB143" s="14">
        <v>572.98</v>
      </c>
      <c r="EC143" s="14">
        <v>1687.74</v>
      </c>
      <c r="ED143" s="14">
        <v>64.440000000000012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237.17</v>
      </c>
      <c r="FO143" s="10">
        <v>74.900000000000006</v>
      </c>
      <c r="FP143" s="10">
        <v>0</v>
      </c>
      <c r="FQ143" s="10">
        <v>0</v>
      </c>
      <c r="FR143" s="10">
        <v>38469.30999999999</v>
      </c>
    </row>
    <row r="144" spans="1:174" x14ac:dyDescent="0.3">
      <c r="A144" s="44"/>
      <c r="B144" s="44"/>
      <c r="C144" s="43"/>
      <c r="D144" s="7" t="s">
        <v>182</v>
      </c>
      <c r="E144" s="4" t="s">
        <v>929</v>
      </c>
      <c r="F144" s="5" t="s">
        <v>144</v>
      </c>
      <c r="G144" s="4" t="s">
        <v>929</v>
      </c>
      <c r="H144" s="4"/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0">
        <v>0</v>
      </c>
      <c r="CB144" s="14">
        <v>0</v>
      </c>
      <c r="CC144" s="14">
        <v>0</v>
      </c>
      <c r="CD144" s="14">
        <v>0</v>
      </c>
      <c r="CE144" s="14">
        <v>161.85</v>
      </c>
      <c r="CF144" s="14">
        <v>1399.6</v>
      </c>
      <c r="CG144" s="14">
        <v>0</v>
      </c>
      <c r="CH144" s="14">
        <v>0</v>
      </c>
      <c r="CI144" s="14">
        <v>0</v>
      </c>
      <c r="CJ144" s="14">
        <v>0</v>
      </c>
      <c r="CK144" s="14">
        <v>15.03</v>
      </c>
      <c r="CL144" s="14">
        <v>129.96</v>
      </c>
      <c r="CM144" s="14">
        <v>0</v>
      </c>
      <c r="CN144" s="14">
        <v>347.62</v>
      </c>
      <c r="CO144" s="14">
        <v>0</v>
      </c>
      <c r="CP144" s="14">
        <v>0</v>
      </c>
      <c r="CQ144" s="14">
        <v>0</v>
      </c>
      <c r="CR144" s="14">
        <v>85.51</v>
      </c>
      <c r="CS144" s="14">
        <v>2.4700000000000002</v>
      </c>
      <c r="CT144" s="14">
        <v>25.05</v>
      </c>
      <c r="CU144" s="14">
        <v>0</v>
      </c>
      <c r="CV144" s="14">
        <v>0</v>
      </c>
      <c r="CW144" s="14">
        <v>0</v>
      </c>
      <c r="CX144" s="14">
        <v>88.34</v>
      </c>
      <c r="CY144" s="14">
        <v>954.03</v>
      </c>
      <c r="CZ144" s="14">
        <v>0</v>
      </c>
      <c r="DA144" s="14">
        <v>0</v>
      </c>
      <c r="DB144" s="14">
        <v>0</v>
      </c>
      <c r="DC144" s="14">
        <v>47.98</v>
      </c>
      <c r="DD144" s="14">
        <v>1.96</v>
      </c>
      <c r="DE144" s="14">
        <v>107.47</v>
      </c>
      <c r="DF144" s="14">
        <v>0</v>
      </c>
      <c r="DG144" s="14">
        <v>116.62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0</v>
      </c>
      <c r="DR144" s="14">
        <v>0</v>
      </c>
      <c r="DS144" s="14">
        <v>5840.22</v>
      </c>
      <c r="DT144" s="14">
        <v>4133.49</v>
      </c>
      <c r="DU144" s="14">
        <v>238.4</v>
      </c>
      <c r="DV144" s="14">
        <v>3644.32</v>
      </c>
      <c r="DW144" s="14">
        <v>508.5</v>
      </c>
      <c r="DX144" s="14">
        <v>714.91</v>
      </c>
      <c r="DY144" s="14">
        <v>0</v>
      </c>
      <c r="DZ144" s="14">
        <v>2197.85</v>
      </c>
      <c r="EA144" s="14">
        <v>2618.04</v>
      </c>
      <c r="EB144" s="14">
        <v>274.91000000000003</v>
      </c>
      <c r="EC144" s="14">
        <v>1253.27</v>
      </c>
      <c r="ED144" s="14">
        <v>47.849999999999987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136.6</v>
      </c>
      <c r="FO144" s="10">
        <v>43.14</v>
      </c>
      <c r="FP144" s="10">
        <v>0</v>
      </c>
      <c r="FQ144" s="10">
        <v>0</v>
      </c>
      <c r="FR144" s="10">
        <v>25134.989999999994</v>
      </c>
    </row>
    <row r="145" spans="1:174" x14ac:dyDescent="0.3">
      <c r="A145" s="44"/>
      <c r="B145" s="44"/>
      <c r="C145" s="43"/>
      <c r="D145" s="7" t="s">
        <v>183</v>
      </c>
      <c r="E145" s="4" t="s">
        <v>927</v>
      </c>
      <c r="F145" s="5" t="s">
        <v>144</v>
      </c>
      <c r="G145" s="4" t="s">
        <v>927</v>
      </c>
      <c r="H145" s="4"/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  <c r="CB145" s="14">
        <v>0</v>
      </c>
      <c r="CC145" s="14">
        <v>0</v>
      </c>
      <c r="CD145" s="14">
        <v>0</v>
      </c>
      <c r="CE145" s="14">
        <v>0.93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0</v>
      </c>
      <c r="CW145" s="14">
        <v>0</v>
      </c>
      <c r="CX145" s="14">
        <v>18.760000000000002</v>
      </c>
      <c r="CY145" s="14">
        <v>0</v>
      </c>
      <c r="CZ145" s="14">
        <v>0</v>
      </c>
      <c r="DA145" s="14">
        <v>0</v>
      </c>
      <c r="DB145" s="14">
        <v>0</v>
      </c>
      <c r="DC145" s="14">
        <v>0</v>
      </c>
      <c r="DD145" s="14">
        <v>0.24</v>
      </c>
      <c r="DE145" s="14">
        <v>0</v>
      </c>
      <c r="DF145" s="14">
        <v>0</v>
      </c>
      <c r="DG145" s="14">
        <v>2.69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0</v>
      </c>
      <c r="DQ145" s="14">
        <v>0</v>
      </c>
      <c r="DR145" s="14">
        <v>633.48</v>
      </c>
      <c r="DS145" s="14">
        <v>602.57000000000005</v>
      </c>
      <c r="DT145" s="14">
        <v>105.5</v>
      </c>
      <c r="DU145" s="14">
        <v>62.53</v>
      </c>
      <c r="DV145" s="14">
        <v>117.24</v>
      </c>
      <c r="DW145" s="14">
        <v>1737.86</v>
      </c>
      <c r="DX145" s="14">
        <v>436.29</v>
      </c>
      <c r="DY145" s="14">
        <v>0</v>
      </c>
      <c r="DZ145" s="14">
        <v>171.94</v>
      </c>
      <c r="EA145" s="14">
        <v>3027.36</v>
      </c>
      <c r="EB145" s="14">
        <v>1424.26</v>
      </c>
      <c r="EC145" s="14">
        <v>17049.84</v>
      </c>
      <c r="ED145" s="14">
        <v>650.99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288.42</v>
      </c>
      <c r="FO145" s="10">
        <v>91.08</v>
      </c>
      <c r="FP145" s="10">
        <v>0</v>
      </c>
      <c r="FQ145" s="10">
        <v>0</v>
      </c>
      <c r="FR145" s="10">
        <v>26421.98</v>
      </c>
    </row>
    <row r="146" spans="1:174" x14ac:dyDescent="0.3">
      <c r="A146" s="44"/>
      <c r="B146" s="44"/>
      <c r="C146" s="43"/>
      <c r="D146" s="7" t="s">
        <v>184</v>
      </c>
      <c r="E146" s="4" t="s">
        <v>928</v>
      </c>
      <c r="F146" s="5" t="s">
        <v>144</v>
      </c>
      <c r="G146" s="4" t="s">
        <v>928</v>
      </c>
      <c r="H146" s="4"/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0">
        <v>0</v>
      </c>
      <c r="CB146" s="14">
        <v>0</v>
      </c>
      <c r="CC146" s="14">
        <v>0</v>
      </c>
      <c r="CD146" s="14">
        <v>0</v>
      </c>
      <c r="CE146" s="14">
        <v>79.36</v>
      </c>
      <c r="CF146" s="14">
        <v>363.28</v>
      </c>
      <c r="CG146" s="14">
        <v>14751.68</v>
      </c>
      <c r="CH146" s="14">
        <v>0</v>
      </c>
      <c r="CI146" s="14">
        <v>0</v>
      </c>
      <c r="CJ146" s="14">
        <v>0</v>
      </c>
      <c r="CK146" s="14">
        <v>139.02000000000001</v>
      </c>
      <c r="CL146" s="14">
        <v>40.92</v>
      </c>
      <c r="CM146" s="14">
        <v>1.63</v>
      </c>
      <c r="CN146" s="14">
        <v>1082.23</v>
      </c>
      <c r="CO146" s="14">
        <v>15.65</v>
      </c>
      <c r="CP146" s="14">
        <v>0</v>
      </c>
      <c r="CQ146" s="14">
        <v>0</v>
      </c>
      <c r="CR146" s="14">
        <v>15.53</v>
      </c>
      <c r="CS146" s="14">
        <v>7.68</v>
      </c>
      <c r="CT146" s="14">
        <v>78.03</v>
      </c>
      <c r="CU146" s="14">
        <v>2251.66</v>
      </c>
      <c r="CV146" s="14">
        <v>478.28</v>
      </c>
      <c r="CW146" s="14">
        <v>0</v>
      </c>
      <c r="CX146" s="14">
        <v>421.52</v>
      </c>
      <c r="CY146" s="14">
        <v>101.6</v>
      </c>
      <c r="CZ146" s="14">
        <v>2120.3000000000002</v>
      </c>
      <c r="DA146" s="14">
        <v>0</v>
      </c>
      <c r="DB146" s="14">
        <v>27.21</v>
      </c>
      <c r="DC146" s="14">
        <v>0</v>
      </c>
      <c r="DD146" s="14">
        <v>6.7</v>
      </c>
      <c r="DE146" s="14">
        <v>378.07</v>
      </c>
      <c r="DF146" s="14">
        <v>194.08</v>
      </c>
      <c r="DG146" s="14">
        <v>91.38</v>
      </c>
      <c r="DH146" s="14">
        <v>623.87</v>
      </c>
      <c r="DI146" s="14">
        <v>0</v>
      </c>
      <c r="DJ146" s="14">
        <v>0</v>
      </c>
      <c r="DK146" s="14">
        <v>0</v>
      </c>
      <c r="DL146" s="14">
        <v>0</v>
      </c>
      <c r="DM146" s="14">
        <v>0</v>
      </c>
      <c r="DN146" s="14">
        <v>0</v>
      </c>
      <c r="DO146" s="14">
        <v>125.92</v>
      </c>
      <c r="DP146" s="14">
        <v>0</v>
      </c>
      <c r="DQ146" s="14">
        <v>0</v>
      </c>
      <c r="DR146" s="14">
        <v>0</v>
      </c>
      <c r="DS146" s="14">
        <v>594.25</v>
      </c>
      <c r="DT146" s="14">
        <v>4501.63</v>
      </c>
      <c r="DU146" s="14">
        <v>2130.35</v>
      </c>
      <c r="DV146" s="14">
        <v>347.52</v>
      </c>
      <c r="DW146" s="14">
        <v>416.21</v>
      </c>
      <c r="DX146" s="14">
        <v>4458.49</v>
      </c>
      <c r="DY146" s="14">
        <v>0</v>
      </c>
      <c r="DZ146" s="14">
        <v>6797.13</v>
      </c>
      <c r="EA146" s="14">
        <v>514.76</v>
      </c>
      <c r="EB146" s="14">
        <v>2830.61</v>
      </c>
      <c r="EC146" s="14">
        <v>1329.67</v>
      </c>
      <c r="ED146" s="14">
        <v>50.77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295.72000000000003</v>
      </c>
      <c r="FO146" s="10">
        <v>93.39</v>
      </c>
      <c r="FP146" s="10">
        <v>0</v>
      </c>
      <c r="FQ146" s="10">
        <v>0</v>
      </c>
      <c r="FR146" s="10">
        <v>47756.099999999991</v>
      </c>
    </row>
    <row r="147" spans="1:174" x14ac:dyDescent="0.3">
      <c r="A147" s="44"/>
      <c r="B147" s="44"/>
      <c r="C147" s="43"/>
      <c r="D147" s="7" t="s">
        <v>185</v>
      </c>
      <c r="E147" s="4" t="s">
        <v>929</v>
      </c>
      <c r="F147" s="5" t="s">
        <v>144</v>
      </c>
      <c r="G147" s="4" t="s">
        <v>929</v>
      </c>
      <c r="H147" s="4"/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0">
        <v>0</v>
      </c>
      <c r="CB147" s="14">
        <v>0</v>
      </c>
      <c r="CC147" s="14">
        <v>0</v>
      </c>
      <c r="CD147" s="14">
        <v>0</v>
      </c>
      <c r="CE147" s="14">
        <v>44.06</v>
      </c>
      <c r="CF147" s="14">
        <v>0</v>
      </c>
      <c r="CG147" s="14">
        <v>4840.53</v>
      </c>
      <c r="CH147" s="14">
        <v>0</v>
      </c>
      <c r="CI147" s="14">
        <v>0</v>
      </c>
      <c r="CJ147" s="14">
        <v>0</v>
      </c>
      <c r="CK147" s="14">
        <v>0.46</v>
      </c>
      <c r="CL147" s="14">
        <v>0</v>
      </c>
      <c r="CM147" s="14">
        <v>50.83</v>
      </c>
      <c r="CN147" s="14">
        <v>816.34999999999991</v>
      </c>
      <c r="CO147" s="14">
        <v>1.77</v>
      </c>
      <c r="CP147" s="14">
        <v>0</v>
      </c>
      <c r="CQ147" s="14">
        <v>0</v>
      </c>
      <c r="CR147" s="14">
        <v>0</v>
      </c>
      <c r="CS147" s="14">
        <v>5.79</v>
      </c>
      <c r="CT147" s="14">
        <v>58.86</v>
      </c>
      <c r="CU147" s="14">
        <v>0</v>
      </c>
      <c r="CV147" s="14">
        <v>0</v>
      </c>
      <c r="CW147" s="14">
        <v>0</v>
      </c>
      <c r="CX147" s="14">
        <v>405.12</v>
      </c>
      <c r="CY147" s="14">
        <v>24.09</v>
      </c>
      <c r="CZ147" s="14">
        <v>0</v>
      </c>
      <c r="DA147" s="14">
        <v>1568.44</v>
      </c>
      <c r="DB147" s="14">
        <v>22.01</v>
      </c>
      <c r="DC147" s="14">
        <v>0</v>
      </c>
      <c r="DD147" s="14">
        <v>0</v>
      </c>
      <c r="DE147" s="14">
        <v>59.13</v>
      </c>
      <c r="DF147" s="14">
        <v>0</v>
      </c>
      <c r="DG147" s="14">
        <v>216.41</v>
      </c>
      <c r="DH147" s="14">
        <v>0</v>
      </c>
      <c r="DI147" s="14">
        <v>0.09</v>
      </c>
      <c r="DJ147" s="14">
        <v>4.8599999999999994</v>
      </c>
      <c r="DK147" s="14">
        <v>0.15</v>
      </c>
      <c r="DL147" s="14">
        <v>0.16</v>
      </c>
      <c r="DM147" s="14">
        <v>7.0000000000000007E-2</v>
      </c>
      <c r="DN147" s="14">
        <v>0</v>
      </c>
      <c r="DO147" s="14">
        <v>0</v>
      </c>
      <c r="DP147" s="14">
        <v>2169.11</v>
      </c>
      <c r="DQ147" s="14">
        <v>389.61</v>
      </c>
      <c r="DR147" s="14">
        <v>0</v>
      </c>
      <c r="DS147" s="14">
        <v>4986.78</v>
      </c>
      <c r="DT147" s="14">
        <v>4878.95</v>
      </c>
      <c r="DU147" s="14">
        <v>4.26</v>
      </c>
      <c r="DV147" s="14">
        <v>4103.21</v>
      </c>
      <c r="DW147" s="14">
        <v>69.849999999999994</v>
      </c>
      <c r="DX147" s="14">
        <v>290.7</v>
      </c>
      <c r="DY147" s="14">
        <v>0</v>
      </c>
      <c r="DZ147" s="14">
        <v>2269.98</v>
      </c>
      <c r="EA147" s="14">
        <v>1782.36</v>
      </c>
      <c r="EB147" s="14">
        <v>0</v>
      </c>
      <c r="EC147" s="14">
        <v>995.26</v>
      </c>
      <c r="ED147" s="14">
        <v>38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165.38</v>
      </c>
      <c r="FO147" s="10">
        <v>52.23</v>
      </c>
      <c r="FP147" s="10">
        <v>0</v>
      </c>
      <c r="FQ147" s="10">
        <v>0</v>
      </c>
      <c r="FR147" s="10">
        <v>30314.859999999997</v>
      </c>
    </row>
    <row r="148" spans="1:174" x14ac:dyDescent="0.3">
      <c r="A148" s="44"/>
      <c r="B148" s="44"/>
      <c r="C148" s="43"/>
      <c r="D148" s="7" t="s">
        <v>186</v>
      </c>
      <c r="E148" s="4" t="s">
        <v>927</v>
      </c>
      <c r="F148" s="5" t="s">
        <v>144</v>
      </c>
      <c r="G148" s="4" t="s">
        <v>927</v>
      </c>
      <c r="H148" s="4"/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0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0</v>
      </c>
      <c r="CJ148" s="14">
        <v>0</v>
      </c>
      <c r="CK148" s="14">
        <v>32.590000000000003</v>
      </c>
      <c r="CL148" s="14">
        <v>3.15</v>
      </c>
      <c r="CM148" s="14">
        <v>5.71</v>
      </c>
      <c r="CN148" s="14">
        <v>0</v>
      </c>
      <c r="CO148" s="14">
        <v>6.11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0</v>
      </c>
      <c r="DF148" s="14">
        <v>0</v>
      </c>
      <c r="DG148" s="14">
        <v>80.010000000000005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0</v>
      </c>
      <c r="DN148" s="14">
        <v>0</v>
      </c>
      <c r="DO148" s="14">
        <v>324.83</v>
      </c>
      <c r="DP148" s="14">
        <v>0</v>
      </c>
      <c r="DQ148" s="14">
        <v>0</v>
      </c>
      <c r="DR148" s="14">
        <v>294.86</v>
      </c>
      <c r="DS148" s="14">
        <v>292.27</v>
      </c>
      <c r="DT148" s="14">
        <v>1909.49</v>
      </c>
      <c r="DU148" s="14">
        <v>444.82</v>
      </c>
      <c r="DV148" s="14">
        <v>240.67</v>
      </c>
      <c r="DW148" s="14">
        <v>163.5</v>
      </c>
      <c r="DX148" s="14">
        <v>0</v>
      </c>
      <c r="DY148" s="14">
        <v>871.47</v>
      </c>
      <c r="DZ148" s="14">
        <v>94.81</v>
      </c>
      <c r="EA148" s="14">
        <v>874.25</v>
      </c>
      <c r="EB148" s="14">
        <v>2013.84</v>
      </c>
      <c r="EC148" s="14">
        <v>10286.530000000001</v>
      </c>
      <c r="ED148" s="14">
        <v>392.76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197.57</v>
      </c>
      <c r="FO148" s="10">
        <v>62.39</v>
      </c>
      <c r="FP148" s="10">
        <v>0</v>
      </c>
      <c r="FQ148" s="10">
        <v>0</v>
      </c>
      <c r="FR148" s="10">
        <v>18591.63</v>
      </c>
    </row>
    <row r="149" spans="1:174" x14ac:dyDescent="0.3">
      <c r="A149" s="44"/>
      <c r="B149" s="44"/>
      <c r="C149" s="43"/>
      <c r="D149" s="7" t="s">
        <v>187</v>
      </c>
      <c r="E149" s="4" t="s">
        <v>928</v>
      </c>
      <c r="F149" s="5" t="s">
        <v>144</v>
      </c>
      <c r="G149" s="4" t="s">
        <v>928</v>
      </c>
      <c r="H149" s="4"/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0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0</v>
      </c>
      <c r="CG149" s="14">
        <v>0</v>
      </c>
      <c r="CH149" s="14">
        <v>997.07</v>
      </c>
      <c r="CI149" s="14">
        <v>0</v>
      </c>
      <c r="CJ149" s="14">
        <v>0</v>
      </c>
      <c r="CK149" s="14">
        <v>2.33</v>
      </c>
      <c r="CL149" s="14">
        <v>0.23</v>
      </c>
      <c r="CM149" s="14">
        <v>0.41</v>
      </c>
      <c r="CN149" s="14">
        <v>61.44</v>
      </c>
      <c r="CO149" s="14">
        <v>0</v>
      </c>
      <c r="CP149" s="14">
        <v>0</v>
      </c>
      <c r="CQ149" s="14">
        <v>0</v>
      </c>
      <c r="CR149" s="14">
        <v>0</v>
      </c>
      <c r="CS149" s="14">
        <v>0.44</v>
      </c>
      <c r="CT149" s="14">
        <v>4.4300000000000006</v>
      </c>
      <c r="CU149" s="14">
        <v>0</v>
      </c>
      <c r="CV149" s="14">
        <v>0</v>
      </c>
      <c r="CW149" s="14">
        <v>143.13999999999999</v>
      </c>
      <c r="CX149" s="14">
        <v>1195.83</v>
      </c>
      <c r="CY149" s="14">
        <v>221.25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0</v>
      </c>
      <c r="DF149" s="14">
        <v>0</v>
      </c>
      <c r="DG149" s="14">
        <v>40.04</v>
      </c>
      <c r="DH149" s="14">
        <v>0</v>
      </c>
      <c r="DI149" s="14">
        <v>0.9</v>
      </c>
      <c r="DJ149" s="14">
        <v>46.849999999999987</v>
      </c>
      <c r="DK149" s="14">
        <v>1.47</v>
      </c>
      <c r="DL149" s="14">
        <v>1.56</v>
      </c>
      <c r="DM149" s="14">
        <v>0.69</v>
      </c>
      <c r="DN149" s="14">
        <v>393.7</v>
      </c>
      <c r="DO149" s="14">
        <v>24.93</v>
      </c>
      <c r="DP149" s="14">
        <v>605.55999999999983</v>
      </c>
      <c r="DQ149" s="14">
        <v>49.09</v>
      </c>
      <c r="DR149" s="14">
        <v>44.87</v>
      </c>
      <c r="DS149" s="14">
        <v>1505.53</v>
      </c>
      <c r="DT149" s="14">
        <v>2195.77</v>
      </c>
      <c r="DU149" s="14">
        <v>1563.23</v>
      </c>
      <c r="DV149" s="14">
        <v>992.76</v>
      </c>
      <c r="DW149" s="14">
        <v>0</v>
      </c>
      <c r="DX149" s="14">
        <v>0</v>
      </c>
      <c r="DY149" s="14">
        <v>0</v>
      </c>
      <c r="DZ149" s="14">
        <v>2162.1</v>
      </c>
      <c r="EA149" s="14">
        <v>1763.03</v>
      </c>
      <c r="EB149" s="14">
        <v>0</v>
      </c>
      <c r="EC149" s="14">
        <v>1082.83</v>
      </c>
      <c r="ED149" s="14">
        <v>41.34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93.669999999999987</v>
      </c>
      <c r="FO149" s="10">
        <v>29.58</v>
      </c>
      <c r="FP149" s="10">
        <v>0</v>
      </c>
      <c r="FQ149" s="10">
        <v>0</v>
      </c>
      <c r="FR149" s="10">
        <v>15266.07</v>
      </c>
    </row>
    <row r="150" spans="1:174" x14ac:dyDescent="0.3">
      <c r="A150" s="44"/>
      <c r="B150" s="44"/>
      <c r="C150" s="43"/>
      <c r="D150" s="7" t="s">
        <v>188</v>
      </c>
      <c r="E150" s="4" t="s">
        <v>929</v>
      </c>
      <c r="F150" s="5" t="s">
        <v>144</v>
      </c>
      <c r="G150" s="4" t="s">
        <v>929</v>
      </c>
      <c r="H150" s="4"/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0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0</v>
      </c>
      <c r="CG150" s="14">
        <v>0</v>
      </c>
      <c r="CH150" s="14">
        <v>784.37</v>
      </c>
      <c r="CI150" s="14">
        <v>0</v>
      </c>
      <c r="CJ150" s="14">
        <v>0</v>
      </c>
      <c r="CK150" s="14">
        <v>19.18</v>
      </c>
      <c r="CL150" s="14">
        <v>1.86</v>
      </c>
      <c r="CM150" s="14">
        <v>3.36</v>
      </c>
      <c r="CN150" s="14">
        <v>76.14</v>
      </c>
      <c r="CO150" s="14">
        <v>3.05</v>
      </c>
      <c r="CP150" s="14">
        <v>0</v>
      </c>
      <c r="CQ150" s="14">
        <v>0</v>
      </c>
      <c r="CR150" s="14">
        <v>0</v>
      </c>
      <c r="CS150" s="14">
        <v>0.54</v>
      </c>
      <c r="CT150" s="14">
        <v>5.49</v>
      </c>
      <c r="CU150" s="14">
        <v>0</v>
      </c>
      <c r="CV150" s="14">
        <v>43.68</v>
      </c>
      <c r="CW150" s="14">
        <v>50.82</v>
      </c>
      <c r="CX150" s="14">
        <v>6.95</v>
      </c>
      <c r="CY150" s="14">
        <v>2213.0100000000002</v>
      </c>
      <c r="CZ150" s="14">
        <v>0</v>
      </c>
      <c r="DA150" s="14">
        <v>0</v>
      </c>
      <c r="DB150" s="14">
        <v>16.02</v>
      </c>
      <c r="DC150" s="14">
        <v>0</v>
      </c>
      <c r="DD150" s="14">
        <v>7.23</v>
      </c>
      <c r="DE150" s="14">
        <v>0</v>
      </c>
      <c r="DF150" s="14">
        <v>0</v>
      </c>
      <c r="DG150" s="14">
        <v>21.2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0</v>
      </c>
      <c r="DN150" s="14">
        <v>0</v>
      </c>
      <c r="DO150" s="14">
        <v>185.63</v>
      </c>
      <c r="DP150" s="14">
        <v>2594.63</v>
      </c>
      <c r="DQ150" s="14">
        <v>5.93</v>
      </c>
      <c r="DR150" s="14">
        <v>110.65</v>
      </c>
      <c r="DS150" s="14">
        <v>4804.8100000000004</v>
      </c>
      <c r="DT150" s="14">
        <v>3365.3900000000008</v>
      </c>
      <c r="DU150" s="14">
        <v>50.53</v>
      </c>
      <c r="DV150" s="14">
        <v>2764.33</v>
      </c>
      <c r="DW150" s="14">
        <v>267.18</v>
      </c>
      <c r="DX150" s="14">
        <v>0</v>
      </c>
      <c r="DY150" s="14">
        <v>0</v>
      </c>
      <c r="DZ150" s="14">
        <v>1249.9100000000001</v>
      </c>
      <c r="EA150" s="14">
        <v>2577.36</v>
      </c>
      <c r="EB150" s="14">
        <v>203.48</v>
      </c>
      <c r="EC150" s="14">
        <v>0</v>
      </c>
      <c r="ED150" s="14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115.6</v>
      </c>
      <c r="FO150" s="10">
        <v>36.51</v>
      </c>
      <c r="FP150" s="10">
        <v>0</v>
      </c>
      <c r="FQ150" s="10">
        <v>0</v>
      </c>
      <c r="FR150" s="10">
        <v>21584.84</v>
      </c>
    </row>
    <row r="151" spans="1:174" x14ac:dyDescent="0.3">
      <c r="A151" s="44"/>
      <c r="B151" s="44"/>
      <c r="C151" s="43"/>
      <c r="D151" s="7" t="s">
        <v>189</v>
      </c>
      <c r="E151" s="4" t="s">
        <v>927</v>
      </c>
      <c r="F151" s="5" t="s">
        <v>144</v>
      </c>
      <c r="G151" s="4" t="s">
        <v>927</v>
      </c>
      <c r="H151" s="4"/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0</v>
      </c>
      <c r="CA151" s="10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0</v>
      </c>
      <c r="CH151" s="14">
        <v>0</v>
      </c>
      <c r="CI151" s="14">
        <v>26.58</v>
      </c>
      <c r="CJ151" s="14">
        <v>0</v>
      </c>
      <c r="CK151" s="14">
        <v>0.26</v>
      </c>
      <c r="CL151" s="14">
        <v>0.02</v>
      </c>
      <c r="CM151" s="14">
        <v>0.04</v>
      </c>
      <c r="CN151" s="14">
        <v>6.77</v>
      </c>
      <c r="CO151" s="14">
        <v>0</v>
      </c>
      <c r="CP151" s="14">
        <v>0</v>
      </c>
      <c r="CQ151" s="14">
        <v>0</v>
      </c>
      <c r="CR151" s="14">
        <v>0</v>
      </c>
      <c r="CS151" s="14">
        <v>0.05</v>
      </c>
      <c r="CT151" s="14">
        <v>0.49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0</v>
      </c>
      <c r="DQ151" s="14">
        <v>0</v>
      </c>
      <c r="DR151" s="14">
        <v>262.8</v>
      </c>
      <c r="DS151" s="14">
        <v>83.76</v>
      </c>
      <c r="DT151" s="14">
        <v>712.84999999999991</v>
      </c>
      <c r="DU151" s="14">
        <v>15.58</v>
      </c>
      <c r="DV151" s="14">
        <v>25.32</v>
      </c>
      <c r="DW151" s="14">
        <v>324.07</v>
      </c>
      <c r="DX151" s="14">
        <v>0</v>
      </c>
      <c r="DY151" s="14">
        <v>0</v>
      </c>
      <c r="DZ151" s="14">
        <v>90.34</v>
      </c>
      <c r="EA151" s="14">
        <v>5340.46</v>
      </c>
      <c r="EB151" s="14">
        <v>2055.37</v>
      </c>
      <c r="EC151" s="14">
        <v>8417.16</v>
      </c>
      <c r="ED151" s="14">
        <v>321.38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208.08</v>
      </c>
      <c r="FO151" s="10">
        <v>65.709999999999994</v>
      </c>
      <c r="FP151" s="10">
        <v>0</v>
      </c>
      <c r="FQ151" s="10">
        <v>0</v>
      </c>
      <c r="FR151" s="10">
        <v>17957.09</v>
      </c>
    </row>
    <row r="152" spans="1:174" x14ac:dyDescent="0.3">
      <c r="A152" s="44"/>
      <c r="B152" s="44"/>
      <c r="C152" s="43"/>
      <c r="D152" s="7" t="s">
        <v>190</v>
      </c>
      <c r="E152" s="4" t="s">
        <v>928</v>
      </c>
      <c r="F152" s="5" t="s">
        <v>144</v>
      </c>
      <c r="G152" s="4" t="s">
        <v>928</v>
      </c>
      <c r="H152" s="4"/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0">
        <v>0</v>
      </c>
      <c r="CB152" s="14">
        <v>0</v>
      </c>
      <c r="CC152" s="14">
        <v>0</v>
      </c>
      <c r="CD152" s="14">
        <v>0</v>
      </c>
      <c r="CE152" s="14">
        <v>13.86</v>
      </c>
      <c r="CF152" s="14">
        <v>0</v>
      </c>
      <c r="CG152" s="14">
        <v>2.62</v>
      </c>
      <c r="CH152" s="14">
        <v>0</v>
      </c>
      <c r="CI152" s="14">
        <v>2443.6</v>
      </c>
      <c r="CJ152" s="14">
        <v>0</v>
      </c>
      <c r="CK152" s="14">
        <v>52.14</v>
      </c>
      <c r="CL152" s="14">
        <v>3.03</v>
      </c>
      <c r="CM152" s="14">
        <v>9.3700000000000028</v>
      </c>
      <c r="CN152" s="14">
        <v>1212.82</v>
      </c>
      <c r="CO152" s="14">
        <v>0</v>
      </c>
      <c r="CP152" s="14">
        <v>0</v>
      </c>
      <c r="CQ152" s="14">
        <v>0</v>
      </c>
      <c r="CR152" s="14">
        <v>0</v>
      </c>
      <c r="CS152" s="14">
        <v>9.48</v>
      </c>
      <c r="CT152" s="14">
        <v>96.89</v>
      </c>
      <c r="CU152" s="14">
        <v>260.14</v>
      </c>
      <c r="CV152" s="14">
        <v>57.9</v>
      </c>
      <c r="CW152" s="14">
        <v>0</v>
      </c>
      <c r="CX152" s="14">
        <v>109.38</v>
      </c>
      <c r="CY152" s="14">
        <v>1415.19</v>
      </c>
      <c r="CZ152" s="14">
        <v>282.2</v>
      </c>
      <c r="DA152" s="14">
        <v>0</v>
      </c>
      <c r="DB152" s="14">
        <v>8.69</v>
      </c>
      <c r="DC152" s="14">
        <v>222.65</v>
      </c>
      <c r="DD152" s="14">
        <v>0</v>
      </c>
      <c r="DE152" s="14">
        <v>632.9</v>
      </c>
      <c r="DF152" s="14">
        <v>0</v>
      </c>
      <c r="DG152" s="14">
        <v>2.82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0</v>
      </c>
      <c r="DS152" s="14">
        <v>257.8</v>
      </c>
      <c r="DT152" s="14">
        <v>1772.15</v>
      </c>
      <c r="DU152" s="14">
        <v>1437.35</v>
      </c>
      <c r="DV152" s="14">
        <v>571.04</v>
      </c>
      <c r="DW152" s="14">
        <v>1070.72</v>
      </c>
      <c r="DX152" s="14">
        <v>192.77</v>
      </c>
      <c r="DY152" s="14">
        <v>0</v>
      </c>
      <c r="DZ152" s="14">
        <v>3250.86</v>
      </c>
      <c r="EA152" s="14">
        <v>1521.04</v>
      </c>
      <c r="EB152" s="14">
        <v>128.9</v>
      </c>
      <c r="EC152" s="14">
        <v>81.06</v>
      </c>
      <c r="ED152" s="14">
        <v>3.09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161.15</v>
      </c>
      <c r="FO152" s="10">
        <v>50.89</v>
      </c>
      <c r="FP152" s="10">
        <v>0</v>
      </c>
      <c r="FQ152" s="10">
        <v>0</v>
      </c>
      <c r="FR152" s="10">
        <v>17334.500000000004</v>
      </c>
    </row>
    <row r="153" spans="1:174" x14ac:dyDescent="0.3">
      <c r="A153" s="44"/>
      <c r="B153" s="44"/>
      <c r="C153" s="43"/>
      <c r="D153" s="7" t="s">
        <v>191</v>
      </c>
      <c r="E153" s="4" t="s">
        <v>929</v>
      </c>
      <c r="F153" s="5" t="s">
        <v>144</v>
      </c>
      <c r="G153" s="4" t="s">
        <v>929</v>
      </c>
      <c r="H153" s="4"/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0">
        <v>0</v>
      </c>
      <c r="CA153" s="10">
        <v>0</v>
      </c>
      <c r="CB153" s="14">
        <v>0</v>
      </c>
      <c r="CC153" s="14">
        <v>3.42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1599.77</v>
      </c>
      <c r="CJ153" s="14">
        <v>0</v>
      </c>
      <c r="CK153" s="14">
        <v>8.66</v>
      </c>
      <c r="CL153" s="14">
        <v>0.84000000000000008</v>
      </c>
      <c r="CM153" s="14">
        <v>1.52</v>
      </c>
      <c r="CN153" s="14">
        <v>230.52</v>
      </c>
      <c r="CO153" s="14">
        <v>0</v>
      </c>
      <c r="CP153" s="14">
        <v>0</v>
      </c>
      <c r="CQ153" s="14">
        <v>0</v>
      </c>
      <c r="CR153" s="14">
        <v>0</v>
      </c>
      <c r="CS153" s="14">
        <v>1.62</v>
      </c>
      <c r="CT153" s="14">
        <v>16.489999999999991</v>
      </c>
      <c r="CU153" s="14">
        <v>0</v>
      </c>
      <c r="CV153" s="14">
        <v>0</v>
      </c>
      <c r="CW153" s="14">
        <v>15.85</v>
      </c>
      <c r="CX153" s="14">
        <v>1042.18</v>
      </c>
      <c r="CY153" s="14">
        <v>121.85</v>
      </c>
      <c r="CZ153" s="14">
        <v>0</v>
      </c>
      <c r="DA153" s="14">
        <v>35.46</v>
      </c>
      <c r="DB153" s="14">
        <v>0</v>
      </c>
      <c r="DC153" s="14">
        <v>29.47</v>
      </c>
      <c r="DD153" s="14">
        <v>0</v>
      </c>
      <c r="DE153" s="14">
        <v>0</v>
      </c>
      <c r="DF153" s="14">
        <v>0</v>
      </c>
      <c r="DG153" s="14">
        <v>2.83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0</v>
      </c>
      <c r="DP153" s="14">
        <v>0</v>
      </c>
      <c r="DQ153" s="14">
        <v>129.36000000000001</v>
      </c>
      <c r="DR153" s="14">
        <v>39.03</v>
      </c>
      <c r="DS153" s="14">
        <v>896.48</v>
      </c>
      <c r="DT153" s="14">
        <v>1495.55</v>
      </c>
      <c r="DU153" s="14">
        <v>233.11</v>
      </c>
      <c r="DV153" s="14">
        <v>1510.85</v>
      </c>
      <c r="DW153" s="14">
        <v>133.74</v>
      </c>
      <c r="DX153" s="14">
        <v>0</v>
      </c>
      <c r="DY153" s="14">
        <v>0</v>
      </c>
      <c r="DZ153" s="14">
        <v>681.25</v>
      </c>
      <c r="EA153" s="14">
        <v>1877.12</v>
      </c>
      <c r="EB153" s="14">
        <v>20.64</v>
      </c>
      <c r="EC153" s="14">
        <v>758.04</v>
      </c>
      <c r="ED153" s="14">
        <v>28.94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62.82</v>
      </c>
      <c r="FO153" s="10">
        <v>19.84</v>
      </c>
      <c r="FP153" s="10">
        <v>0</v>
      </c>
      <c r="FQ153" s="10">
        <v>0</v>
      </c>
      <c r="FR153" s="10">
        <v>10997.250000000002</v>
      </c>
    </row>
    <row r="154" spans="1:174" x14ac:dyDescent="0.3">
      <c r="A154" s="44"/>
      <c r="B154" s="44"/>
      <c r="C154" s="43"/>
      <c r="D154" s="7" t="s">
        <v>192</v>
      </c>
      <c r="E154" s="4" t="s">
        <v>927</v>
      </c>
      <c r="F154" s="5" t="s">
        <v>144</v>
      </c>
      <c r="G154" s="4" t="s">
        <v>927</v>
      </c>
      <c r="H154" s="4"/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0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0</v>
      </c>
      <c r="DS154" s="14">
        <v>0</v>
      </c>
      <c r="DT154" s="14">
        <v>24.03</v>
      </c>
      <c r="DU154" s="14">
        <v>0</v>
      </c>
      <c r="DV154" s="14">
        <v>0</v>
      </c>
      <c r="DW154" s="14">
        <v>313.48</v>
      </c>
      <c r="DX154" s="14">
        <v>0</v>
      </c>
      <c r="DY154" s="14">
        <v>0</v>
      </c>
      <c r="DZ154" s="14">
        <v>37.479999999999997</v>
      </c>
      <c r="EA154" s="14">
        <v>2830.17</v>
      </c>
      <c r="EB154" s="14">
        <v>233.01</v>
      </c>
      <c r="EC154" s="14">
        <v>3309.32</v>
      </c>
      <c r="ED154" s="14">
        <v>126.36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71.58</v>
      </c>
      <c r="FO154" s="10">
        <v>22.61</v>
      </c>
      <c r="FP154" s="10">
        <v>0</v>
      </c>
      <c r="FQ154" s="10">
        <v>0</v>
      </c>
      <c r="FR154" s="10">
        <v>6968.0399999999991</v>
      </c>
    </row>
    <row r="155" spans="1:174" x14ac:dyDescent="0.3">
      <c r="A155" s="44"/>
      <c r="B155" s="44"/>
      <c r="C155" s="43"/>
      <c r="D155" s="7" t="s">
        <v>193</v>
      </c>
      <c r="E155" s="4" t="s">
        <v>928</v>
      </c>
      <c r="F155" s="5" t="s">
        <v>144</v>
      </c>
      <c r="G155" s="4" t="s">
        <v>928</v>
      </c>
      <c r="H155" s="4"/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0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793.14</v>
      </c>
      <c r="CK155" s="14">
        <v>7.63</v>
      </c>
      <c r="CL155" s="14">
        <v>0.74</v>
      </c>
      <c r="CM155" s="14">
        <v>1.34</v>
      </c>
      <c r="CN155" s="14">
        <v>202.92</v>
      </c>
      <c r="CO155" s="14">
        <v>0</v>
      </c>
      <c r="CP155" s="14">
        <v>0</v>
      </c>
      <c r="CQ155" s="14">
        <v>0</v>
      </c>
      <c r="CR155" s="14">
        <v>0</v>
      </c>
      <c r="CS155" s="14">
        <v>1.43</v>
      </c>
      <c r="CT155" s="14">
        <v>14.54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79.69</v>
      </c>
      <c r="DT155" s="14">
        <v>539.16999999999996</v>
      </c>
      <c r="DU155" s="14">
        <v>996.92</v>
      </c>
      <c r="DV155" s="14">
        <v>65.28</v>
      </c>
      <c r="DW155" s="14">
        <v>0</v>
      </c>
      <c r="DX155" s="14">
        <v>0</v>
      </c>
      <c r="DY155" s="14">
        <v>0</v>
      </c>
      <c r="DZ155" s="14">
        <v>726.98</v>
      </c>
      <c r="EA155" s="14">
        <v>0</v>
      </c>
      <c r="EB155" s="14">
        <v>0</v>
      </c>
      <c r="EC155" s="14">
        <v>0</v>
      </c>
      <c r="ED155" s="14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20.99</v>
      </c>
      <c r="FO155" s="10">
        <v>6.63</v>
      </c>
      <c r="FP155" s="10">
        <v>0</v>
      </c>
      <c r="FQ155" s="10">
        <v>0</v>
      </c>
      <c r="FR155" s="10">
        <v>3457.4</v>
      </c>
    </row>
    <row r="156" spans="1:174" x14ac:dyDescent="0.3">
      <c r="A156" s="44"/>
      <c r="B156" s="44"/>
      <c r="C156" s="43"/>
      <c r="D156" s="7" t="s">
        <v>194</v>
      </c>
      <c r="E156" s="4" t="s">
        <v>929</v>
      </c>
      <c r="F156" s="5" t="s">
        <v>144</v>
      </c>
      <c r="G156" s="4" t="s">
        <v>929</v>
      </c>
      <c r="H156" s="4"/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0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423.61</v>
      </c>
      <c r="CK156" s="14">
        <v>3.28</v>
      </c>
      <c r="CL156" s="14">
        <v>0.32</v>
      </c>
      <c r="CM156" s="14">
        <v>0.56999999999999995</v>
      </c>
      <c r="CN156" s="14">
        <v>86.8</v>
      </c>
      <c r="CO156" s="14">
        <v>0</v>
      </c>
      <c r="CP156" s="14">
        <v>0</v>
      </c>
      <c r="CQ156" s="14">
        <v>0</v>
      </c>
      <c r="CR156" s="14">
        <v>0</v>
      </c>
      <c r="CS156" s="14">
        <v>0.61</v>
      </c>
      <c r="CT156" s="14">
        <v>6.24</v>
      </c>
      <c r="CU156" s="14">
        <v>0</v>
      </c>
      <c r="CV156" s="14">
        <v>0</v>
      </c>
      <c r="CW156" s="14">
        <v>0</v>
      </c>
      <c r="CX156" s="14">
        <v>28.51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21.35</v>
      </c>
      <c r="DR156" s="14">
        <v>0</v>
      </c>
      <c r="DS156" s="14">
        <v>580.78000000000009</v>
      </c>
      <c r="DT156" s="14">
        <v>278.48</v>
      </c>
      <c r="DU156" s="14">
        <v>769.43</v>
      </c>
      <c r="DV156" s="14">
        <v>524.82999999999993</v>
      </c>
      <c r="DW156" s="14">
        <v>0</v>
      </c>
      <c r="DX156" s="14">
        <v>0</v>
      </c>
      <c r="DY156" s="14">
        <v>0</v>
      </c>
      <c r="DZ156" s="14">
        <v>1091.27</v>
      </c>
      <c r="EA156" s="14">
        <v>1163.67</v>
      </c>
      <c r="EB156" s="14">
        <v>0</v>
      </c>
      <c r="EC156" s="14">
        <v>0</v>
      </c>
      <c r="ED156" s="14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26.59</v>
      </c>
      <c r="FO156" s="10">
        <v>8.4</v>
      </c>
      <c r="FP156" s="10">
        <v>0</v>
      </c>
      <c r="FQ156" s="10">
        <v>0</v>
      </c>
      <c r="FR156" s="10">
        <v>5014.74</v>
      </c>
    </row>
    <row r="157" spans="1:174" x14ac:dyDescent="0.3">
      <c r="A157" s="44"/>
      <c r="B157" s="44"/>
      <c r="C157" s="43"/>
      <c r="D157" s="7" t="s">
        <v>195</v>
      </c>
      <c r="E157" s="4" t="s">
        <v>927</v>
      </c>
      <c r="F157" s="5" t="s">
        <v>144</v>
      </c>
      <c r="G157" s="4" t="s">
        <v>927</v>
      </c>
      <c r="H157" s="4"/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0">
        <v>0</v>
      </c>
      <c r="CB157" s="14">
        <v>0</v>
      </c>
      <c r="CC157" s="14">
        <v>6.64</v>
      </c>
      <c r="CD157" s="14">
        <v>1.23</v>
      </c>
      <c r="CE157" s="14">
        <v>169.53</v>
      </c>
      <c r="CF157" s="14">
        <v>16.41</v>
      </c>
      <c r="CG157" s="14">
        <v>29.68</v>
      </c>
      <c r="CH157" s="14">
        <v>4.79</v>
      </c>
      <c r="CI157" s="14">
        <v>24.48</v>
      </c>
      <c r="CJ157" s="14">
        <v>4.2</v>
      </c>
      <c r="CK157" s="14">
        <v>17.010000000000009</v>
      </c>
      <c r="CL157" s="14">
        <v>5.01</v>
      </c>
      <c r="CM157" s="14">
        <v>0.2</v>
      </c>
      <c r="CN157" s="14">
        <v>0.59</v>
      </c>
      <c r="CO157" s="14">
        <v>0.34</v>
      </c>
      <c r="CP157" s="14">
        <v>0.52</v>
      </c>
      <c r="CQ157" s="14">
        <v>0</v>
      </c>
      <c r="CR157" s="14">
        <v>10.88</v>
      </c>
      <c r="CS157" s="14">
        <v>0</v>
      </c>
      <c r="CT157" s="14">
        <v>0.04</v>
      </c>
      <c r="CU157" s="14">
        <v>0</v>
      </c>
      <c r="CV157" s="14">
        <v>0</v>
      </c>
      <c r="CW157" s="14">
        <v>0</v>
      </c>
      <c r="CX157" s="14">
        <v>6.92</v>
      </c>
      <c r="CY157" s="14">
        <v>49.24</v>
      </c>
      <c r="CZ157" s="14">
        <v>0</v>
      </c>
      <c r="DA157" s="14">
        <v>0</v>
      </c>
      <c r="DB157" s="14">
        <v>9.7199999999999989</v>
      </c>
      <c r="DC157" s="14">
        <v>18.87</v>
      </c>
      <c r="DD157" s="14">
        <v>0.74</v>
      </c>
      <c r="DE157" s="14">
        <v>18.420000000000002</v>
      </c>
      <c r="DF157" s="14">
        <v>0</v>
      </c>
      <c r="DG157" s="14">
        <v>8.82</v>
      </c>
      <c r="DH157" s="14">
        <v>78.89</v>
      </c>
      <c r="DI157" s="14">
        <v>1.62</v>
      </c>
      <c r="DJ157" s="14">
        <v>84.52</v>
      </c>
      <c r="DK157" s="14">
        <v>2.66</v>
      </c>
      <c r="DL157" s="14">
        <v>2.81</v>
      </c>
      <c r="DM157" s="14">
        <v>1.24</v>
      </c>
      <c r="DN157" s="14">
        <v>0</v>
      </c>
      <c r="DO157" s="14">
        <v>80.849999999999994</v>
      </c>
      <c r="DP157" s="14">
        <v>59.21</v>
      </c>
      <c r="DQ157" s="14">
        <v>35.409999999999997</v>
      </c>
      <c r="DR157" s="14">
        <v>407.92999999999989</v>
      </c>
      <c r="DS157" s="14">
        <v>327.8</v>
      </c>
      <c r="DT157" s="14">
        <v>619.66999999999996</v>
      </c>
      <c r="DU157" s="14">
        <v>96.3</v>
      </c>
      <c r="DV157" s="14">
        <v>417.99</v>
      </c>
      <c r="DW157" s="14">
        <v>1398.61</v>
      </c>
      <c r="DX157" s="14">
        <v>2051.9899999999998</v>
      </c>
      <c r="DY157" s="14">
        <v>1291.71</v>
      </c>
      <c r="DZ157" s="14">
        <v>222.5</v>
      </c>
      <c r="EA157" s="14">
        <v>4500.0600000000004</v>
      </c>
      <c r="EB157" s="14">
        <v>4564.55</v>
      </c>
      <c r="EC157" s="14">
        <v>12946.15</v>
      </c>
      <c r="ED157" s="14">
        <v>494.31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30091.06</v>
      </c>
    </row>
    <row r="158" spans="1:174" x14ac:dyDescent="0.3">
      <c r="A158" s="44"/>
      <c r="B158" s="44"/>
      <c r="C158" s="43"/>
      <c r="D158" s="7" t="s">
        <v>196</v>
      </c>
      <c r="E158" s="4" t="s">
        <v>928</v>
      </c>
      <c r="F158" s="5" t="s">
        <v>144</v>
      </c>
      <c r="G158" s="4" t="s">
        <v>928</v>
      </c>
      <c r="H158" s="4"/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0">
        <v>0</v>
      </c>
      <c r="CB158" s="14">
        <v>0</v>
      </c>
      <c r="CC158" s="14">
        <v>68.260000000000005</v>
      </c>
      <c r="CD158" s="14">
        <v>12.61</v>
      </c>
      <c r="CE158" s="14">
        <v>1743.18</v>
      </c>
      <c r="CF158" s="14">
        <v>168.61</v>
      </c>
      <c r="CG158" s="14">
        <v>305.02</v>
      </c>
      <c r="CH158" s="14">
        <v>49.21</v>
      </c>
      <c r="CI158" s="14">
        <v>251.42</v>
      </c>
      <c r="CJ158" s="14">
        <v>43.11</v>
      </c>
      <c r="CK158" s="14">
        <v>239.81</v>
      </c>
      <c r="CL158" s="14">
        <v>70.58</v>
      </c>
      <c r="CM158" s="14">
        <v>2.81</v>
      </c>
      <c r="CN158" s="14">
        <v>254.64</v>
      </c>
      <c r="CO158" s="14">
        <v>0.55000000000000004</v>
      </c>
      <c r="CP158" s="14">
        <v>3.89</v>
      </c>
      <c r="CQ158" s="14">
        <v>5.75</v>
      </c>
      <c r="CR158" s="14">
        <v>171.63</v>
      </c>
      <c r="CS158" s="14">
        <v>1.81</v>
      </c>
      <c r="CT158" s="14">
        <v>18.36</v>
      </c>
      <c r="CU158" s="14">
        <v>306.22000000000003</v>
      </c>
      <c r="CV158" s="14">
        <v>30.15</v>
      </c>
      <c r="CW158" s="14">
        <v>14.82</v>
      </c>
      <c r="CX158" s="14">
        <v>107.72</v>
      </c>
      <c r="CY158" s="14">
        <v>173.48</v>
      </c>
      <c r="CZ158" s="14">
        <v>286.85000000000002</v>
      </c>
      <c r="DA158" s="14">
        <v>86.03</v>
      </c>
      <c r="DB158" s="14">
        <v>12.1</v>
      </c>
      <c r="DC158" s="14">
        <v>44.69</v>
      </c>
      <c r="DD158" s="14">
        <v>3.01</v>
      </c>
      <c r="DE158" s="14">
        <v>212.22</v>
      </c>
      <c r="DF158" s="14">
        <v>8.7800000000000011</v>
      </c>
      <c r="DG158" s="14">
        <v>50.760000000000012</v>
      </c>
      <c r="DH158" s="14">
        <v>171.73</v>
      </c>
      <c r="DI158" s="14">
        <v>0.62</v>
      </c>
      <c r="DJ158" s="14">
        <v>32.07</v>
      </c>
      <c r="DK158" s="14">
        <v>1.01</v>
      </c>
      <c r="DL158" s="14">
        <v>1.07</v>
      </c>
      <c r="DM158" s="14">
        <v>0.47</v>
      </c>
      <c r="DN158" s="14">
        <v>88.22</v>
      </c>
      <c r="DO158" s="14">
        <v>208.84</v>
      </c>
      <c r="DP158" s="14">
        <v>741.94</v>
      </c>
      <c r="DQ158" s="14">
        <v>6.38</v>
      </c>
      <c r="DR158" s="14">
        <v>133.06</v>
      </c>
      <c r="DS158" s="14">
        <v>747.75</v>
      </c>
      <c r="DT158" s="14">
        <v>2100.64</v>
      </c>
      <c r="DU158" s="14">
        <v>878.68</v>
      </c>
      <c r="DV158" s="14">
        <v>968.41</v>
      </c>
      <c r="DW158" s="14">
        <v>364.94</v>
      </c>
      <c r="DX158" s="14">
        <v>800.23</v>
      </c>
      <c r="DY158" s="14">
        <v>7.2</v>
      </c>
      <c r="DZ158" s="14">
        <v>3278.98</v>
      </c>
      <c r="EA158" s="14">
        <v>2349.5500000000002</v>
      </c>
      <c r="EB158" s="14">
        <v>645.23</v>
      </c>
      <c r="EC158" s="14">
        <v>1077.3900000000001</v>
      </c>
      <c r="ED158" s="14">
        <v>41.14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19393.63</v>
      </c>
    </row>
    <row r="159" spans="1:174" x14ac:dyDescent="0.3">
      <c r="A159" s="44"/>
      <c r="B159" s="44"/>
      <c r="C159" s="43"/>
      <c r="D159" s="7" t="s">
        <v>197</v>
      </c>
      <c r="E159" s="4" t="s">
        <v>929</v>
      </c>
      <c r="F159" s="5" t="s">
        <v>144</v>
      </c>
      <c r="G159" s="4" t="s">
        <v>929</v>
      </c>
      <c r="H159" s="4"/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0">
        <v>0</v>
      </c>
      <c r="CB159" s="14">
        <v>0</v>
      </c>
      <c r="CC159" s="14">
        <v>22.88</v>
      </c>
      <c r="CD159" s="14">
        <v>4.2300000000000004</v>
      </c>
      <c r="CE159" s="14">
        <v>584.14</v>
      </c>
      <c r="CF159" s="14">
        <v>56.52</v>
      </c>
      <c r="CG159" s="14">
        <v>102.25</v>
      </c>
      <c r="CH159" s="14">
        <v>16.5</v>
      </c>
      <c r="CI159" s="14">
        <v>84.32</v>
      </c>
      <c r="CJ159" s="14">
        <v>14.45</v>
      </c>
      <c r="CK159" s="14">
        <v>92.63</v>
      </c>
      <c r="CL159" s="14">
        <v>27.26</v>
      </c>
      <c r="CM159" s="14">
        <v>1.0900000000000001</v>
      </c>
      <c r="CN159" s="14">
        <v>105.22</v>
      </c>
      <c r="CO159" s="14">
        <v>0.17</v>
      </c>
      <c r="CP159" s="14">
        <v>3.44</v>
      </c>
      <c r="CQ159" s="14">
        <v>5.6199999999999992</v>
      </c>
      <c r="CR159" s="14">
        <v>52.17</v>
      </c>
      <c r="CS159" s="14">
        <v>0.75</v>
      </c>
      <c r="CT159" s="14">
        <v>7.59</v>
      </c>
      <c r="CU159" s="14">
        <v>0</v>
      </c>
      <c r="CV159" s="14">
        <v>60.57</v>
      </c>
      <c r="CW159" s="14">
        <v>14.58</v>
      </c>
      <c r="CX159" s="14">
        <v>61.72</v>
      </c>
      <c r="CY159" s="14">
        <v>192.61</v>
      </c>
      <c r="CZ159" s="14">
        <v>0</v>
      </c>
      <c r="DA159" s="14">
        <v>328.02</v>
      </c>
      <c r="DB159" s="14">
        <v>14.63</v>
      </c>
      <c r="DC159" s="14">
        <v>12.76</v>
      </c>
      <c r="DD159" s="14">
        <v>1.94</v>
      </c>
      <c r="DE159" s="14">
        <v>60.54</v>
      </c>
      <c r="DF159" s="14">
        <v>45.27</v>
      </c>
      <c r="DG159" s="14">
        <v>28.9</v>
      </c>
      <c r="DH159" s="14">
        <v>0</v>
      </c>
      <c r="DI159" s="14">
        <v>2.79</v>
      </c>
      <c r="DJ159" s="14">
        <v>144.93</v>
      </c>
      <c r="DK159" s="14">
        <v>4.5599999999999996</v>
      </c>
      <c r="DL159" s="14">
        <v>4.8199999999999994</v>
      </c>
      <c r="DM159" s="14">
        <v>2.12</v>
      </c>
      <c r="DN159" s="14">
        <v>84.09</v>
      </c>
      <c r="DO159" s="14">
        <v>119.42</v>
      </c>
      <c r="DP159" s="14">
        <v>589.15</v>
      </c>
      <c r="DQ159" s="14">
        <v>15.69</v>
      </c>
      <c r="DR159" s="14">
        <v>22.67</v>
      </c>
      <c r="DS159" s="14">
        <v>2383.08</v>
      </c>
      <c r="DT159" s="14">
        <v>2176.35</v>
      </c>
      <c r="DU159" s="14">
        <v>111.53</v>
      </c>
      <c r="DV159" s="14">
        <v>2249.6799999999998</v>
      </c>
      <c r="DW159" s="14">
        <v>320.42999999999989</v>
      </c>
      <c r="DX159" s="14">
        <v>285.66000000000008</v>
      </c>
      <c r="DY159" s="14">
        <v>304.56</v>
      </c>
      <c r="DZ159" s="14">
        <v>596.41</v>
      </c>
      <c r="EA159" s="14">
        <v>827.3599999999999</v>
      </c>
      <c r="EB159" s="14">
        <v>128.58000000000001</v>
      </c>
      <c r="EC159" s="14">
        <v>513.79999999999995</v>
      </c>
      <c r="ED159" s="14">
        <v>19.62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12910.07</v>
      </c>
    </row>
    <row r="160" spans="1:174" x14ac:dyDescent="0.3">
      <c r="A160" s="44"/>
      <c r="B160" s="44"/>
      <c r="C160" s="43"/>
      <c r="D160" s="7" t="s">
        <v>198</v>
      </c>
      <c r="E160" s="4" t="s">
        <v>919</v>
      </c>
      <c r="F160" s="5" t="s">
        <v>145</v>
      </c>
      <c r="G160" s="4" t="s">
        <v>919</v>
      </c>
      <c r="H160" s="31">
        <f>SUM(CB161:ED161)</f>
        <v>814929.88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4">
        <v>0</v>
      </c>
      <c r="CC160" s="14">
        <v>90.7</v>
      </c>
      <c r="CD160" s="14">
        <v>0</v>
      </c>
      <c r="CE160" s="14">
        <v>8969.2400000000016</v>
      </c>
      <c r="CF160" s="14">
        <v>7788.88</v>
      </c>
      <c r="CG160" s="14">
        <v>3562.56</v>
      </c>
      <c r="CH160" s="14">
        <v>5056.7299999999996</v>
      </c>
      <c r="CI160" s="14">
        <v>346.08</v>
      </c>
      <c r="CJ160" s="14">
        <v>58.71</v>
      </c>
      <c r="CK160" s="14">
        <v>1943.59</v>
      </c>
      <c r="CL160" s="14">
        <v>3563.11</v>
      </c>
      <c r="CM160" s="14">
        <v>11.61</v>
      </c>
      <c r="CN160" s="14">
        <v>6310.03</v>
      </c>
      <c r="CO160" s="14">
        <v>5.92</v>
      </c>
      <c r="CP160" s="14">
        <v>60.66</v>
      </c>
      <c r="CQ160" s="14">
        <v>79.75</v>
      </c>
      <c r="CR160" s="14">
        <v>3255.96</v>
      </c>
      <c r="CS160" s="14">
        <v>0.56000000000000005</v>
      </c>
      <c r="CT160" s="14">
        <v>674.7700000000001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4">
        <v>0</v>
      </c>
      <c r="ED160" s="14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41778.86</v>
      </c>
    </row>
    <row r="161" spans="1:174" x14ac:dyDescent="0.3">
      <c r="A161" s="44"/>
      <c r="B161" s="44"/>
      <c r="C161" s="43"/>
      <c r="D161" s="7" t="s">
        <v>199</v>
      </c>
      <c r="E161" s="4" t="s">
        <v>919</v>
      </c>
      <c r="F161" s="5" t="s">
        <v>145</v>
      </c>
      <c r="G161" s="4" t="s">
        <v>919</v>
      </c>
      <c r="H161" s="4"/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0">
        <v>0</v>
      </c>
      <c r="CA161" s="10">
        <v>0</v>
      </c>
      <c r="CB161" s="14">
        <v>0</v>
      </c>
      <c r="CC161" s="14">
        <v>1155.45</v>
      </c>
      <c r="CD161" s="14">
        <v>2611.9699999999998</v>
      </c>
      <c r="CE161" s="14">
        <v>357678.33</v>
      </c>
      <c r="CF161" s="14">
        <v>52222.98</v>
      </c>
      <c r="CG161" s="14">
        <v>38066.68</v>
      </c>
      <c r="CH161" s="14">
        <v>50521.25</v>
      </c>
      <c r="CI161" s="14">
        <v>5366.96</v>
      </c>
      <c r="CJ161" s="14">
        <v>2669.69</v>
      </c>
      <c r="CK161" s="14">
        <v>81534.25</v>
      </c>
      <c r="CL161" s="14">
        <v>26603.85</v>
      </c>
      <c r="CM161" s="14">
        <v>81.28</v>
      </c>
      <c r="CN161" s="14">
        <v>119292.41</v>
      </c>
      <c r="CO161" s="14">
        <v>188.33</v>
      </c>
      <c r="CP161" s="14">
        <v>2300.25</v>
      </c>
      <c r="CQ161" s="14">
        <v>3524.38</v>
      </c>
      <c r="CR161" s="14">
        <v>62468.87</v>
      </c>
      <c r="CS161" s="14">
        <v>570</v>
      </c>
      <c r="CT161" s="14">
        <v>8072.95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4">
        <v>0</v>
      </c>
      <c r="ED161" s="14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814929.88</v>
      </c>
    </row>
    <row r="162" spans="1:174" x14ac:dyDescent="0.3">
      <c r="A162" s="44"/>
      <c r="B162" s="44"/>
      <c r="C162" s="43"/>
      <c r="D162" s="7" t="s">
        <v>116</v>
      </c>
      <c r="E162" s="4" t="s">
        <v>932</v>
      </c>
      <c r="F162" s="5" t="s">
        <v>146</v>
      </c>
      <c r="G162" s="4" t="s">
        <v>932</v>
      </c>
      <c r="H162" s="4"/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4">
        <v>0</v>
      </c>
      <c r="CC162" s="14">
        <v>328.66</v>
      </c>
      <c r="CD162" s="14">
        <v>623.55999999999983</v>
      </c>
      <c r="CE162" s="14">
        <v>96525.3</v>
      </c>
      <c r="CF162" s="14">
        <v>15823.74</v>
      </c>
      <c r="CG162" s="14">
        <v>10989.15</v>
      </c>
      <c r="CH162" s="14">
        <v>14657.16</v>
      </c>
      <c r="CI162" s="14">
        <v>1507.03</v>
      </c>
      <c r="CJ162" s="14">
        <v>720.05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23357.8</v>
      </c>
      <c r="CV162" s="14">
        <v>10193.129999999999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4">
        <v>0</v>
      </c>
      <c r="ED162" s="14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174725.58</v>
      </c>
    </row>
    <row r="163" spans="1:174" x14ac:dyDescent="0.3">
      <c r="A163" s="44"/>
      <c r="B163" s="44"/>
      <c r="C163" s="43"/>
      <c r="D163" s="7" t="s">
        <v>117</v>
      </c>
      <c r="E163" s="4" t="s">
        <v>931</v>
      </c>
      <c r="F163" s="5" t="s">
        <v>147</v>
      </c>
      <c r="G163" s="4" t="s">
        <v>931</v>
      </c>
      <c r="H163" s="4"/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4">
        <v>0</v>
      </c>
      <c r="CC163" s="14">
        <v>230</v>
      </c>
      <c r="CD163" s="14">
        <v>431.36</v>
      </c>
      <c r="CE163" s="14">
        <v>67488.95</v>
      </c>
      <c r="CF163" s="14">
        <v>11070.94</v>
      </c>
      <c r="CG163" s="14">
        <v>7690</v>
      </c>
      <c r="CH163" s="14">
        <v>10255.129999999999</v>
      </c>
      <c r="CI163" s="14">
        <v>1054.6500000000001</v>
      </c>
      <c r="CJ163" s="14">
        <v>503.92</v>
      </c>
      <c r="CK163" s="14">
        <v>14172.42</v>
      </c>
      <c r="CL163" s="14">
        <v>5110.4699999999993</v>
      </c>
      <c r="CM163" s="14">
        <v>15.73</v>
      </c>
      <c r="CN163" s="14">
        <v>21349.51</v>
      </c>
      <c r="CO163" s="14">
        <v>39.659999999999997</v>
      </c>
      <c r="CP163" s="14">
        <v>358.9</v>
      </c>
      <c r="CQ163" s="14">
        <v>534.13</v>
      </c>
      <c r="CR163" s="14">
        <v>9973.3499999999985</v>
      </c>
      <c r="CS163" s="14">
        <v>109.19</v>
      </c>
      <c r="CT163" s="14">
        <v>2867.34</v>
      </c>
      <c r="CU163" s="14">
        <v>0</v>
      </c>
      <c r="CV163" s="14">
        <v>0</v>
      </c>
      <c r="CW163" s="14">
        <v>3024.09</v>
      </c>
      <c r="CX163" s="14">
        <v>39004.36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4">
        <v>0</v>
      </c>
      <c r="ED163" s="14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195284.09999999998</v>
      </c>
    </row>
    <row r="164" spans="1:174" x14ac:dyDescent="0.3">
      <c r="A164" s="44"/>
      <c r="B164" s="44"/>
      <c r="C164" s="43"/>
      <c r="D164" s="7" t="s">
        <v>118</v>
      </c>
      <c r="E164" s="4" t="s">
        <v>930</v>
      </c>
      <c r="F164" s="5" t="s">
        <v>148</v>
      </c>
      <c r="G164" s="4" t="s">
        <v>930</v>
      </c>
      <c r="H164" s="4"/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4">
        <v>0</v>
      </c>
      <c r="CC164" s="14">
        <v>103.89</v>
      </c>
      <c r="CD164" s="14">
        <v>191.95</v>
      </c>
      <c r="CE164" s="14">
        <v>30958.23</v>
      </c>
      <c r="CF164" s="14">
        <v>5013.7</v>
      </c>
      <c r="CG164" s="14">
        <v>3480.17</v>
      </c>
      <c r="CH164" s="14">
        <v>4643.42</v>
      </c>
      <c r="CI164" s="14">
        <v>476.49</v>
      </c>
      <c r="CJ164" s="14">
        <v>227.66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0</v>
      </c>
      <c r="CX164" s="14">
        <v>0</v>
      </c>
      <c r="CY164" s="14">
        <v>19786.55</v>
      </c>
      <c r="CZ164" s="14">
        <v>36648.660000000003</v>
      </c>
      <c r="DA164" s="14">
        <v>14036.1</v>
      </c>
      <c r="DB164" s="14">
        <v>2036.14</v>
      </c>
      <c r="DC164" s="14">
        <v>7135.45</v>
      </c>
      <c r="DD164" s="14">
        <v>502.6</v>
      </c>
      <c r="DE164" s="14">
        <v>9789.6299999999974</v>
      </c>
      <c r="DF164" s="14">
        <v>23975.82</v>
      </c>
      <c r="DG164" s="14">
        <v>9856.15</v>
      </c>
      <c r="DH164" s="14">
        <v>17536.43</v>
      </c>
      <c r="DI164" s="14">
        <v>20866.18</v>
      </c>
      <c r="DJ164" s="14">
        <v>15615.53</v>
      </c>
      <c r="DK164" s="14">
        <v>2488.3200000000002</v>
      </c>
      <c r="DL164" s="14">
        <v>375.05</v>
      </c>
      <c r="DM164" s="14">
        <v>123.83</v>
      </c>
      <c r="DN164" s="14">
        <v>88411.739999999991</v>
      </c>
      <c r="DO164" s="14">
        <v>17835.919999999991</v>
      </c>
      <c r="DP164" s="14">
        <v>52627.61</v>
      </c>
      <c r="DQ164" s="14">
        <v>1831.51</v>
      </c>
      <c r="DR164" s="14">
        <v>33055.89</v>
      </c>
      <c r="DS164" s="14">
        <v>134410.18</v>
      </c>
      <c r="DT164" s="14">
        <v>264525.19</v>
      </c>
      <c r="DU164" s="14">
        <v>19302.509999999991</v>
      </c>
      <c r="DV164" s="14">
        <v>509286.83</v>
      </c>
      <c r="DW164" s="14">
        <v>11480.05</v>
      </c>
      <c r="DX164" s="14">
        <v>69548.03</v>
      </c>
      <c r="DY164" s="14">
        <v>402008.17</v>
      </c>
      <c r="DZ164" s="14">
        <v>54214.18</v>
      </c>
      <c r="EA164" s="14">
        <v>52608.19</v>
      </c>
      <c r="EB164" s="14">
        <v>7066.94</v>
      </c>
      <c r="EC164" s="14">
        <v>12833.65</v>
      </c>
      <c r="ED164" s="14">
        <v>490.01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1957404.5499999998</v>
      </c>
    </row>
    <row r="165" spans="1:174" x14ac:dyDescent="0.3">
      <c r="A165" s="44"/>
      <c r="B165" s="44"/>
      <c r="C165" s="43" t="s">
        <v>898</v>
      </c>
      <c r="D165" s="7" t="s">
        <v>200</v>
      </c>
      <c r="E165" s="4" t="s">
        <v>160</v>
      </c>
      <c r="F165" s="5" t="s">
        <v>139</v>
      </c>
      <c r="G165" s="4" t="s">
        <v>160</v>
      </c>
      <c r="H165" s="4"/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0</v>
      </c>
      <c r="ED165" s="10">
        <v>0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328578.96000000002</v>
      </c>
      <c r="FD165" s="10">
        <v>2121.21</v>
      </c>
      <c r="FE165" s="10">
        <v>0</v>
      </c>
      <c r="FF165" s="10">
        <v>0</v>
      </c>
      <c r="FG165" s="10">
        <v>0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46186.67</v>
      </c>
      <c r="FO165" s="10">
        <v>14585.26</v>
      </c>
      <c r="FP165" s="10">
        <v>0</v>
      </c>
      <c r="FQ165" s="10">
        <v>0</v>
      </c>
      <c r="FR165" s="10">
        <v>632067.66</v>
      </c>
    </row>
    <row r="166" spans="1:174" x14ac:dyDescent="0.3">
      <c r="A166" s="44"/>
      <c r="B166" s="44"/>
      <c r="C166" s="43"/>
      <c r="D166" s="7" t="s">
        <v>201</v>
      </c>
      <c r="E166" s="4" t="s">
        <v>160</v>
      </c>
      <c r="F166" s="5" t="s">
        <v>139</v>
      </c>
      <c r="G166" s="4" t="s">
        <v>160</v>
      </c>
      <c r="H166" s="4"/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0</v>
      </c>
      <c r="ED166" s="10">
        <v>0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48568.58</v>
      </c>
      <c r="FD166" s="10">
        <v>3529.67</v>
      </c>
      <c r="FE166" s="10">
        <v>0</v>
      </c>
      <c r="FF166" s="10">
        <v>0</v>
      </c>
      <c r="FG166" s="10">
        <v>0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25640</v>
      </c>
      <c r="FO166" s="10">
        <v>8096.84</v>
      </c>
      <c r="FP166" s="10">
        <v>0</v>
      </c>
      <c r="FQ166" s="10">
        <v>0</v>
      </c>
      <c r="FR166" s="10">
        <v>216839.34000000003</v>
      </c>
    </row>
    <row r="167" spans="1:174" x14ac:dyDescent="0.3">
      <c r="A167" s="44"/>
      <c r="B167" s="44"/>
      <c r="C167" s="43"/>
      <c r="D167" s="7" t="s">
        <v>202</v>
      </c>
      <c r="E167" s="4" t="s">
        <v>160</v>
      </c>
      <c r="F167" s="5" t="s">
        <v>139</v>
      </c>
      <c r="G167" s="4" t="s">
        <v>160</v>
      </c>
      <c r="H167" s="4"/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0</v>
      </c>
      <c r="ED167" s="10">
        <v>0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26498.16</v>
      </c>
      <c r="FD167" s="10">
        <v>69.959999999999994</v>
      </c>
      <c r="FE167" s="10">
        <v>0</v>
      </c>
      <c r="FF167" s="10">
        <v>0</v>
      </c>
      <c r="FG167" s="10">
        <v>0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19075.830000000002</v>
      </c>
      <c r="FO167" s="10">
        <v>6023.94</v>
      </c>
      <c r="FP167" s="10">
        <v>0</v>
      </c>
      <c r="FQ167" s="10">
        <v>0</v>
      </c>
      <c r="FR167" s="10">
        <v>136217.96000000002</v>
      </c>
    </row>
    <row r="168" spans="1:174" x14ac:dyDescent="0.3">
      <c r="A168" s="44"/>
      <c r="B168" s="44"/>
      <c r="C168" s="43"/>
      <c r="D168" s="7" t="s">
        <v>203</v>
      </c>
      <c r="E168" s="4" t="s">
        <v>160</v>
      </c>
      <c r="F168" s="5" t="s">
        <v>139</v>
      </c>
      <c r="G168" s="4" t="s">
        <v>160</v>
      </c>
      <c r="H168" s="4"/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0</v>
      </c>
      <c r="ED168" s="10">
        <v>0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18894.41</v>
      </c>
      <c r="FD168" s="10">
        <v>880.17000000000007</v>
      </c>
      <c r="FE168" s="10">
        <v>0</v>
      </c>
      <c r="FF168" s="10">
        <v>0</v>
      </c>
      <c r="FG168" s="10">
        <v>0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7969.9</v>
      </c>
      <c r="FO168" s="10">
        <v>2516.81</v>
      </c>
      <c r="FP168" s="10">
        <v>0</v>
      </c>
      <c r="FQ168" s="10">
        <v>0</v>
      </c>
      <c r="FR168" s="10">
        <v>88680.499999999985</v>
      </c>
    </row>
    <row r="169" spans="1:174" x14ac:dyDescent="0.3">
      <c r="A169" s="44"/>
      <c r="B169" s="44"/>
      <c r="C169" s="43"/>
      <c r="D169" s="7" t="s">
        <v>204</v>
      </c>
      <c r="E169" s="4" t="s">
        <v>160</v>
      </c>
      <c r="F169" s="5" t="s">
        <v>139</v>
      </c>
      <c r="G169" s="4" t="s">
        <v>160</v>
      </c>
      <c r="H169" s="4"/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0</v>
      </c>
      <c r="ED169" s="10">
        <v>0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4785.9399999999996</v>
      </c>
      <c r="FD169" s="10">
        <v>239.07</v>
      </c>
      <c r="FE169" s="10">
        <v>0</v>
      </c>
      <c r="FF169" s="10">
        <v>0</v>
      </c>
      <c r="FG169" s="10">
        <v>0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4569.8900000000003</v>
      </c>
      <c r="FO169" s="10">
        <v>1443.12</v>
      </c>
      <c r="FP169" s="10">
        <v>0</v>
      </c>
      <c r="FQ169" s="10">
        <v>0</v>
      </c>
      <c r="FR169" s="10">
        <v>26909.94</v>
      </c>
    </row>
    <row r="170" spans="1:174" x14ac:dyDescent="0.3">
      <c r="A170" s="44"/>
      <c r="B170" s="44"/>
      <c r="C170" s="43"/>
      <c r="D170" s="7" t="s">
        <v>205</v>
      </c>
      <c r="E170" s="4" t="s">
        <v>160</v>
      </c>
      <c r="F170" s="5" t="s">
        <v>139</v>
      </c>
      <c r="G170" s="4" t="s">
        <v>160</v>
      </c>
      <c r="H170" s="4"/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0</v>
      </c>
      <c r="EG170" s="10">
        <v>0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25999.93</v>
      </c>
      <c r="FD170" s="10">
        <v>270.29000000000002</v>
      </c>
      <c r="FE170" s="10">
        <v>0</v>
      </c>
      <c r="FF170" s="10">
        <v>0</v>
      </c>
      <c r="FG170" s="10">
        <v>0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4121.22</v>
      </c>
      <c r="FO170" s="10">
        <v>1301.44</v>
      </c>
      <c r="FP170" s="10">
        <v>0</v>
      </c>
      <c r="FQ170" s="10">
        <v>0</v>
      </c>
      <c r="FR170" s="10">
        <v>75666.58</v>
      </c>
    </row>
    <row r="171" spans="1:174" x14ac:dyDescent="0.3">
      <c r="A171" s="44"/>
      <c r="B171" s="44"/>
      <c r="C171" s="43"/>
      <c r="D171" s="7" t="s">
        <v>206</v>
      </c>
      <c r="E171" s="4" t="s">
        <v>160</v>
      </c>
      <c r="F171" s="5" t="s">
        <v>139</v>
      </c>
      <c r="G171" s="4" t="s">
        <v>160</v>
      </c>
      <c r="H171" s="4"/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0</v>
      </c>
      <c r="EG171" s="10">
        <v>0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14166.27</v>
      </c>
      <c r="FD171" s="10">
        <v>104.18</v>
      </c>
      <c r="FE171" s="10">
        <v>0</v>
      </c>
      <c r="FF171" s="10">
        <v>0</v>
      </c>
      <c r="FG171" s="10">
        <v>0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653.59</v>
      </c>
      <c r="FO171" s="10">
        <v>206.4</v>
      </c>
      <c r="FP171" s="10">
        <v>0</v>
      </c>
      <c r="FQ171" s="10">
        <v>0</v>
      </c>
      <c r="FR171" s="10">
        <v>42706.720000000001</v>
      </c>
    </row>
    <row r="172" spans="1:174" x14ac:dyDescent="0.3">
      <c r="A172" s="44"/>
      <c r="B172" s="44"/>
      <c r="C172" s="43"/>
      <c r="D172" s="7" t="s">
        <v>207</v>
      </c>
      <c r="E172" s="4" t="s">
        <v>160</v>
      </c>
      <c r="F172" s="5" t="s">
        <v>139</v>
      </c>
      <c r="G172" s="4" t="s">
        <v>160</v>
      </c>
      <c r="H172" s="4"/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0</v>
      </c>
      <c r="EG172" s="10">
        <v>0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2476.4899999999998</v>
      </c>
      <c r="FD172" s="10">
        <v>30.56</v>
      </c>
      <c r="FE172" s="10">
        <v>0</v>
      </c>
      <c r="FF172" s="10">
        <v>0</v>
      </c>
      <c r="FG172" s="10">
        <v>0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683.94999999999982</v>
      </c>
      <c r="FO172" s="10">
        <v>215.99</v>
      </c>
      <c r="FP172" s="10">
        <v>0</v>
      </c>
      <c r="FQ172" s="10">
        <v>0</v>
      </c>
      <c r="FR172" s="10">
        <v>22653.860000000004</v>
      </c>
    </row>
    <row r="173" spans="1:174" x14ac:dyDescent="0.3">
      <c r="A173" s="44"/>
      <c r="B173" s="44"/>
      <c r="C173" s="43"/>
      <c r="D173" s="7" t="s">
        <v>208</v>
      </c>
      <c r="E173" s="4" t="s">
        <v>160</v>
      </c>
      <c r="F173" s="5" t="s">
        <v>139</v>
      </c>
      <c r="G173" s="4" t="s">
        <v>160</v>
      </c>
      <c r="H173" s="4"/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0</v>
      </c>
      <c r="EG173" s="10">
        <v>0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2922.06</v>
      </c>
      <c r="FD173" s="10">
        <v>19.600000000000001</v>
      </c>
      <c r="FE173" s="10">
        <v>0</v>
      </c>
      <c r="FF173" s="10">
        <v>0</v>
      </c>
      <c r="FG173" s="10">
        <v>0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248.35</v>
      </c>
      <c r="FO173" s="10">
        <v>78.430000000000007</v>
      </c>
      <c r="FP173" s="10">
        <v>0</v>
      </c>
      <c r="FQ173" s="10">
        <v>0</v>
      </c>
      <c r="FR173" s="10">
        <v>12921.020000000002</v>
      </c>
    </row>
    <row r="174" spans="1:174" x14ac:dyDescent="0.3">
      <c r="A174" s="44"/>
      <c r="B174" s="44"/>
      <c r="C174" s="43"/>
      <c r="D174" s="7" t="s">
        <v>209</v>
      </c>
      <c r="E174" s="4" t="s">
        <v>160</v>
      </c>
      <c r="F174" s="5" t="s">
        <v>139</v>
      </c>
      <c r="G174" s="4" t="s">
        <v>160</v>
      </c>
      <c r="H174" s="4"/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0</v>
      </c>
      <c r="EG174" s="10">
        <v>0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413.97</v>
      </c>
      <c r="FD174" s="10">
        <v>0</v>
      </c>
      <c r="FE174" s="10">
        <v>0</v>
      </c>
      <c r="FF174" s="10">
        <v>0</v>
      </c>
      <c r="FG174" s="10">
        <v>0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238.98</v>
      </c>
      <c r="FO174" s="10">
        <v>75.47</v>
      </c>
      <c r="FP174" s="10">
        <v>0</v>
      </c>
      <c r="FQ174" s="10">
        <v>0</v>
      </c>
      <c r="FR174" s="10">
        <v>4435.7</v>
      </c>
    </row>
    <row r="175" spans="1:174" x14ac:dyDescent="0.3">
      <c r="A175" s="44"/>
      <c r="B175" s="44"/>
      <c r="C175" s="43"/>
      <c r="D175" s="7" t="s">
        <v>210</v>
      </c>
      <c r="E175" s="4" t="s">
        <v>160</v>
      </c>
      <c r="F175" s="5" t="s">
        <v>139</v>
      </c>
      <c r="G175" s="4" t="s">
        <v>160</v>
      </c>
      <c r="H175" s="4"/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0</v>
      </c>
      <c r="EJ175" s="10">
        <v>0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229665.93</v>
      </c>
      <c r="FD175" s="10">
        <v>10644.03</v>
      </c>
      <c r="FE175" s="10">
        <v>0</v>
      </c>
      <c r="FF175" s="10">
        <v>0</v>
      </c>
      <c r="FG175" s="10">
        <v>0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69273.350000000006</v>
      </c>
      <c r="FO175" s="10">
        <v>21875.8</v>
      </c>
      <c r="FP175" s="10">
        <v>0</v>
      </c>
      <c r="FQ175" s="10">
        <v>0</v>
      </c>
      <c r="FR175" s="10">
        <v>1880528.76</v>
      </c>
    </row>
    <row r="176" spans="1:174" x14ac:dyDescent="0.3">
      <c r="A176" s="44"/>
      <c r="B176" s="44"/>
      <c r="C176" s="43"/>
      <c r="D176" s="7" t="s">
        <v>211</v>
      </c>
      <c r="E176" s="4" t="s">
        <v>160</v>
      </c>
      <c r="F176" s="5" t="s">
        <v>139</v>
      </c>
      <c r="G176" s="4" t="s">
        <v>160</v>
      </c>
      <c r="H176" s="4"/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0</v>
      </c>
      <c r="EJ176" s="10">
        <v>0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221587.15</v>
      </c>
      <c r="FD176" s="10">
        <v>1359.08</v>
      </c>
      <c r="FE176" s="10">
        <v>0</v>
      </c>
      <c r="FF176" s="10">
        <v>0</v>
      </c>
      <c r="FG176" s="10">
        <v>0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15814.95</v>
      </c>
      <c r="FO176" s="10">
        <v>4994.1900000000014</v>
      </c>
      <c r="FP176" s="10">
        <v>0</v>
      </c>
      <c r="FQ176" s="10">
        <v>0</v>
      </c>
      <c r="FR176" s="10">
        <v>673659.71999999986</v>
      </c>
    </row>
    <row r="177" spans="1:174" x14ac:dyDescent="0.3">
      <c r="A177" s="44"/>
      <c r="B177" s="44"/>
      <c r="C177" s="43"/>
      <c r="D177" s="7" t="s">
        <v>212</v>
      </c>
      <c r="E177" s="4" t="s">
        <v>160</v>
      </c>
      <c r="F177" s="5" t="s">
        <v>139</v>
      </c>
      <c r="G177" s="4" t="s">
        <v>160</v>
      </c>
      <c r="H177" s="4"/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0</v>
      </c>
      <c r="EM177" s="10">
        <v>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21621.29</v>
      </c>
      <c r="FD177" s="10">
        <v>1536.71</v>
      </c>
      <c r="FE177" s="10">
        <v>0</v>
      </c>
      <c r="FF177" s="10">
        <v>0</v>
      </c>
      <c r="FG177" s="10">
        <v>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12936.29</v>
      </c>
      <c r="FO177" s="10">
        <v>4085.14</v>
      </c>
      <c r="FP177" s="10">
        <v>0</v>
      </c>
      <c r="FQ177" s="10">
        <v>0</v>
      </c>
      <c r="FR177" s="10">
        <v>260867.09000000005</v>
      </c>
    </row>
    <row r="178" spans="1:174" x14ac:dyDescent="0.3">
      <c r="A178" s="44"/>
      <c r="B178" s="44"/>
      <c r="C178" s="43"/>
      <c r="D178" s="7" t="s">
        <v>213</v>
      </c>
      <c r="E178" s="4" t="s">
        <v>160</v>
      </c>
      <c r="F178" s="5" t="s">
        <v>139</v>
      </c>
      <c r="G178" s="4" t="s">
        <v>160</v>
      </c>
      <c r="H178" s="4"/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0</v>
      </c>
      <c r="EM178" s="10">
        <v>0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17769.240000000009</v>
      </c>
      <c r="FD178" s="10">
        <v>142.85</v>
      </c>
      <c r="FE178" s="10">
        <v>0</v>
      </c>
      <c r="FF178" s="10">
        <v>0</v>
      </c>
      <c r="FG178" s="10">
        <v>0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1348.56</v>
      </c>
      <c r="FO178" s="10">
        <v>425.86</v>
      </c>
      <c r="FP178" s="10">
        <v>0</v>
      </c>
      <c r="FQ178" s="10">
        <v>0</v>
      </c>
      <c r="FR178" s="10">
        <v>45520.37</v>
      </c>
    </row>
    <row r="179" spans="1:174" x14ac:dyDescent="0.3">
      <c r="A179" s="44"/>
      <c r="B179" s="44"/>
      <c r="C179" s="43"/>
      <c r="D179" s="7" t="s">
        <v>214</v>
      </c>
      <c r="E179" s="4" t="s">
        <v>160</v>
      </c>
      <c r="F179" s="5" t="s">
        <v>139</v>
      </c>
      <c r="G179" s="4" t="s">
        <v>160</v>
      </c>
      <c r="H179" s="4"/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0</v>
      </c>
      <c r="EP179" s="10">
        <v>0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23642.66</v>
      </c>
      <c r="FD179" s="10">
        <v>6325.28</v>
      </c>
      <c r="FE179" s="10">
        <v>0</v>
      </c>
      <c r="FF179" s="10">
        <v>0</v>
      </c>
      <c r="FG179" s="10">
        <v>0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11731.55</v>
      </c>
      <c r="FO179" s="10">
        <v>3704.7</v>
      </c>
      <c r="FP179" s="10">
        <v>0</v>
      </c>
      <c r="FQ179" s="10">
        <v>0</v>
      </c>
      <c r="FR179" s="10">
        <v>289454.36000000004</v>
      </c>
    </row>
    <row r="180" spans="1:174" x14ac:dyDescent="0.3">
      <c r="A180" s="44"/>
      <c r="B180" s="44"/>
      <c r="C180" s="43"/>
      <c r="D180" s="7" t="s">
        <v>215</v>
      </c>
      <c r="E180" s="4" t="s">
        <v>160</v>
      </c>
      <c r="F180" s="5" t="s">
        <v>139</v>
      </c>
      <c r="G180" s="4" t="s">
        <v>160</v>
      </c>
      <c r="H180" s="4"/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0</v>
      </c>
      <c r="EP180" s="10">
        <v>0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19082.48</v>
      </c>
      <c r="FD180" s="10">
        <v>696.15</v>
      </c>
      <c r="FE180" s="10">
        <v>0</v>
      </c>
      <c r="FF180" s="10">
        <v>0</v>
      </c>
      <c r="FG180" s="10">
        <v>0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2547.35</v>
      </c>
      <c r="FO180" s="10">
        <v>804.43</v>
      </c>
      <c r="FP180" s="10">
        <v>0</v>
      </c>
      <c r="FQ180" s="10">
        <v>0</v>
      </c>
      <c r="FR180" s="10">
        <v>45785.03</v>
      </c>
    </row>
    <row r="181" spans="1:174" x14ac:dyDescent="0.3">
      <c r="A181" s="44"/>
      <c r="B181" s="44"/>
      <c r="C181" s="43"/>
      <c r="D181" s="7" t="s">
        <v>216</v>
      </c>
      <c r="E181" s="4" t="s">
        <v>160</v>
      </c>
      <c r="F181" s="5" t="s">
        <v>139</v>
      </c>
      <c r="G181" s="4" t="s">
        <v>160</v>
      </c>
      <c r="H181" s="4"/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0</v>
      </c>
      <c r="ES181" s="10">
        <v>0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13836.68</v>
      </c>
      <c r="FD181" s="10">
        <v>6650.2</v>
      </c>
      <c r="FE181" s="10">
        <v>0</v>
      </c>
      <c r="FF181" s="10">
        <v>0</v>
      </c>
      <c r="FG181" s="10">
        <v>0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9806.81</v>
      </c>
      <c r="FO181" s="10">
        <v>3096.8900000000008</v>
      </c>
      <c r="FP181" s="10">
        <v>0</v>
      </c>
      <c r="FQ181" s="10">
        <v>0</v>
      </c>
      <c r="FR181" s="10">
        <v>79798.19</v>
      </c>
    </row>
    <row r="182" spans="1:174" x14ac:dyDescent="0.3">
      <c r="A182" s="44"/>
      <c r="B182" s="44"/>
      <c r="C182" s="43"/>
      <c r="D182" s="7" t="s">
        <v>217</v>
      </c>
      <c r="E182" s="4" t="s">
        <v>160</v>
      </c>
      <c r="F182" s="5" t="s">
        <v>139</v>
      </c>
      <c r="G182" s="4" t="s">
        <v>160</v>
      </c>
      <c r="H182" s="4"/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0</v>
      </c>
      <c r="ES182" s="10">
        <v>0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16745.79</v>
      </c>
      <c r="FD182" s="10">
        <v>73.11</v>
      </c>
      <c r="FE182" s="10">
        <v>0</v>
      </c>
      <c r="FF182" s="10">
        <v>0</v>
      </c>
      <c r="FG182" s="10">
        <v>0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2445.79</v>
      </c>
      <c r="FO182" s="10">
        <v>772.3599999999999</v>
      </c>
      <c r="FP182" s="10">
        <v>0</v>
      </c>
      <c r="FQ182" s="10">
        <v>0</v>
      </c>
      <c r="FR182" s="10">
        <v>41603.560000000005</v>
      </c>
    </row>
    <row r="183" spans="1:174" x14ac:dyDescent="0.3">
      <c r="A183" s="44"/>
      <c r="B183" s="44"/>
      <c r="C183" s="43"/>
      <c r="D183" s="7" t="s">
        <v>218</v>
      </c>
      <c r="E183" s="4" t="s">
        <v>160</v>
      </c>
      <c r="F183" s="5" t="s">
        <v>139</v>
      </c>
      <c r="G183" s="4" t="s">
        <v>160</v>
      </c>
      <c r="H183" s="4"/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0</v>
      </c>
      <c r="EV183" s="10">
        <v>0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2341.1799999999998</v>
      </c>
      <c r="FD183" s="10">
        <v>3499.51</v>
      </c>
      <c r="FE183" s="10">
        <v>0</v>
      </c>
      <c r="FF183" s="10">
        <v>0</v>
      </c>
      <c r="FG183" s="10">
        <v>0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4554.68</v>
      </c>
      <c r="FO183" s="10">
        <v>1438.32</v>
      </c>
      <c r="FP183" s="10">
        <v>0</v>
      </c>
      <c r="FQ183" s="10">
        <v>0</v>
      </c>
      <c r="FR183" s="10">
        <v>54315.67</v>
      </c>
    </row>
    <row r="184" spans="1:174" x14ac:dyDescent="0.3">
      <c r="A184" s="44"/>
      <c r="B184" s="44"/>
      <c r="C184" s="43"/>
      <c r="D184" s="7" t="s">
        <v>219</v>
      </c>
      <c r="E184" s="4" t="s">
        <v>160</v>
      </c>
      <c r="F184" s="5" t="s">
        <v>139</v>
      </c>
      <c r="G184" s="4" t="s">
        <v>160</v>
      </c>
      <c r="H184" s="4"/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0</v>
      </c>
      <c r="EV184" s="10">
        <v>0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4904.24</v>
      </c>
      <c r="FD184" s="10">
        <v>244.28</v>
      </c>
      <c r="FE184" s="10">
        <v>0</v>
      </c>
      <c r="FF184" s="10">
        <v>0</v>
      </c>
      <c r="FG184" s="10">
        <v>0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1004.18</v>
      </c>
      <c r="FO184" s="10">
        <v>317.11</v>
      </c>
      <c r="FP184" s="10">
        <v>0</v>
      </c>
      <c r="FQ184" s="10">
        <v>0</v>
      </c>
      <c r="FR184" s="10">
        <v>32079.85</v>
      </c>
    </row>
    <row r="185" spans="1:174" x14ac:dyDescent="0.3">
      <c r="A185" s="44"/>
      <c r="B185" s="44"/>
      <c r="C185" s="43"/>
      <c r="D185" s="7" t="s">
        <v>220</v>
      </c>
      <c r="E185" s="4" t="s">
        <v>160</v>
      </c>
      <c r="F185" s="5" t="s">
        <v>139</v>
      </c>
      <c r="G185" s="4" t="s">
        <v>160</v>
      </c>
      <c r="H185" s="4"/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0</v>
      </c>
      <c r="EY185" s="10">
        <v>0</v>
      </c>
      <c r="EZ185" s="10">
        <v>0</v>
      </c>
      <c r="FA185" s="10">
        <v>0</v>
      </c>
      <c r="FB185" s="10">
        <v>0</v>
      </c>
      <c r="FC185" s="10">
        <v>3124.24</v>
      </c>
      <c r="FD185" s="10">
        <v>3110.46</v>
      </c>
      <c r="FE185" s="10">
        <v>0</v>
      </c>
      <c r="FF185" s="10">
        <v>0</v>
      </c>
      <c r="FG185" s="10">
        <v>0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2096.4299999999998</v>
      </c>
      <c r="FO185" s="10">
        <v>662.03</v>
      </c>
      <c r="FP185" s="10">
        <v>0</v>
      </c>
      <c r="FQ185" s="10">
        <v>0</v>
      </c>
      <c r="FR185" s="10">
        <v>22638.080000000002</v>
      </c>
    </row>
    <row r="186" spans="1:174" x14ac:dyDescent="0.3">
      <c r="A186" s="44"/>
      <c r="B186" s="44"/>
      <c r="C186" s="43"/>
      <c r="D186" s="7" t="s">
        <v>221</v>
      </c>
      <c r="E186" s="4" t="s">
        <v>160</v>
      </c>
      <c r="F186" s="5" t="s">
        <v>139</v>
      </c>
      <c r="G186" s="4" t="s">
        <v>160</v>
      </c>
      <c r="H186" s="4"/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0</v>
      </c>
      <c r="EY186" s="10">
        <v>0</v>
      </c>
      <c r="EZ186" s="10">
        <v>0</v>
      </c>
      <c r="FA186" s="10">
        <v>0</v>
      </c>
      <c r="FB186" s="10">
        <v>0</v>
      </c>
      <c r="FC186" s="10">
        <v>836.03</v>
      </c>
      <c r="FD186" s="10">
        <v>61.52</v>
      </c>
      <c r="FE186" s="10">
        <v>0</v>
      </c>
      <c r="FF186" s="10">
        <v>0</v>
      </c>
      <c r="FG186" s="10">
        <v>0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3487.71</v>
      </c>
      <c r="FO186" s="10">
        <v>1101.3800000000001</v>
      </c>
      <c r="FP186" s="10">
        <v>0</v>
      </c>
      <c r="FQ186" s="10">
        <v>0</v>
      </c>
      <c r="FR186" s="10">
        <v>10606.210000000003</v>
      </c>
    </row>
    <row r="187" spans="1:174" x14ac:dyDescent="0.3">
      <c r="A187" s="44"/>
      <c r="B187" s="44"/>
      <c r="C187" s="43"/>
      <c r="D187" s="7" t="s">
        <v>119</v>
      </c>
      <c r="E187" s="4" t="s">
        <v>160</v>
      </c>
      <c r="F187" s="5" t="s">
        <v>139</v>
      </c>
      <c r="G187" s="4" t="s">
        <v>160</v>
      </c>
      <c r="H187" s="4"/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0</v>
      </c>
      <c r="FB187" s="10">
        <v>0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15598.680000000002</v>
      </c>
    </row>
    <row r="188" spans="1:174" x14ac:dyDescent="0.3">
      <c r="A188" s="44"/>
      <c r="B188" s="44"/>
      <c r="C188" s="43"/>
      <c r="D188" s="7" t="s">
        <v>120</v>
      </c>
      <c r="E188" s="4" t="s">
        <v>160</v>
      </c>
      <c r="F188" s="5" t="s">
        <v>139</v>
      </c>
      <c r="G188" s="4" t="s">
        <v>160</v>
      </c>
      <c r="H188" s="4"/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0</v>
      </c>
      <c r="FB188" s="10">
        <v>0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46796.03</v>
      </c>
    </row>
    <row r="189" spans="1:174" ht="28.8" x14ac:dyDescent="0.3">
      <c r="A189" s="44"/>
      <c r="B189" s="44"/>
      <c r="C189" s="18" t="s">
        <v>900</v>
      </c>
      <c r="D189" s="7" t="s">
        <v>121</v>
      </c>
      <c r="E189" s="4" t="s">
        <v>160</v>
      </c>
      <c r="F189" s="5" t="s">
        <v>149</v>
      </c>
      <c r="G189" s="4" t="s">
        <v>160</v>
      </c>
      <c r="H189" s="4"/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505371.48</v>
      </c>
      <c r="FE189" s="10">
        <v>0</v>
      </c>
      <c r="FF189" s="10">
        <v>0</v>
      </c>
      <c r="FG189" s="10">
        <v>0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2006672.9600000002</v>
      </c>
    </row>
    <row r="190" spans="1:174" x14ac:dyDescent="0.3">
      <c r="A190" s="44"/>
      <c r="B190" s="44"/>
      <c r="C190" s="43" t="s">
        <v>122</v>
      </c>
      <c r="D190" s="7" t="s">
        <v>122</v>
      </c>
      <c r="E190" s="4" t="s">
        <v>160</v>
      </c>
      <c r="F190" s="5" t="s">
        <v>150</v>
      </c>
      <c r="G190" s="4" t="s">
        <v>160</v>
      </c>
      <c r="H190" s="4"/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554012.23</v>
      </c>
      <c r="FF190" s="10">
        <v>152668</v>
      </c>
      <c r="FG190" s="10">
        <v>22971.88</v>
      </c>
      <c r="FH190" s="10">
        <v>137694.09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19271.599999999991</v>
      </c>
      <c r="FO190" s="10">
        <v>6423.87</v>
      </c>
      <c r="FP190" s="10">
        <v>206999.03</v>
      </c>
      <c r="FQ190" s="10">
        <v>7948.41</v>
      </c>
      <c r="FR190" s="10">
        <v>1107989.1099999999</v>
      </c>
    </row>
    <row r="191" spans="1:174" x14ac:dyDescent="0.3">
      <c r="A191" s="44"/>
      <c r="B191" s="44"/>
      <c r="C191" s="43"/>
      <c r="D191" s="7" t="s">
        <v>123</v>
      </c>
      <c r="E191" s="4" t="s">
        <v>889</v>
      </c>
      <c r="F191" s="5" t="s">
        <v>151</v>
      </c>
      <c r="G191" s="4" t="s">
        <v>889</v>
      </c>
      <c r="H191" s="4"/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62843.17</v>
      </c>
      <c r="EF191" s="10">
        <v>17057.02</v>
      </c>
      <c r="EG191" s="10">
        <v>9786.99</v>
      </c>
      <c r="EH191" s="10">
        <v>6092.6200000000017</v>
      </c>
      <c r="EI191" s="10">
        <v>1784.73</v>
      </c>
      <c r="EJ191" s="10">
        <v>5755.1900000000014</v>
      </c>
      <c r="EK191" s="10">
        <v>2685.4</v>
      </c>
      <c r="EL191" s="10">
        <v>1332.13</v>
      </c>
      <c r="EM191" s="10">
        <v>734.02</v>
      </c>
      <c r="EN191" s="10">
        <v>275.87</v>
      </c>
      <c r="EO191" s="10">
        <v>104358.5</v>
      </c>
      <c r="EP191" s="10">
        <v>47640.93</v>
      </c>
      <c r="EQ191" s="10">
        <v>14728.72</v>
      </c>
      <c r="ER191" s="10">
        <v>2968.19</v>
      </c>
      <c r="ES191" s="10">
        <v>16963.97</v>
      </c>
      <c r="ET191" s="10">
        <v>3009.64</v>
      </c>
      <c r="EU191" s="10">
        <v>4216.34</v>
      </c>
      <c r="EV191" s="10">
        <v>2701.14</v>
      </c>
      <c r="EW191" s="10">
        <v>2848.1</v>
      </c>
      <c r="EX191" s="10">
        <v>1993.98</v>
      </c>
      <c r="EY191" s="10">
        <v>1183.6400000000001</v>
      </c>
      <c r="EZ191" s="10">
        <v>604.83999999999992</v>
      </c>
      <c r="FA191" s="10">
        <v>0</v>
      </c>
      <c r="FB191" s="10">
        <v>0</v>
      </c>
      <c r="FC191" s="10">
        <v>242447.11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0</v>
      </c>
      <c r="FJ191" s="10">
        <v>0</v>
      </c>
      <c r="FK191" s="10">
        <v>0</v>
      </c>
      <c r="FL191" s="10">
        <v>0</v>
      </c>
      <c r="FM191" s="10">
        <v>0</v>
      </c>
      <c r="FN191" s="10">
        <v>0</v>
      </c>
      <c r="FO191" s="10">
        <v>0</v>
      </c>
      <c r="FP191" s="10">
        <v>0</v>
      </c>
      <c r="FQ191" s="10">
        <v>0</v>
      </c>
      <c r="FR191" s="10">
        <v>554012.24</v>
      </c>
    </row>
    <row r="192" spans="1:174" x14ac:dyDescent="0.3">
      <c r="A192" s="44"/>
      <c r="B192" s="44"/>
      <c r="C192" s="43"/>
      <c r="D192" s="7" t="s">
        <v>124</v>
      </c>
      <c r="E192" s="4" t="s">
        <v>889</v>
      </c>
      <c r="F192" s="5" t="s">
        <v>152</v>
      </c>
      <c r="G192" s="4" t="s">
        <v>889</v>
      </c>
      <c r="H192" s="4"/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0</v>
      </c>
      <c r="CN192" s="10">
        <v>15651.38</v>
      </c>
      <c r="CO192" s="10">
        <v>44.43</v>
      </c>
      <c r="CP192" s="10">
        <v>639.97</v>
      </c>
      <c r="CQ192" s="10">
        <v>381.04</v>
      </c>
      <c r="CR192" s="10">
        <v>3752.97</v>
      </c>
      <c r="CS192" s="10">
        <v>129.01</v>
      </c>
      <c r="CT192" s="10">
        <v>259.44</v>
      </c>
      <c r="CU192" s="10">
        <v>4762.29</v>
      </c>
      <c r="CV192" s="10">
        <v>2461.4299999999998</v>
      </c>
      <c r="CW192" s="10">
        <v>466.11</v>
      </c>
      <c r="CX192" s="10">
        <v>1008.01</v>
      </c>
      <c r="CY192" s="10">
        <v>1211.32</v>
      </c>
      <c r="CZ192" s="10">
        <v>3137.18</v>
      </c>
      <c r="DA192" s="10">
        <v>2747.69</v>
      </c>
      <c r="DB192" s="10">
        <v>768.6</v>
      </c>
      <c r="DC192" s="10">
        <v>2577.79</v>
      </c>
      <c r="DD192" s="10">
        <v>261.20999999999992</v>
      </c>
      <c r="DE192" s="10">
        <v>919.29000000000008</v>
      </c>
      <c r="DF192" s="10">
        <v>1162.03</v>
      </c>
      <c r="DG192" s="10">
        <v>614.25</v>
      </c>
      <c r="DH192" s="10">
        <v>1202.5</v>
      </c>
      <c r="DI192" s="10">
        <v>2202.5</v>
      </c>
      <c r="DJ192" s="10">
        <v>1467.14</v>
      </c>
      <c r="DK192" s="10">
        <v>0</v>
      </c>
      <c r="DL192" s="10">
        <v>0</v>
      </c>
      <c r="DM192" s="10">
        <v>0</v>
      </c>
      <c r="DN192" s="10">
        <v>2338.1999999999998</v>
      </c>
      <c r="DO192" s="10">
        <v>1909.13</v>
      </c>
      <c r="DP192" s="10">
        <v>4493.67</v>
      </c>
      <c r="DQ192" s="10">
        <v>1714.98</v>
      </c>
      <c r="DR192" s="10">
        <v>2671.39</v>
      </c>
      <c r="DS192" s="10">
        <v>11281.34</v>
      </c>
      <c r="DT192" s="10">
        <v>17730.96</v>
      </c>
      <c r="DU192" s="10">
        <v>4595.3900000000003</v>
      </c>
      <c r="DV192" s="10">
        <v>18258.439999999999</v>
      </c>
      <c r="DW192" s="10">
        <v>3696.08</v>
      </c>
      <c r="DX192" s="10">
        <v>5052.88</v>
      </c>
      <c r="DY192" s="10">
        <v>5535.71</v>
      </c>
      <c r="DZ192" s="10">
        <v>4870.49</v>
      </c>
      <c r="EA192" s="10">
        <v>8338.68</v>
      </c>
      <c r="EB192" s="10">
        <v>3417.76</v>
      </c>
      <c r="EC192" s="10">
        <v>8606.7000000000007</v>
      </c>
      <c r="ED192" s="10">
        <v>328.62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152668.00000000003</v>
      </c>
    </row>
    <row r="193" spans="1:174" x14ac:dyDescent="0.3">
      <c r="A193" s="44"/>
      <c r="B193" s="44"/>
      <c r="C193" s="43"/>
      <c r="D193" s="7" t="s">
        <v>125</v>
      </c>
      <c r="E193" s="4" t="s">
        <v>889</v>
      </c>
      <c r="F193" s="5" t="s">
        <v>156</v>
      </c>
      <c r="G193" s="4" t="s">
        <v>889</v>
      </c>
      <c r="H193" s="4"/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410.91</v>
      </c>
      <c r="AB193" s="10">
        <v>0.69</v>
      </c>
      <c r="AC193" s="10">
        <v>553.13</v>
      </c>
      <c r="AD193" s="10">
        <v>0</v>
      </c>
      <c r="AE193" s="10">
        <v>0</v>
      </c>
      <c r="AF193" s="10">
        <v>36.950000000000003</v>
      </c>
      <c r="AG193" s="10">
        <v>4.58</v>
      </c>
      <c r="AH193" s="10">
        <v>0.9</v>
      </c>
      <c r="AI193" s="10">
        <v>205.04</v>
      </c>
      <c r="AJ193" s="10">
        <v>349.04</v>
      </c>
      <c r="AK193" s="10">
        <v>14.33</v>
      </c>
      <c r="AL193" s="10">
        <v>35.44</v>
      </c>
      <c r="AM193" s="10">
        <v>19.309999999999999</v>
      </c>
      <c r="AN193" s="10">
        <v>1.29</v>
      </c>
      <c r="AO193" s="10">
        <v>0.1</v>
      </c>
      <c r="AP193" s="10">
        <v>5.3</v>
      </c>
      <c r="AQ193" s="10">
        <v>8.4600000000000026</v>
      </c>
      <c r="AR193" s="10">
        <v>0.08</v>
      </c>
      <c r="AS193" s="10">
        <v>0.41</v>
      </c>
      <c r="AT193" s="10">
        <v>0</v>
      </c>
      <c r="AU193" s="10">
        <v>0</v>
      </c>
      <c r="AV193" s="10">
        <v>17.850000000000001</v>
      </c>
      <c r="AW193" s="10">
        <v>78.569999999999993</v>
      </c>
      <c r="AX193" s="10">
        <v>1041.6500000000001</v>
      </c>
      <c r="AY193" s="10">
        <v>911.06</v>
      </c>
      <c r="AZ193" s="10">
        <v>657.76</v>
      </c>
      <c r="BA193" s="10">
        <v>725.37</v>
      </c>
      <c r="BB193" s="10">
        <v>911.72</v>
      </c>
      <c r="BC193" s="10">
        <v>163.96</v>
      </c>
      <c r="BD193" s="10">
        <v>269.42999999999989</v>
      </c>
      <c r="BE193" s="10">
        <v>475.9</v>
      </c>
      <c r="BF193" s="10">
        <v>10992.25</v>
      </c>
      <c r="BG193" s="10">
        <v>935.94</v>
      </c>
      <c r="BH193" s="10">
        <v>0</v>
      </c>
      <c r="BI193" s="10">
        <v>0</v>
      </c>
      <c r="BJ193" s="10">
        <v>0</v>
      </c>
      <c r="BK193" s="10">
        <v>215.25</v>
      </c>
      <c r="BL193" s="10">
        <v>1350.57</v>
      </c>
      <c r="BM193" s="10">
        <v>1486.42</v>
      </c>
      <c r="BN193" s="10">
        <v>0</v>
      </c>
      <c r="BO193" s="10">
        <v>0</v>
      </c>
      <c r="BP193" s="10">
        <v>0</v>
      </c>
      <c r="BQ193" s="10">
        <v>56.57</v>
      </c>
      <c r="BR193" s="10">
        <v>960.31</v>
      </c>
      <c r="BS193" s="10">
        <v>0</v>
      </c>
      <c r="BT193" s="10">
        <v>0</v>
      </c>
      <c r="BU193" s="10">
        <v>75.36999999999999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22971.909999999996</v>
      </c>
    </row>
    <row r="194" spans="1:174" x14ac:dyDescent="0.3">
      <c r="A194" s="44"/>
      <c r="B194" s="44"/>
      <c r="C194" s="43"/>
      <c r="D194" s="7" t="s">
        <v>126</v>
      </c>
      <c r="E194" s="4" t="s">
        <v>889</v>
      </c>
      <c r="F194" s="5" t="s">
        <v>156</v>
      </c>
      <c r="G194" s="4" t="s">
        <v>889</v>
      </c>
      <c r="H194" s="4"/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48.47</v>
      </c>
      <c r="AB194" s="10">
        <v>1856.97</v>
      </c>
      <c r="AC194" s="10">
        <v>642.39</v>
      </c>
      <c r="AD194" s="10">
        <v>0</v>
      </c>
      <c r="AE194" s="10">
        <v>0</v>
      </c>
      <c r="AF194" s="10">
        <v>3017.09</v>
      </c>
      <c r="AG194" s="10">
        <v>55.53</v>
      </c>
      <c r="AH194" s="10">
        <v>10.86</v>
      </c>
      <c r="AI194" s="10">
        <v>56.39</v>
      </c>
      <c r="AJ194" s="10">
        <v>0.18</v>
      </c>
      <c r="AK194" s="10">
        <v>32.19</v>
      </c>
      <c r="AL194" s="10">
        <v>79.59</v>
      </c>
      <c r="AM194" s="10">
        <v>43.36</v>
      </c>
      <c r="AN194" s="10">
        <v>15.62</v>
      </c>
      <c r="AO194" s="10">
        <v>0.09</v>
      </c>
      <c r="AP194" s="10">
        <v>2.5099999999999998</v>
      </c>
      <c r="AQ194" s="10">
        <v>28.68</v>
      </c>
      <c r="AR194" s="10">
        <v>0.49</v>
      </c>
      <c r="AS194" s="10">
        <v>2.63</v>
      </c>
      <c r="AT194" s="10">
        <v>0</v>
      </c>
      <c r="AU194" s="10">
        <v>0</v>
      </c>
      <c r="AV194" s="10">
        <v>234.62</v>
      </c>
      <c r="AW194" s="10">
        <v>176.47</v>
      </c>
      <c r="AX194" s="10">
        <v>2339.5100000000002</v>
      </c>
      <c r="AY194" s="10">
        <v>2046.19</v>
      </c>
      <c r="AZ194" s="10">
        <v>1477.3</v>
      </c>
      <c r="BA194" s="10">
        <v>1629.15</v>
      </c>
      <c r="BB194" s="10">
        <v>13595.2</v>
      </c>
      <c r="BC194" s="10">
        <v>2444.94</v>
      </c>
      <c r="BD194" s="10">
        <v>1827.76</v>
      </c>
      <c r="BE194" s="10">
        <v>4167.1000000000004</v>
      </c>
      <c r="BF194" s="10">
        <v>39757.53</v>
      </c>
      <c r="BG194" s="10">
        <v>10873.71</v>
      </c>
      <c r="BH194" s="10">
        <v>0</v>
      </c>
      <c r="BI194" s="10">
        <v>0</v>
      </c>
      <c r="BJ194" s="10">
        <v>0</v>
      </c>
      <c r="BK194" s="10">
        <v>1260.3</v>
      </c>
      <c r="BL194" s="10">
        <v>24885.63</v>
      </c>
      <c r="BM194" s="10">
        <v>13015.35</v>
      </c>
      <c r="BN194" s="10">
        <v>0</v>
      </c>
      <c r="BO194" s="10">
        <v>0</v>
      </c>
      <c r="BP194" s="10">
        <v>0</v>
      </c>
      <c r="BQ194" s="10">
        <v>625.12</v>
      </c>
      <c r="BR194" s="10">
        <v>10612.33</v>
      </c>
      <c r="BS194" s="10">
        <v>0</v>
      </c>
      <c r="BT194" s="10">
        <v>0</v>
      </c>
      <c r="BU194" s="10">
        <v>832.8599999999999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137694.10999999999</v>
      </c>
    </row>
    <row r="195" spans="1:174" x14ac:dyDescent="0.3">
      <c r="A195" s="44"/>
      <c r="B195" s="44"/>
      <c r="C195" s="43" t="s">
        <v>899</v>
      </c>
      <c r="D195" s="7" t="s">
        <v>127</v>
      </c>
      <c r="E195" s="4" t="s">
        <v>160</v>
      </c>
      <c r="F195" s="5" t="s">
        <v>140</v>
      </c>
      <c r="G195" s="4" t="s">
        <v>160</v>
      </c>
      <c r="H195" s="4"/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7055.22</v>
      </c>
      <c r="EF195" s="10">
        <v>2470.14</v>
      </c>
      <c r="EG195" s="10">
        <v>1477.49</v>
      </c>
      <c r="EH195" s="10">
        <v>854.33999999999992</v>
      </c>
      <c r="EI195" s="10">
        <v>272.92999999999989</v>
      </c>
      <c r="EJ195" s="10">
        <v>849.74</v>
      </c>
      <c r="EK195" s="10">
        <v>571.13</v>
      </c>
      <c r="EL195" s="10">
        <v>279.52999999999992</v>
      </c>
      <c r="EM195" s="10">
        <v>150.41999999999999</v>
      </c>
      <c r="EN195" s="10">
        <v>58.11</v>
      </c>
      <c r="EO195" s="10">
        <v>20200.599999999991</v>
      </c>
      <c r="EP195" s="10">
        <v>7246.8</v>
      </c>
      <c r="EQ195" s="10">
        <v>2795.9</v>
      </c>
      <c r="ER195" s="10">
        <v>530.73</v>
      </c>
      <c r="ES195" s="10">
        <v>2972.3100000000009</v>
      </c>
      <c r="ET195" s="10">
        <v>558.08000000000004</v>
      </c>
      <c r="EU195" s="10">
        <v>932.82</v>
      </c>
      <c r="EV195" s="10">
        <v>494.31</v>
      </c>
      <c r="EW195" s="10">
        <v>691.48</v>
      </c>
      <c r="EX195" s="10">
        <v>362.91</v>
      </c>
      <c r="EY195" s="10">
        <v>287.82</v>
      </c>
      <c r="EZ195" s="10">
        <v>170.96</v>
      </c>
      <c r="FA195" s="10">
        <v>0</v>
      </c>
      <c r="FB195" s="10">
        <v>0</v>
      </c>
      <c r="FC195" s="10">
        <v>715764.17999999982</v>
      </c>
      <c r="FD195" s="10">
        <v>213903.78</v>
      </c>
      <c r="FE195" s="10">
        <v>0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0</v>
      </c>
      <c r="FM195" s="10">
        <v>0</v>
      </c>
      <c r="FN195" s="10">
        <v>778194.77999999991</v>
      </c>
      <c r="FO195" s="10">
        <v>0</v>
      </c>
      <c r="FP195" s="10">
        <v>0</v>
      </c>
      <c r="FQ195" s="10">
        <v>0</v>
      </c>
      <c r="FR195" s="10">
        <v>1331338.9499999997</v>
      </c>
    </row>
    <row r="196" spans="1:174" x14ac:dyDescent="0.3">
      <c r="A196" s="44"/>
      <c r="B196" s="44"/>
      <c r="C196" s="43"/>
      <c r="D196" s="7" t="s">
        <v>128</v>
      </c>
      <c r="E196" s="4" t="s">
        <v>160</v>
      </c>
      <c r="F196" s="5" t="s">
        <v>140</v>
      </c>
      <c r="G196" s="4" t="s">
        <v>160</v>
      </c>
      <c r="H196" s="4"/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798533.59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798533.59</v>
      </c>
    </row>
    <row r="197" spans="1:174" x14ac:dyDescent="0.3">
      <c r="A197" s="44"/>
      <c r="B197" s="44"/>
      <c r="C197" s="43"/>
      <c r="D197" s="7" t="s">
        <v>129</v>
      </c>
      <c r="E197" s="4" t="s">
        <v>160</v>
      </c>
      <c r="F197" s="5" t="s">
        <v>140</v>
      </c>
      <c r="G197" s="4" t="s">
        <v>160</v>
      </c>
      <c r="H197" s="4"/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81300.909999999989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81300.909999999989</v>
      </c>
    </row>
    <row r="198" spans="1:174" x14ac:dyDescent="0.3">
      <c r="A198" s="44"/>
      <c r="B198" s="44"/>
      <c r="C198" s="43"/>
      <c r="D198" s="7" t="s">
        <v>130</v>
      </c>
      <c r="E198" s="4" t="s">
        <v>160</v>
      </c>
      <c r="F198" s="5" t="s">
        <v>140</v>
      </c>
      <c r="G198" s="4" t="s">
        <v>160</v>
      </c>
      <c r="H198" s="4"/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143.12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143.12</v>
      </c>
    </row>
    <row r="199" spans="1:174" x14ac:dyDescent="0.3">
      <c r="A199" s="44"/>
      <c r="B199" s="44"/>
      <c r="C199" s="43"/>
      <c r="D199" s="7" t="s">
        <v>131</v>
      </c>
      <c r="E199" s="4" t="s">
        <v>160</v>
      </c>
      <c r="F199" s="5" t="s">
        <v>140</v>
      </c>
      <c r="G199" s="4" t="s">
        <v>160</v>
      </c>
      <c r="H199" s="4"/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265124.38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265124.38</v>
      </c>
    </row>
    <row r="200" spans="1:174" x14ac:dyDescent="0.3">
      <c r="A200" s="44"/>
      <c r="B200" s="44"/>
      <c r="C200" s="43" t="s">
        <v>132</v>
      </c>
      <c r="D200" s="7" t="s">
        <v>132</v>
      </c>
      <c r="E200" s="4" t="s">
        <v>890</v>
      </c>
      <c r="F200" s="5" t="s">
        <v>155</v>
      </c>
      <c r="G200" s="4" t="s">
        <v>890</v>
      </c>
      <c r="H200" s="4"/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112.87</v>
      </c>
      <c r="AB200" s="15">
        <v>34808.36</v>
      </c>
      <c r="AC200" s="15">
        <v>9735.34</v>
      </c>
      <c r="AD200" s="15">
        <v>1515.25</v>
      </c>
      <c r="AE200" s="15">
        <v>63.48</v>
      </c>
      <c r="AF200" s="15">
        <v>86039.03</v>
      </c>
      <c r="AG200" s="15">
        <v>2431.83</v>
      </c>
      <c r="AH200" s="15">
        <v>476.35</v>
      </c>
      <c r="AI200" s="15">
        <v>129.06</v>
      </c>
      <c r="AJ200" s="15">
        <v>3.8299999999999992</v>
      </c>
      <c r="AK200" s="15">
        <v>1698.12</v>
      </c>
      <c r="AL200" s="15">
        <v>2066.27</v>
      </c>
      <c r="AM200" s="15">
        <v>2385.61</v>
      </c>
      <c r="AN200" s="15">
        <v>64.959999999999994</v>
      </c>
      <c r="AO200" s="15">
        <v>1.32</v>
      </c>
      <c r="AP200" s="15">
        <v>25.4</v>
      </c>
      <c r="AQ200" s="15">
        <v>571.20000000000005</v>
      </c>
      <c r="AR200" s="15">
        <v>10.09</v>
      </c>
      <c r="AS200" s="15">
        <v>54.43</v>
      </c>
      <c r="AT200" s="15">
        <v>0</v>
      </c>
      <c r="AU200" s="15">
        <v>1646.14</v>
      </c>
      <c r="AV200" s="15">
        <v>37420.83</v>
      </c>
      <c r="AW200" s="15">
        <v>155.21</v>
      </c>
      <c r="AX200" s="15">
        <v>1352.77</v>
      </c>
      <c r="AY200" s="15">
        <v>1316.73</v>
      </c>
      <c r="AZ200" s="15">
        <v>481.98</v>
      </c>
      <c r="BA200" s="15">
        <v>15050.53</v>
      </c>
      <c r="BB200" s="15">
        <v>89209.57</v>
      </c>
      <c r="BC200" s="15">
        <v>13059.35</v>
      </c>
      <c r="BD200" s="15">
        <v>10347.629999999999</v>
      </c>
      <c r="BE200" s="15">
        <v>48284.56</v>
      </c>
      <c r="BF200" s="15">
        <v>321259.39</v>
      </c>
      <c r="BG200" s="15">
        <v>299845.75</v>
      </c>
      <c r="BH200" s="15">
        <v>11108.99</v>
      </c>
      <c r="BI200" s="15">
        <v>3606.77</v>
      </c>
      <c r="BJ200" s="15">
        <v>2337.64</v>
      </c>
      <c r="BK200" s="15">
        <v>15191.28</v>
      </c>
      <c r="BL200" s="15">
        <v>271807.32</v>
      </c>
      <c r="BM200" s="15">
        <v>185613.68</v>
      </c>
      <c r="BN200" s="15">
        <v>0</v>
      </c>
      <c r="BO200" s="15">
        <v>0</v>
      </c>
      <c r="BP200" s="15">
        <v>0</v>
      </c>
      <c r="BQ200" s="15">
        <v>2491.33</v>
      </c>
      <c r="BR200" s="15">
        <v>4450.8500000000004</v>
      </c>
      <c r="BS200" s="15">
        <v>32267.51</v>
      </c>
      <c r="BT200" s="15">
        <v>0</v>
      </c>
      <c r="BU200" s="15">
        <v>11509.91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345.72</v>
      </c>
      <c r="EF200" s="10">
        <v>120.78</v>
      </c>
      <c r="EG200" s="10">
        <v>71.58</v>
      </c>
      <c r="EH200" s="10">
        <v>40.57</v>
      </c>
      <c r="EI200" s="10">
        <v>13.04</v>
      </c>
      <c r="EJ200" s="10">
        <v>41.43</v>
      </c>
      <c r="EK200" s="10">
        <v>28.24</v>
      </c>
      <c r="EL200" s="10">
        <v>13.78</v>
      </c>
      <c r="EM200" s="10">
        <v>7.33</v>
      </c>
      <c r="EN200" s="10">
        <v>2.88</v>
      </c>
      <c r="EO200" s="10">
        <v>974.31</v>
      </c>
      <c r="EP200" s="10">
        <v>351.51</v>
      </c>
      <c r="EQ200" s="10">
        <v>134.66</v>
      </c>
      <c r="ER200" s="10">
        <v>26.09</v>
      </c>
      <c r="ES200" s="10">
        <v>142.35</v>
      </c>
      <c r="ET200" s="10">
        <v>27.74</v>
      </c>
      <c r="EU200" s="10">
        <v>45.63</v>
      </c>
      <c r="EV200" s="10">
        <v>24.37</v>
      </c>
      <c r="EW200" s="10">
        <v>34.630000000000003</v>
      </c>
      <c r="EX200" s="10">
        <v>17.600000000000001</v>
      </c>
      <c r="EY200" s="10">
        <v>14.38</v>
      </c>
      <c r="EZ200" s="10">
        <v>8.66</v>
      </c>
      <c r="FA200" s="10">
        <v>15598.67</v>
      </c>
      <c r="FB200" s="10">
        <v>0</v>
      </c>
      <c r="FC200" s="10">
        <v>0</v>
      </c>
      <c r="FD200" s="10">
        <v>6128.13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0</v>
      </c>
      <c r="FN200" s="10">
        <v>0</v>
      </c>
      <c r="FO200" s="10">
        <v>0</v>
      </c>
      <c r="FP200" s="10">
        <v>0</v>
      </c>
      <c r="FQ200" s="10">
        <v>0</v>
      </c>
      <c r="FR200" s="10">
        <v>1546222.5999999999</v>
      </c>
    </row>
    <row r="201" spans="1:174" x14ac:dyDescent="0.3">
      <c r="A201" s="44"/>
      <c r="B201" s="44"/>
      <c r="C201" s="43"/>
      <c r="D201" s="7" t="s">
        <v>133</v>
      </c>
      <c r="E201" s="4" t="s">
        <v>890</v>
      </c>
      <c r="F201" s="5" t="s">
        <v>155</v>
      </c>
      <c r="G201" s="4" t="s">
        <v>890</v>
      </c>
      <c r="H201" s="4"/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18291.93</v>
      </c>
      <c r="AB201" s="15">
        <v>16.100000000000001</v>
      </c>
      <c r="AC201" s="15">
        <v>13352.7</v>
      </c>
      <c r="AD201" s="15">
        <v>1074.29</v>
      </c>
      <c r="AE201" s="15">
        <v>6.68</v>
      </c>
      <c r="AF201" s="15">
        <v>1321.32</v>
      </c>
      <c r="AG201" s="15">
        <v>256.02</v>
      </c>
      <c r="AH201" s="15">
        <v>50.15</v>
      </c>
      <c r="AI201" s="15">
        <v>6442.43</v>
      </c>
      <c r="AJ201" s="15">
        <v>7333.3</v>
      </c>
      <c r="AK201" s="15">
        <v>1063.47</v>
      </c>
      <c r="AL201" s="15">
        <v>1294.03</v>
      </c>
      <c r="AM201" s="15">
        <v>1494.03</v>
      </c>
      <c r="AN201" s="15">
        <v>6.84</v>
      </c>
      <c r="AO201" s="15">
        <v>2.58</v>
      </c>
      <c r="AP201" s="15">
        <v>142.66</v>
      </c>
      <c r="AQ201" s="15">
        <v>227.32</v>
      </c>
      <c r="AR201" s="15">
        <v>2.04</v>
      </c>
      <c r="AS201" s="15">
        <v>10.98</v>
      </c>
      <c r="AT201" s="15">
        <v>0</v>
      </c>
      <c r="AU201" s="15">
        <v>314.92</v>
      </c>
      <c r="AV201" s="15">
        <v>3627.57</v>
      </c>
      <c r="AW201" s="15">
        <v>97.2</v>
      </c>
      <c r="AX201" s="15">
        <v>847.19</v>
      </c>
      <c r="AY201" s="15">
        <v>824.62</v>
      </c>
      <c r="AZ201" s="15">
        <v>301.85000000000002</v>
      </c>
      <c r="BA201" s="15">
        <v>9425.6400000000012</v>
      </c>
      <c r="BB201" s="15">
        <v>7605.72</v>
      </c>
      <c r="BC201" s="15">
        <v>1113.4000000000001</v>
      </c>
      <c r="BD201" s="15">
        <v>1979.61</v>
      </c>
      <c r="BE201" s="15">
        <v>7095.51</v>
      </c>
      <c r="BF201" s="15">
        <v>119272.29</v>
      </c>
      <c r="BG201" s="15">
        <v>32970.42</v>
      </c>
      <c r="BH201" s="15">
        <v>1202.3499999999999</v>
      </c>
      <c r="BI201" s="15">
        <v>390.16</v>
      </c>
      <c r="BJ201" s="15">
        <v>252.54</v>
      </c>
      <c r="BK201" s="15">
        <v>3387.8100000000009</v>
      </c>
      <c r="BL201" s="15">
        <v>18692.77</v>
      </c>
      <c r="BM201" s="15">
        <v>27276.3</v>
      </c>
      <c r="BN201" s="15">
        <v>0</v>
      </c>
      <c r="BO201" s="15">
        <v>0</v>
      </c>
      <c r="BP201" s="15">
        <v>0</v>
      </c>
      <c r="BQ201" s="15">
        <v>288.32</v>
      </c>
      <c r="BR201" s="15">
        <v>515.1</v>
      </c>
      <c r="BS201" s="15">
        <v>2096.9899999999998</v>
      </c>
      <c r="BT201" s="15">
        <v>0</v>
      </c>
      <c r="BU201" s="15">
        <v>1332.05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1037.1600000000001</v>
      </c>
      <c r="EF201" s="10">
        <v>362.34</v>
      </c>
      <c r="EG201" s="10">
        <v>214.73</v>
      </c>
      <c r="EH201" s="10">
        <v>121.71</v>
      </c>
      <c r="EI201" s="10">
        <v>39.130000000000003</v>
      </c>
      <c r="EJ201" s="10">
        <v>124.3</v>
      </c>
      <c r="EK201" s="10">
        <v>84.73</v>
      </c>
      <c r="EL201" s="10">
        <v>41.33</v>
      </c>
      <c r="EM201" s="10">
        <v>22</v>
      </c>
      <c r="EN201" s="10">
        <v>8.65</v>
      </c>
      <c r="EO201" s="10">
        <v>2922.93</v>
      </c>
      <c r="EP201" s="10">
        <v>1054.54</v>
      </c>
      <c r="EQ201" s="10">
        <v>403.97</v>
      </c>
      <c r="ER201" s="10">
        <v>78.260000000000005</v>
      </c>
      <c r="ES201" s="10">
        <v>427.06</v>
      </c>
      <c r="ET201" s="10">
        <v>83.23</v>
      </c>
      <c r="EU201" s="10">
        <v>136.9</v>
      </c>
      <c r="EV201" s="10">
        <v>73.099999999999994</v>
      </c>
      <c r="EW201" s="10">
        <v>103.89</v>
      </c>
      <c r="EX201" s="10">
        <v>52.81</v>
      </c>
      <c r="EY201" s="10">
        <v>43.14</v>
      </c>
      <c r="EZ201" s="10">
        <v>25.99</v>
      </c>
      <c r="FA201" s="10">
        <v>0</v>
      </c>
      <c r="FB201" s="10">
        <v>46796.02</v>
      </c>
      <c r="FC201" s="10">
        <v>0</v>
      </c>
      <c r="FD201" s="10">
        <v>18384.39</v>
      </c>
      <c r="FE201" s="10">
        <v>0</v>
      </c>
      <c r="FF201" s="10">
        <v>0</v>
      </c>
      <c r="FG201" s="10">
        <v>0</v>
      </c>
      <c r="FH201" s="10">
        <v>0</v>
      </c>
      <c r="FI201" s="10">
        <v>186236.95</v>
      </c>
      <c r="FJ201" s="10">
        <v>0</v>
      </c>
      <c r="FK201" s="10">
        <v>0</v>
      </c>
      <c r="FL201" s="10">
        <v>0</v>
      </c>
      <c r="FM201" s="10">
        <v>0</v>
      </c>
      <c r="FN201" s="10">
        <v>0</v>
      </c>
      <c r="FO201" s="10">
        <v>0</v>
      </c>
      <c r="FP201" s="10">
        <v>0</v>
      </c>
      <c r="FQ201" s="10">
        <v>0</v>
      </c>
      <c r="FR201" s="10">
        <v>552178.46</v>
      </c>
    </row>
    <row r="202" spans="1:174" x14ac:dyDescent="0.3">
      <c r="A202" s="44"/>
      <c r="B202" s="44"/>
      <c r="C202" s="41" t="s">
        <v>122</v>
      </c>
      <c r="D202" s="7" t="s">
        <v>134</v>
      </c>
      <c r="E202" s="4" t="s">
        <v>889</v>
      </c>
      <c r="F202" s="5" t="s">
        <v>154</v>
      </c>
      <c r="G202" s="4" t="s">
        <v>889</v>
      </c>
      <c r="H202" s="4"/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0.11</v>
      </c>
      <c r="AG202" s="10">
        <v>35.74</v>
      </c>
      <c r="AH202" s="10">
        <v>48.13</v>
      </c>
      <c r="AI202" s="10">
        <v>521.83999999999992</v>
      </c>
      <c r="AJ202" s="10">
        <v>967.43</v>
      </c>
      <c r="AK202" s="10">
        <v>56.849999999999987</v>
      </c>
      <c r="AL202" s="10">
        <v>302.06</v>
      </c>
      <c r="AM202" s="10">
        <v>114.98</v>
      </c>
      <c r="AN202" s="10">
        <v>28.22</v>
      </c>
      <c r="AO202" s="10">
        <v>2977.17</v>
      </c>
      <c r="AP202" s="10">
        <v>2606.13</v>
      </c>
      <c r="AQ202" s="10">
        <v>713.8599999999999</v>
      </c>
      <c r="AR202" s="10">
        <v>1437.35</v>
      </c>
      <c r="AS202" s="10">
        <v>636.84999999999991</v>
      </c>
      <c r="AT202" s="10">
        <v>476.68</v>
      </c>
      <c r="AU202" s="10">
        <v>0</v>
      </c>
      <c r="AV202" s="10">
        <v>366.24</v>
      </c>
      <c r="AW202" s="10">
        <v>8342.99</v>
      </c>
      <c r="AX202" s="10">
        <v>7772.88</v>
      </c>
      <c r="AY202" s="10">
        <v>7807.03</v>
      </c>
      <c r="AZ202" s="10">
        <v>17127.919999999991</v>
      </c>
      <c r="BA202" s="10">
        <v>2978.73</v>
      </c>
      <c r="BB202" s="10">
        <v>8647.27</v>
      </c>
      <c r="BC202" s="10">
        <v>4338.21</v>
      </c>
      <c r="BD202" s="10">
        <v>1118.8900000000001</v>
      </c>
      <c r="BE202" s="10">
        <v>11314.01</v>
      </c>
      <c r="BF202" s="10">
        <v>79515.64</v>
      </c>
      <c r="BG202" s="10">
        <v>9831.92</v>
      </c>
      <c r="BH202" s="10">
        <v>0</v>
      </c>
      <c r="BI202" s="10">
        <v>0</v>
      </c>
      <c r="BJ202" s="10">
        <v>0</v>
      </c>
      <c r="BK202" s="10">
        <v>564.2700000000001</v>
      </c>
      <c r="BL202" s="10">
        <v>11047.8</v>
      </c>
      <c r="BM202" s="10">
        <v>7817.14</v>
      </c>
      <c r="BN202" s="10">
        <v>0</v>
      </c>
      <c r="BO202" s="10">
        <v>0</v>
      </c>
      <c r="BP202" s="10">
        <v>0</v>
      </c>
      <c r="BQ202" s="10">
        <v>989.09</v>
      </c>
      <c r="BR202" s="10">
        <v>15129.53</v>
      </c>
      <c r="BS202" s="10">
        <v>0</v>
      </c>
      <c r="BT202" s="10">
        <v>0</v>
      </c>
      <c r="BU202" s="10">
        <v>1366.08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206999.03999999998</v>
      </c>
    </row>
    <row r="203" spans="1:174" x14ac:dyDescent="0.3">
      <c r="A203" s="44"/>
      <c r="B203" s="44"/>
      <c r="C203" s="41"/>
      <c r="D203" s="7" t="s">
        <v>135</v>
      </c>
      <c r="E203" s="4" t="s">
        <v>889</v>
      </c>
      <c r="F203" s="5" t="s">
        <v>153</v>
      </c>
      <c r="G203" s="4" t="s">
        <v>889</v>
      </c>
      <c r="H203" s="4"/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0</v>
      </c>
      <c r="ED203" s="10">
        <v>0</v>
      </c>
      <c r="EE203" s="10">
        <v>0</v>
      </c>
      <c r="EF203" s="10">
        <v>0</v>
      </c>
      <c r="EG203" s="10">
        <v>0</v>
      </c>
      <c r="EH203" s="10">
        <v>0</v>
      </c>
      <c r="EI203" s="10">
        <v>0</v>
      </c>
      <c r="EJ203" s="10">
        <v>0</v>
      </c>
      <c r="EK203" s="10">
        <v>0</v>
      </c>
      <c r="EL203" s="10">
        <v>0</v>
      </c>
      <c r="EM203" s="10">
        <v>0</v>
      </c>
      <c r="EN203" s="10">
        <v>0</v>
      </c>
      <c r="EO203" s="10">
        <v>0</v>
      </c>
      <c r="EP203" s="10">
        <v>0</v>
      </c>
      <c r="EQ203" s="10">
        <v>0</v>
      </c>
      <c r="ER203" s="10">
        <v>0</v>
      </c>
      <c r="ES203" s="10">
        <v>0</v>
      </c>
      <c r="ET203" s="10">
        <v>0</v>
      </c>
      <c r="EU203" s="10">
        <v>0</v>
      </c>
      <c r="EV203" s="10">
        <v>0</v>
      </c>
      <c r="EW203" s="10">
        <v>0</v>
      </c>
      <c r="EX203" s="10">
        <v>0</v>
      </c>
      <c r="EY203" s="10">
        <v>0</v>
      </c>
      <c r="EZ203" s="10">
        <v>0</v>
      </c>
      <c r="FA203" s="10">
        <v>0</v>
      </c>
      <c r="FB203" s="10">
        <v>0</v>
      </c>
      <c r="FC203" s="10">
        <v>0</v>
      </c>
      <c r="FD203" s="10">
        <v>0</v>
      </c>
      <c r="FE203" s="10">
        <v>0</v>
      </c>
      <c r="FF203" s="10">
        <v>0</v>
      </c>
      <c r="FG203" s="10">
        <v>0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7948.4299999999994</v>
      </c>
    </row>
    <row r="204" spans="1:174" x14ac:dyDescent="0.3">
      <c r="A204" s="44"/>
      <c r="B204" s="44"/>
      <c r="C204" s="17" t="s">
        <v>901</v>
      </c>
      <c r="I204" s="10">
        <f t="shared" ref="I204:AN204" si="1">SUM(I7:I203)</f>
        <v>49895.51</v>
      </c>
      <c r="J204" s="10">
        <f t="shared" si="1"/>
        <v>6429.82</v>
      </c>
      <c r="K204" s="10">
        <f t="shared" si="1"/>
        <v>1267.31</v>
      </c>
      <c r="L204" s="10">
        <f t="shared" si="1"/>
        <v>8231.1299999999992</v>
      </c>
      <c r="M204" s="10">
        <f t="shared" si="1"/>
        <v>46584.480000000003</v>
      </c>
      <c r="N204" s="10">
        <f t="shared" si="1"/>
        <v>38642.280000000006</v>
      </c>
      <c r="O204" s="10">
        <f t="shared" si="1"/>
        <v>40612.780000000006</v>
      </c>
      <c r="P204" s="10">
        <f t="shared" si="1"/>
        <v>27687.339999999997</v>
      </c>
      <c r="Q204" s="10">
        <f t="shared" si="1"/>
        <v>29562.179999999989</v>
      </c>
      <c r="R204" s="10">
        <f t="shared" si="1"/>
        <v>22690.89</v>
      </c>
      <c r="S204" s="10">
        <f t="shared" si="1"/>
        <v>5171.25</v>
      </c>
      <c r="T204" s="10">
        <f t="shared" si="1"/>
        <v>8126.369999999999</v>
      </c>
      <c r="U204" s="10">
        <f t="shared" si="1"/>
        <v>4395.95</v>
      </c>
      <c r="V204" s="10">
        <f t="shared" si="1"/>
        <v>5061.3899999999994</v>
      </c>
      <c r="W204" s="10">
        <f t="shared" si="1"/>
        <v>1291.1300000000001</v>
      </c>
      <c r="X204" s="10">
        <f t="shared" si="1"/>
        <v>4399.4000000000015</v>
      </c>
      <c r="Y204" s="10">
        <f t="shared" si="1"/>
        <v>365.51999999999992</v>
      </c>
      <c r="Z204" s="10">
        <f t="shared" si="1"/>
        <v>12277.06</v>
      </c>
      <c r="AA204" s="10">
        <f t="shared" si="1"/>
        <v>237141.46000000002</v>
      </c>
      <c r="AB204" s="10">
        <f t="shared" si="1"/>
        <v>69173.570000000007</v>
      </c>
      <c r="AC204" s="10">
        <f t="shared" si="1"/>
        <v>33117.819999999992</v>
      </c>
      <c r="AD204" s="10">
        <f t="shared" si="1"/>
        <v>40788.639999999999</v>
      </c>
      <c r="AE204" s="10">
        <f t="shared" si="1"/>
        <v>122697.05</v>
      </c>
      <c r="AF204" s="10">
        <f t="shared" si="1"/>
        <v>218412.58999999997</v>
      </c>
      <c r="AG204" s="10">
        <f t="shared" si="1"/>
        <v>172241.93999999997</v>
      </c>
      <c r="AH204" s="10">
        <f t="shared" si="1"/>
        <v>120825.42</v>
      </c>
      <c r="AI204" s="10">
        <f t="shared" si="1"/>
        <v>10574.49</v>
      </c>
      <c r="AJ204" s="10">
        <f t="shared" si="1"/>
        <v>42979.950000000004</v>
      </c>
      <c r="AK204" s="10">
        <f t="shared" si="1"/>
        <v>24527.549999999996</v>
      </c>
      <c r="AL204" s="10">
        <f t="shared" si="1"/>
        <v>264010.37</v>
      </c>
      <c r="AM204" s="10">
        <f t="shared" si="1"/>
        <v>12196.640000000001</v>
      </c>
      <c r="AN204" s="10">
        <f t="shared" si="1"/>
        <v>16413.710000000003</v>
      </c>
      <c r="AO204" s="10">
        <f t="shared" ref="AO204:BT204" si="2">SUM(AO7:AO203)</f>
        <v>142811.84000000003</v>
      </c>
      <c r="AP204" s="10">
        <f t="shared" si="2"/>
        <v>110796.15999999999</v>
      </c>
      <c r="AQ204" s="10">
        <f t="shared" si="2"/>
        <v>23006.700000000004</v>
      </c>
      <c r="AR204" s="10">
        <f t="shared" si="2"/>
        <v>46736.229999999989</v>
      </c>
      <c r="AS204" s="10">
        <f t="shared" si="2"/>
        <v>23238.929999999997</v>
      </c>
      <c r="AT204" s="10">
        <f t="shared" si="2"/>
        <v>26034.769999999997</v>
      </c>
      <c r="AU204" s="10">
        <f t="shared" si="2"/>
        <v>61163.119999999995</v>
      </c>
      <c r="AV204" s="10">
        <f t="shared" si="2"/>
        <v>112482.79000000001</v>
      </c>
      <c r="AW204" s="10">
        <f t="shared" si="2"/>
        <v>227884.91</v>
      </c>
      <c r="AX204" s="10">
        <f t="shared" si="2"/>
        <v>198278.36</v>
      </c>
      <c r="AY204" s="10">
        <f t="shared" si="2"/>
        <v>69369.420000000013</v>
      </c>
      <c r="AZ204" s="10">
        <f t="shared" si="2"/>
        <v>191367.14</v>
      </c>
      <c r="BA204" s="10">
        <f t="shared" si="2"/>
        <v>88567.94</v>
      </c>
      <c r="BB204" s="10">
        <f t="shared" si="2"/>
        <v>186806.63</v>
      </c>
      <c r="BC204" s="10">
        <f t="shared" si="2"/>
        <v>108832.34000000001</v>
      </c>
      <c r="BD204" s="10">
        <f t="shared" si="2"/>
        <v>62715.24</v>
      </c>
      <c r="BE204" s="10">
        <f t="shared" si="2"/>
        <v>159931.62000000002</v>
      </c>
      <c r="BF204" s="10">
        <f t="shared" si="2"/>
        <v>742625.46000000008</v>
      </c>
      <c r="BG204" s="10">
        <f t="shared" si="2"/>
        <v>451613.14999999997</v>
      </c>
      <c r="BH204" s="10">
        <f t="shared" si="2"/>
        <v>17608.519999999997</v>
      </c>
      <c r="BI204" s="10">
        <f t="shared" si="2"/>
        <v>5904.76</v>
      </c>
      <c r="BJ204" s="10">
        <f t="shared" si="2"/>
        <v>4133.18</v>
      </c>
      <c r="BK204" s="10">
        <f t="shared" si="2"/>
        <v>181177.80999999997</v>
      </c>
      <c r="BL204" s="10">
        <f t="shared" si="2"/>
        <v>452308.05</v>
      </c>
      <c r="BM204" s="10">
        <f t="shared" si="2"/>
        <v>513705.11999999994</v>
      </c>
      <c r="BN204" s="10">
        <f t="shared" si="2"/>
        <v>31330.71</v>
      </c>
      <c r="BO204" s="10">
        <f t="shared" si="2"/>
        <v>83313.87000000001</v>
      </c>
      <c r="BP204" s="10">
        <f t="shared" si="2"/>
        <v>707033.16999999993</v>
      </c>
      <c r="BQ204" s="10">
        <f t="shared" si="2"/>
        <v>780033.67999999982</v>
      </c>
      <c r="BR204" s="10">
        <f t="shared" si="2"/>
        <v>150833.03</v>
      </c>
      <c r="BS204" s="10">
        <f t="shared" si="2"/>
        <v>1061531.8199999998</v>
      </c>
      <c r="BT204" s="10">
        <f t="shared" si="2"/>
        <v>246177.57</v>
      </c>
      <c r="BU204" s="10">
        <f t="shared" ref="BU204:CZ204" si="3">SUM(BU7:BU203)</f>
        <v>285519.67</v>
      </c>
      <c r="BV204" s="10">
        <f t="shared" si="3"/>
        <v>491375.32</v>
      </c>
      <c r="BW204" s="10">
        <f t="shared" si="3"/>
        <v>254108.4</v>
      </c>
      <c r="BX204" s="10">
        <f t="shared" si="3"/>
        <v>409102.44</v>
      </c>
      <c r="BY204" s="10">
        <f t="shared" si="3"/>
        <v>186676.42</v>
      </c>
      <c r="BZ204" s="10">
        <f t="shared" si="3"/>
        <v>505475.56</v>
      </c>
      <c r="CA204" s="10">
        <f t="shared" si="3"/>
        <v>19300</v>
      </c>
      <c r="CB204" s="10">
        <f t="shared" si="3"/>
        <v>292468.44</v>
      </c>
      <c r="CC204" s="10">
        <f t="shared" si="3"/>
        <v>15538.32</v>
      </c>
      <c r="CD204" s="10">
        <f t="shared" si="3"/>
        <v>6068.409999999998</v>
      </c>
      <c r="CE204" s="10">
        <f t="shared" si="3"/>
        <v>894574.12999999989</v>
      </c>
      <c r="CF204" s="10">
        <f t="shared" si="3"/>
        <v>139958.94</v>
      </c>
      <c r="CG204" s="10">
        <f t="shared" si="3"/>
        <v>138804.63</v>
      </c>
      <c r="CH204" s="10">
        <f t="shared" si="3"/>
        <v>124806.32000000002</v>
      </c>
      <c r="CI204" s="10">
        <f t="shared" si="3"/>
        <v>22319.970000000005</v>
      </c>
      <c r="CJ204" s="10">
        <f t="shared" si="3"/>
        <v>16409.87</v>
      </c>
      <c r="CK204" s="10">
        <f t="shared" si="3"/>
        <v>151324.92000000001</v>
      </c>
      <c r="CL204" s="10">
        <f t="shared" si="3"/>
        <v>44627.06</v>
      </c>
      <c r="CM204" s="10">
        <f t="shared" si="3"/>
        <v>1779.8799999999997</v>
      </c>
      <c r="CN204" s="10">
        <f t="shared" si="3"/>
        <v>201235.76</v>
      </c>
      <c r="CO204" s="10">
        <f t="shared" si="3"/>
        <v>349.01000000000005</v>
      </c>
      <c r="CP204" s="10">
        <f t="shared" si="3"/>
        <v>6361.11</v>
      </c>
      <c r="CQ204" s="10">
        <f t="shared" si="3"/>
        <v>7295.24</v>
      </c>
      <c r="CR204" s="10">
        <f t="shared" si="3"/>
        <v>99928.93</v>
      </c>
      <c r="CS204" s="10">
        <f t="shared" si="3"/>
        <v>1822.8899999999999</v>
      </c>
      <c r="CT204" s="10">
        <f t="shared" si="3"/>
        <v>14913.59</v>
      </c>
      <c r="CU204" s="10">
        <f t="shared" si="3"/>
        <v>48643.51</v>
      </c>
      <c r="CV204" s="10">
        <f t="shared" si="3"/>
        <v>23275.010000000002</v>
      </c>
      <c r="CW204" s="10">
        <f t="shared" si="3"/>
        <v>5096.0099999999993</v>
      </c>
      <c r="CX204" s="10">
        <f t="shared" si="3"/>
        <v>48921.25</v>
      </c>
      <c r="CY204" s="10">
        <f t="shared" si="3"/>
        <v>62501.169999999991</v>
      </c>
      <c r="CZ204" s="10">
        <f t="shared" si="3"/>
        <v>208012.18000000008</v>
      </c>
      <c r="DA204" s="10">
        <f t="shared" ref="DA204:ED204" si="4">SUM(DA7:DA203)</f>
        <v>174718.53</v>
      </c>
      <c r="DB204" s="10">
        <f t="shared" si="4"/>
        <v>11055.23</v>
      </c>
      <c r="DC204" s="10">
        <f t="shared" si="4"/>
        <v>37008.089999999997</v>
      </c>
      <c r="DD204" s="10">
        <f t="shared" si="4"/>
        <v>3208.87</v>
      </c>
      <c r="DE204" s="10">
        <f t="shared" si="4"/>
        <v>52242.530000000006</v>
      </c>
      <c r="DF204" s="10">
        <f t="shared" si="4"/>
        <v>77908.539999999994</v>
      </c>
      <c r="DG204" s="10">
        <f t="shared" si="4"/>
        <v>38839.119999999995</v>
      </c>
      <c r="DH204" s="10">
        <f t="shared" si="4"/>
        <v>80833.889999999985</v>
      </c>
      <c r="DI204" s="10">
        <f t="shared" si="4"/>
        <v>148129</v>
      </c>
      <c r="DJ204" s="10">
        <f t="shared" si="4"/>
        <v>86644.090000000026</v>
      </c>
      <c r="DK204" s="10">
        <f t="shared" si="4"/>
        <v>4734.4100000000008</v>
      </c>
      <c r="DL204" s="10">
        <f t="shared" si="4"/>
        <v>1697.3</v>
      </c>
      <c r="DM204" s="10">
        <f t="shared" si="4"/>
        <v>1392.1499999999999</v>
      </c>
      <c r="DN204" s="10">
        <f t="shared" si="4"/>
        <v>150520.83999999997</v>
      </c>
      <c r="DO204" s="10">
        <f t="shared" si="4"/>
        <v>115622.88999999998</v>
      </c>
      <c r="DP204" s="10">
        <f t="shared" si="4"/>
        <v>271579.48999999993</v>
      </c>
      <c r="DQ204" s="10">
        <f t="shared" si="4"/>
        <v>7679.15</v>
      </c>
      <c r="DR204" s="10">
        <f t="shared" si="4"/>
        <v>83313.89</v>
      </c>
      <c r="DS204" s="10">
        <f t="shared" si="4"/>
        <v>707033.16</v>
      </c>
      <c r="DT204" s="10">
        <f t="shared" si="4"/>
        <v>775583.24999999988</v>
      </c>
      <c r="DU204" s="10">
        <f t="shared" si="4"/>
        <v>119164.90999999996</v>
      </c>
      <c r="DV204" s="10">
        <f t="shared" si="4"/>
        <v>1027167.3199999998</v>
      </c>
      <c r="DW204" s="10">
        <f t="shared" si="4"/>
        <v>246177.54</v>
      </c>
      <c r="DX204" s="10">
        <f t="shared" si="4"/>
        <v>270403.38</v>
      </c>
      <c r="DY204" s="10">
        <f t="shared" si="4"/>
        <v>491375.3</v>
      </c>
      <c r="DZ204" s="10">
        <f t="shared" si="4"/>
        <v>254108.41999999998</v>
      </c>
      <c r="EA204" s="10">
        <f t="shared" si="4"/>
        <v>409102.45999999996</v>
      </c>
      <c r="EB204" s="10">
        <f t="shared" si="4"/>
        <v>186676.41</v>
      </c>
      <c r="EC204" s="10">
        <f t="shared" si="4"/>
        <v>505475.54000000015</v>
      </c>
      <c r="ED204" s="10">
        <f t="shared" si="4"/>
        <v>19300.02</v>
      </c>
      <c r="EE204" s="10">
        <f t="shared" ref="EE204:EF204" si="5">SUM(EE7:EE203)</f>
        <v>632067.65999999992</v>
      </c>
      <c r="EF204" s="10">
        <f t="shared" si="5"/>
        <v>216839.34999999998</v>
      </c>
      <c r="EG204" s="10">
        <f t="shared" ref="EG204:FL204" si="6">SUM(EG7:EG203)</f>
        <v>136217.96999999994</v>
      </c>
      <c r="EH204" s="10">
        <f t="shared" si="6"/>
        <v>88680.48000000001</v>
      </c>
      <c r="EI204" s="10">
        <f t="shared" si="6"/>
        <v>26909.97</v>
      </c>
      <c r="EJ204" s="10">
        <f t="shared" si="6"/>
        <v>75666.599999999991</v>
      </c>
      <c r="EK204" s="10">
        <f t="shared" si="6"/>
        <v>42706.720000000008</v>
      </c>
      <c r="EL204" s="10">
        <f t="shared" si="6"/>
        <v>22653.89</v>
      </c>
      <c r="EM204" s="10">
        <f t="shared" si="6"/>
        <v>12921.019999999999</v>
      </c>
      <c r="EN204" s="10">
        <f t="shared" si="6"/>
        <v>4435.6899999999987</v>
      </c>
      <c r="EO204" s="10">
        <f t="shared" si="6"/>
        <v>1880528.7700000003</v>
      </c>
      <c r="EP204" s="10">
        <f t="shared" si="6"/>
        <v>673659.70000000019</v>
      </c>
      <c r="EQ204" s="10">
        <f t="shared" si="6"/>
        <v>260867.10999999996</v>
      </c>
      <c r="ER204" s="10">
        <f t="shared" si="6"/>
        <v>45520.330000000009</v>
      </c>
      <c r="ES204" s="10">
        <f t="shared" si="6"/>
        <v>289454.38</v>
      </c>
      <c r="ET204" s="10">
        <f t="shared" si="6"/>
        <v>45785.01</v>
      </c>
      <c r="EU204" s="10">
        <f t="shared" si="6"/>
        <v>79798.150000000009</v>
      </c>
      <c r="EV204" s="10">
        <f t="shared" si="6"/>
        <v>41603.57</v>
      </c>
      <c r="EW204" s="10">
        <f t="shared" si="6"/>
        <v>54315.63</v>
      </c>
      <c r="EX204" s="10">
        <f t="shared" si="6"/>
        <v>32079.859999999997</v>
      </c>
      <c r="EY204" s="10">
        <f t="shared" si="6"/>
        <v>22638.079999999987</v>
      </c>
      <c r="EZ204" s="10">
        <f t="shared" si="6"/>
        <v>10606.220000000001</v>
      </c>
      <c r="FA204" s="10">
        <f t="shared" si="6"/>
        <v>15598.67</v>
      </c>
      <c r="FB204" s="10">
        <f t="shared" si="6"/>
        <v>46796.02</v>
      </c>
      <c r="FC204" s="10">
        <f t="shared" si="6"/>
        <v>2006672.9699999997</v>
      </c>
      <c r="FD204" s="10">
        <f t="shared" si="6"/>
        <v>1535796.6599999997</v>
      </c>
      <c r="FE204" s="10">
        <f t="shared" si="6"/>
        <v>554012.23</v>
      </c>
      <c r="FF204" s="10">
        <f t="shared" si="6"/>
        <v>152668</v>
      </c>
      <c r="FG204" s="10">
        <f t="shared" si="6"/>
        <v>22971.88</v>
      </c>
      <c r="FH204" s="10">
        <f t="shared" si="6"/>
        <v>137694.09</v>
      </c>
      <c r="FI204" s="10">
        <f t="shared" si="6"/>
        <v>1331338.95</v>
      </c>
      <c r="FJ204" s="10">
        <f t="shared" si="6"/>
        <v>798533.59000000008</v>
      </c>
      <c r="FK204" s="10">
        <f t="shared" si="6"/>
        <v>81300.909999999989</v>
      </c>
      <c r="FL204" s="10">
        <f t="shared" si="6"/>
        <v>143.12</v>
      </c>
      <c r="FM204" s="10">
        <f t="shared" ref="FM204" si="7">SUM(FM7:FM203)</f>
        <v>265124.38</v>
      </c>
      <c r="FN204" s="10">
        <f t="shared" ref="FN204:FQ204" si="8">SUM(FN7:FN203)</f>
        <v>1546222.59</v>
      </c>
      <c r="FO204" s="10">
        <f t="shared" si="8"/>
        <v>552178.50000000012</v>
      </c>
      <c r="FP204" s="10">
        <f t="shared" si="8"/>
        <v>206999.03</v>
      </c>
      <c r="FQ204" s="10">
        <f t="shared" si="8"/>
        <v>7948.41</v>
      </c>
      <c r="FR204" s="10"/>
    </row>
    <row r="205" spans="1:174" x14ac:dyDescent="0.3">
      <c r="A205" s="44"/>
      <c r="B205" s="44"/>
      <c r="C205" s="43" t="s">
        <v>920</v>
      </c>
      <c r="D205" s="9" t="s">
        <v>224</v>
      </c>
      <c r="E205" s="45" t="s">
        <v>222</v>
      </c>
      <c r="F205" s="45" t="s">
        <v>223</v>
      </c>
      <c r="G205" s="8" t="s">
        <v>891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>
        <v>0</v>
      </c>
      <c r="ED205" s="10">
        <v>0</v>
      </c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</row>
    <row r="206" spans="1:174" x14ac:dyDescent="0.3">
      <c r="A206" s="44"/>
      <c r="B206" s="44"/>
      <c r="C206" s="43"/>
      <c r="D206" s="9" t="s">
        <v>225</v>
      </c>
      <c r="E206" s="45"/>
      <c r="F206" s="45"/>
      <c r="G206" s="16" t="s">
        <v>891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0</v>
      </c>
      <c r="DN206" s="10">
        <v>0</v>
      </c>
      <c r="DO206" s="10">
        <v>9797.1119999999992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>
        <v>0</v>
      </c>
      <c r="ED206" s="10">
        <v>0</v>
      </c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</row>
    <row r="207" spans="1:174" x14ac:dyDescent="0.3">
      <c r="A207" s="44"/>
      <c r="B207" s="44"/>
      <c r="C207" s="43"/>
      <c r="D207" s="9" t="s">
        <v>226</v>
      </c>
      <c r="E207" s="45"/>
      <c r="F207" s="45"/>
      <c r="G207" s="16" t="s">
        <v>891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3.786984131303361</v>
      </c>
      <c r="CD207" s="10">
        <v>3.730205537525638</v>
      </c>
      <c r="CE207" s="10">
        <v>727.51093856882312</v>
      </c>
      <c r="CF207" s="10">
        <v>111.94052942937741</v>
      </c>
      <c r="CG207" s="10">
        <v>140.2284213836688</v>
      </c>
      <c r="CH207" s="10">
        <v>96.548271347305743</v>
      </c>
      <c r="CI207" s="10">
        <v>23.33076840427924</v>
      </c>
      <c r="CJ207" s="10">
        <v>27.958683336142141</v>
      </c>
      <c r="CK207" s="10">
        <v>104.2569866503615</v>
      </c>
      <c r="CL207" s="10">
        <v>19.68687960486622</v>
      </c>
      <c r="CM207" s="10">
        <v>4.0232892859825951</v>
      </c>
      <c r="CN207" s="10">
        <v>404.26309500000002</v>
      </c>
      <c r="CO207" s="10">
        <v>2.7682660000000001</v>
      </c>
      <c r="CP207" s="10">
        <v>2.1909160000000001</v>
      </c>
      <c r="CQ207" s="10">
        <v>15.95457</v>
      </c>
      <c r="CR207" s="10">
        <v>51.846420000000002</v>
      </c>
      <c r="CS207" s="10">
        <v>213.55709999999999</v>
      </c>
      <c r="CT207" s="10">
        <v>724.30925000000002</v>
      </c>
      <c r="CU207" s="10">
        <v>225.6379</v>
      </c>
      <c r="CV207" s="10">
        <v>7.1574859999999996</v>
      </c>
      <c r="CW207" s="10">
        <v>12.989890000000001</v>
      </c>
      <c r="CX207" s="10">
        <v>47.960650000000001</v>
      </c>
      <c r="CY207" s="10">
        <v>305.27109999999999</v>
      </c>
      <c r="CZ207" s="10">
        <v>265.76049999999998</v>
      </c>
      <c r="DA207" s="10">
        <v>170.42840000000001</v>
      </c>
      <c r="DB207" s="10">
        <v>24.20407744645248</v>
      </c>
      <c r="DC207" s="10">
        <v>314.13972255354747</v>
      </c>
      <c r="DD207" s="10">
        <v>217.03370000000001</v>
      </c>
      <c r="DE207" s="10">
        <v>100.8005</v>
      </c>
      <c r="DF207" s="10">
        <v>94.522649999999999</v>
      </c>
      <c r="DG207" s="10">
        <v>64.029269999999997</v>
      </c>
      <c r="DH207" s="10">
        <v>113.473</v>
      </c>
      <c r="DI207" s="10">
        <v>7414.2020000000002</v>
      </c>
      <c r="DJ207" s="10">
        <v>311.08882871942211</v>
      </c>
      <c r="DK207" s="10">
        <v>33.414789293950882</v>
      </c>
      <c r="DL207" s="10">
        <v>8.0168278398955053</v>
      </c>
      <c r="DM207" s="10">
        <v>3.0305541467314669</v>
      </c>
      <c r="DN207" s="10">
        <v>14428.92</v>
      </c>
      <c r="DO207" s="10">
        <v>2748.0479999999998</v>
      </c>
      <c r="DP207" s="10">
        <v>12536.65</v>
      </c>
      <c r="DQ207" s="10">
        <v>5307.5749999999998</v>
      </c>
      <c r="DR207" s="10">
        <v>21851.72</v>
      </c>
      <c r="DS207" s="10">
        <v>1023.5359999999999</v>
      </c>
      <c r="DT207" s="10">
        <v>820.94269999999995</v>
      </c>
      <c r="DU207" s="10">
        <v>340.2919</v>
      </c>
      <c r="DV207" s="10">
        <v>67146.59</v>
      </c>
      <c r="DW207" s="10">
        <v>181.3107</v>
      </c>
      <c r="DX207" s="10">
        <v>97.302066984450818</v>
      </c>
      <c r="DY207" s="10">
        <v>289.18043301554923</v>
      </c>
      <c r="DZ207" s="10">
        <v>1975.9079999999999</v>
      </c>
      <c r="EA207" s="10">
        <v>352.82810000000001</v>
      </c>
      <c r="EB207" s="10">
        <v>215.50489999999999</v>
      </c>
      <c r="EC207" s="10">
        <v>107.43519999999999</v>
      </c>
      <c r="ED207" s="10">
        <v>0</v>
      </c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</row>
    <row r="208" spans="1:174" x14ac:dyDescent="0.3">
      <c r="A208" s="44"/>
      <c r="B208" s="44"/>
      <c r="C208" s="43"/>
      <c r="D208" s="9" t="s">
        <v>227</v>
      </c>
      <c r="E208" s="45"/>
      <c r="F208" s="45"/>
      <c r="G208" s="16" t="s">
        <v>891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>
        <v>0</v>
      </c>
      <c r="ED208" s="10">
        <v>0</v>
      </c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</row>
    <row r="209" spans="1:174" x14ac:dyDescent="0.3">
      <c r="A209" s="44"/>
      <c r="B209" s="44"/>
      <c r="C209" s="43"/>
      <c r="D209" s="9" t="s">
        <v>228</v>
      </c>
      <c r="E209" s="45"/>
      <c r="F209" s="45"/>
      <c r="G209" s="16" t="s">
        <v>891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0</v>
      </c>
      <c r="DP209" s="10">
        <v>0</v>
      </c>
      <c r="DQ209" s="10">
        <v>2430.1060000000002</v>
      </c>
      <c r="DR209" s="10">
        <v>10004.69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>
        <v>0</v>
      </c>
      <c r="ED209" s="10">
        <v>0</v>
      </c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</row>
    <row r="210" spans="1:174" x14ac:dyDescent="0.3">
      <c r="A210" s="44"/>
      <c r="B210" s="44"/>
      <c r="C210" s="43"/>
      <c r="D210" s="9" t="s">
        <v>229</v>
      </c>
      <c r="E210" s="45"/>
      <c r="F210" s="45"/>
      <c r="G210" s="16" t="s">
        <v>891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0</v>
      </c>
      <c r="DP210" s="10">
        <v>0</v>
      </c>
      <c r="DQ210" s="10">
        <v>10538.64</v>
      </c>
      <c r="DR210" s="10">
        <v>43387.34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>
        <v>0</v>
      </c>
      <c r="ED210" s="10">
        <v>0</v>
      </c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</row>
    <row r="211" spans="1:174" x14ac:dyDescent="0.3">
      <c r="A211" s="44"/>
      <c r="B211" s="44"/>
      <c r="C211" s="43"/>
      <c r="D211" s="9" t="s">
        <v>230</v>
      </c>
      <c r="E211" s="45"/>
      <c r="F211" s="45"/>
      <c r="G211" s="16" t="s">
        <v>891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0</v>
      </c>
      <c r="DP211" s="10">
        <v>0</v>
      </c>
      <c r="DQ211" s="10">
        <v>8.1821730000000006</v>
      </c>
      <c r="DR211" s="10">
        <v>33.685830000000003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>
        <v>0</v>
      </c>
      <c r="ED211" s="10">
        <v>0</v>
      </c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</row>
    <row r="212" spans="1:174" x14ac:dyDescent="0.3">
      <c r="A212" s="44"/>
      <c r="B212" s="44"/>
      <c r="C212" s="43"/>
      <c r="D212" s="9" t="s">
        <v>231</v>
      </c>
      <c r="E212" s="45"/>
      <c r="F212" s="45"/>
      <c r="G212" s="16" t="s">
        <v>891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>
        <v>0</v>
      </c>
      <c r="ED212" s="10">
        <v>0</v>
      </c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</row>
    <row r="213" spans="1:174" x14ac:dyDescent="0.3">
      <c r="A213" s="44"/>
      <c r="B213" s="44"/>
      <c r="C213" s="43"/>
      <c r="D213" s="9" t="s">
        <v>232</v>
      </c>
      <c r="E213" s="45"/>
      <c r="F213" s="45"/>
      <c r="G213" s="16" t="s">
        <v>891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124.0776101557118</v>
      </c>
      <c r="CD213" s="10">
        <v>122.2173033839701</v>
      </c>
      <c r="CE213" s="10">
        <v>23836.334003515101</v>
      </c>
      <c r="CF213" s="10">
        <v>3667.6449886210662</v>
      </c>
      <c r="CG213" s="10">
        <v>4594.4759201315856</v>
      </c>
      <c r="CH213" s="10">
        <v>3163.3295408914</v>
      </c>
      <c r="CI213" s="10">
        <v>764.41460706703526</v>
      </c>
      <c r="CJ213" s="10">
        <v>916.04466540368151</v>
      </c>
      <c r="CK213" s="10">
        <v>3415.8996439102189</v>
      </c>
      <c r="CL213" s="10">
        <v>645.02540493992558</v>
      </c>
      <c r="CM213" s="10">
        <v>131.81996603666551</v>
      </c>
      <c r="CN213" s="10">
        <v>3.8955691699999999</v>
      </c>
      <c r="CO213" s="10">
        <v>2.6675620000000001E-2</v>
      </c>
      <c r="CP213" s="10">
        <v>2.111215E-2</v>
      </c>
      <c r="CQ213" s="10">
        <v>0.15374180000000001</v>
      </c>
      <c r="CR213" s="10">
        <v>0.49960359999999998</v>
      </c>
      <c r="CS213" s="10">
        <v>2.057884</v>
      </c>
      <c r="CT213" s="10">
        <v>6.9796056900000014</v>
      </c>
      <c r="CU213" s="10">
        <v>2.1742970000000001</v>
      </c>
      <c r="CV213" s="10">
        <v>0.139734</v>
      </c>
      <c r="CW213" s="10">
        <v>0.12517349999999999</v>
      </c>
      <c r="CX213" s="10">
        <v>0.93632499999999996</v>
      </c>
      <c r="CY213" s="10">
        <v>5.95974</v>
      </c>
      <c r="CZ213" s="10">
        <v>5.1883850000000002</v>
      </c>
      <c r="DA213" s="10">
        <v>3.3272349999999999</v>
      </c>
      <c r="DB213" s="10">
        <v>0.47253076665087912</v>
      </c>
      <c r="DC213" s="10">
        <v>6.1328792333491213</v>
      </c>
      <c r="DD213" s="10">
        <v>4.2370989999999997</v>
      </c>
      <c r="DE213" s="10">
        <v>1.967905</v>
      </c>
      <c r="DF213" s="10">
        <v>1.8453440000000001</v>
      </c>
      <c r="DG213" s="10">
        <v>1.2500290000000001</v>
      </c>
      <c r="DH213" s="10">
        <v>2.2371470000000002</v>
      </c>
      <c r="DI213" s="10">
        <v>-74.675150000000002</v>
      </c>
      <c r="DJ213" s="10">
        <v>179248.17025446339</v>
      </c>
      <c r="DK213" s="10">
        <v>19253.471315684012</v>
      </c>
      <c r="DL213" s="10">
        <v>4619.2649458408396</v>
      </c>
      <c r="DM213" s="10">
        <v>1746.1934840117181</v>
      </c>
      <c r="DN213" s="10">
        <v>9.8029299999999999</v>
      </c>
      <c r="DO213" s="10">
        <v>1.867008</v>
      </c>
      <c r="DP213" s="10">
        <v>8.5173299999999994</v>
      </c>
      <c r="DQ213" s="10">
        <v>744.84799999999996</v>
      </c>
      <c r="DR213" s="10">
        <v>3066.5230000000001</v>
      </c>
      <c r="DS213" s="10">
        <v>19.98227</v>
      </c>
      <c r="DT213" s="10">
        <v>16.185079999999999</v>
      </c>
      <c r="DU213" s="10">
        <v>6.7089339999999993</v>
      </c>
      <c r="DV213" s="10">
        <v>27.874009999999998</v>
      </c>
      <c r="DW213" s="10">
        <v>3.5745830000000001</v>
      </c>
      <c r="DX213" s="10">
        <v>1.9183335418405401</v>
      </c>
      <c r="DY213" s="10">
        <v>5.7012614581594612</v>
      </c>
      <c r="DZ213" s="10">
        <v>5.9379999999999997</v>
      </c>
      <c r="EA213" s="10">
        <v>6.9560899999999997</v>
      </c>
      <c r="EB213" s="10">
        <v>4.248729</v>
      </c>
      <c r="EC213" s="10">
        <v>2.1181109999999999</v>
      </c>
      <c r="ED213" s="10">
        <v>0</v>
      </c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</row>
    <row r="214" spans="1:174" x14ac:dyDescent="0.3">
      <c r="A214" s="44"/>
      <c r="B214" s="44"/>
      <c r="C214" s="43"/>
      <c r="D214" s="9" t="s">
        <v>938</v>
      </c>
      <c r="E214" s="25" t="s">
        <v>234</v>
      </c>
      <c r="F214" s="45" t="s">
        <v>233</v>
      </c>
      <c r="G214" s="8" t="s">
        <v>892</v>
      </c>
      <c r="H214" s="24">
        <f>SUM(I214:ED214)</f>
        <v>2110.366187818639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2.6724408341230222E-4</v>
      </c>
      <c r="CD214" s="10">
        <v>2.632372688270125E-4</v>
      </c>
      <c r="CE214" s="10">
        <v>5.1339796315263288E-2</v>
      </c>
      <c r="CF214" s="10">
        <v>7.8995430524146041E-3</v>
      </c>
      <c r="CG214" s="10">
        <v>9.8957942895141864E-3</v>
      </c>
      <c r="CH214" s="10">
        <v>6.8133251649968602E-3</v>
      </c>
      <c r="CI214" s="10">
        <v>1.646431461375153E-3</v>
      </c>
      <c r="CJ214" s="10">
        <v>1.9730192793310061E-3</v>
      </c>
      <c r="CK214" s="10">
        <v>7.3573223099604734E-3</v>
      </c>
      <c r="CL214" s="10">
        <v>1.389285487562917E-3</v>
      </c>
      <c r="CM214" s="10">
        <v>2.8391992684820261E-4</v>
      </c>
      <c r="CN214" s="10">
        <v>4.3412305</v>
      </c>
      <c r="CO214" s="10">
        <v>0.86824610000000002</v>
      </c>
      <c r="CP214" s="10">
        <v>0.86824610000000002</v>
      </c>
      <c r="CQ214" s="10">
        <v>0.86824610000000002</v>
      </c>
      <c r="CR214" s="10">
        <v>0.86824610000000002</v>
      </c>
      <c r="CS214" s="10">
        <v>0.86824610000000002</v>
      </c>
      <c r="CT214" s="10">
        <v>7.8142149000000014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0.86824610000000002</v>
      </c>
      <c r="DA214" s="10">
        <v>0.86824610000000002</v>
      </c>
      <c r="DB214" s="10">
        <v>6.2111662300241142E-2</v>
      </c>
      <c r="DC214" s="10">
        <v>0.8061344376997589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0.86824610000000002</v>
      </c>
      <c r="DI214" s="10">
        <v>0.86824610000000002</v>
      </c>
      <c r="DJ214" s="10">
        <v>0.75967065846870419</v>
      </c>
      <c r="DK214" s="10">
        <v>8.1598028093844782E-2</v>
      </c>
      <c r="DL214" s="10">
        <v>1.957688069042331E-2</v>
      </c>
      <c r="DM214" s="10">
        <v>7.4005327470276399E-3</v>
      </c>
      <c r="DN214" s="10">
        <v>0.86824610000000002</v>
      </c>
      <c r="DO214" s="10">
        <v>0.86824610000000002</v>
      </c>
      <c r="DP214" s="10">
        <v>0.86824610000000002</v>
      </c>
      <c r="DQ214" s="10">
        <v>0.86824610000000002</v>
      </c>
      <c r="DR214" s="10">
        <v>2067.7330000000002</v>
      </c>
      <c r="DS214" s="10">
        <v>0.86824610000000002</v>
      </c>
      <c r="DT214" s="10">
        <v>0.86824610000000002</v>
      </c>
      <c r="DU214" s="10">
        <v>1.7364922</v>
      </c>
      <c r="DV214" s="10">
        <v>0.86824610000000002</v>
      </c>
      <c r="DW214" s="10">
        <v>0.86824610000000002</v>
      </c>
      <c r="DX214" s="10">
        <v>0.21859240762825791</v>
      </c>
      <c r="DY214" s="10">
        <v>0.6496536923717422</v>
      </c>
      <c r="DZ214" s="10">
        <v>0.86824610000000002</v>
      </c>
      <c r="EA214" s="10">
        <v>0.86824610000000002</v>
      </c>
      <c r="EB214" s="10">
        <v>0.86824610000000002</v>
      </c>
      <c r="EC214" s="10">
        <v>0.86824610000000002</v>
      </c>
      <c r="ED214" s="10">
        <v>0</v>
      </c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</row>
    <row r="215" spans="1:174" x14ac:dyDescent="0.3">
      <c r="A215" s="44"/>
      <c r="B215" s="44"/>
      <c r="C215" s="43"/>
      <c r="D215" s="25" t="s">
        <v>939</v>
      </c>
      <c r="E215" s="25" t="s">
        <v>235</v>
      </c>
      <c r="F215" s="45"/>
      <c r="G215" s="16" t="s">
        <v>892</v>
      </c>
      <c r="H215" s="24">
        <f t="shared" ref="H215:H278" si="9">SUM(I215:ED215)</f>
        <v>788.16518781863931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2.6724408341230222E-4</v>
      </c>
      <c r="CD215" s="10">
        <v>2.632372688270125E-4</v>
      </c>
      <c r="CE215" s="10">
        <v>5.1339796315263288E-2</v>
      </c>
      <c r="CF215" s="10">
        <v>7.8995430524146041E-3</v>
      </c>
      <c r="CG215" s="10">
        <v>9.8957942895141864E-3</v>
      </c>
      <c r="CH215" s="10">
        <v>6.8133251649968602E-3</v>
      </c>
      <c r="CI215" s="10">
        <v>1.646431461375153E-3</v>
      </c>
      <c r="CJ215" s="10">
        <v>1.9730192793310061E-3</v>
      </c>
      <c r="CK215" s="10">
        <v>7.3573223099604734E-3</v>
      </c>
      <c r="CL215" s="10">
        <v>1.389285487562917E-3</v>
      </c>
      <c r="CM215" s="10">
        <v>2.8391992684820261E-4</v>
      </c>
      <c r="CN215" s="10">
        <v>4.3412305</v>
      </c>
      <c r="CO215" s="10">
        <v>0.86824610000000002</v>
      </c>
      <c r="CP215" s="10">
        <v>0.86824610000000002</v>
      </c>
      <c r="CQ215" s="10">
        <v>0.86824610000000002</v>
      </c>
      <c r="CR215" s="10">
        <v>0.86824610000000002</v>
      </c>
      <c r="CS215" s="10">
        <v>0.86824610000000002</v>
      </c>
      <c r="CT215" s="10">
        <v>7.8142149000000014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0.86824610000000002</v>
      </c>
      <c r="DA215" s="10">
        <v>0.86824610000000002</v>
      </c>
      <c r="DB215" s="10">
        <v>6.2111662300241142E-2</v>
      </c>
      <c r="DC215" s="10">
        <v>0.8061344376997589</v>
      </c>
      <c r="DD215" s="10">
        <v>0.86824610000000002</v>
      </c>
      <c r="DE215" s="10">
        <v>0.86824610000000002</v>
      </c>
      <c r="DF215" s="10">
        <v>0.86824610000000002</v>
      </c>
      <c r="DG215" s="10">
        <v>0.86824610000000002</v>
      </c>
      <c r="DH215" s="10">
        <v>0.86824610000000002</v>
      </c>
      <c r="DI215" s="10">
        <v>745.53200000000004</v>
      </c>
      <c r="DJ215" s="10">
        <v>0.75967065846870419</v>
      </c>
      <c r="DK215" s="10">
        <v>8.1598028093844782E-2</v>
      </c>
      <c r="DL215" s="10">
        <v>1.957688069042331E-2</v>
      </c>
      <c r="DM215" s="10">
        <v>7.4005327470276399E-3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0.86824610000000002</v>
      </c>
      <c r="DT215" s="10">
        <v>0.86824610000000002</v>
      </c>
      <c r="DU215" s="10">
        <v>1.7364922</v>
      </c>
      <c r="DV215" s="10">
        <v>0.86824610000000002</v>
      </c>
      <c r="DW215" s="10">
        <v>0.86824610000000002</v>
      </c>
      <c r="DX215" s="10">
        <v>0.21859240762825791</v>
      </c>
      <c r="DY215" s="10">
        <v>0.6496536923717422</v>
      </c>
      <c r="DZ215" s="10">
        <v>0.86824610000000002</v>
      </c>
      <c r="EA215" s="10">
        <v>0.86824610000000002</v>
      </c>
      <c r="EB215" s="10">
        <v>0.86824610000000002</v>
      </c>
      <c r="EC215" s="10">
        <v>0.86824610000000002</v>
      </c>
      <c r="ED215" s="10">
        <v>0</v>
      </c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</row>
    <row r="216" spans="1:174" x14ac:dyDescent="0.3">
      <c r="A216" s="44"/>
      <c r="B216" s="44"/>
      <c r="C216" s="43"/>
      <c r="D216" s="25" t="s">
        <v>939</v>
      </c>
      <c r="E216" s="25" t="s">
        <v>236</v>
      </c>
      <c r="F216" s="45"/>
      <c r="G216" s="16" t="s">
        <v>892</v>
      </c>
      <c r="H216" s="24">
        <f t="shared" si="9"/>
        <v>1317.5569724186398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0</v>
      </c>
      <c r="CC216" s="10">
        <v>2.6724408341230222E-4</v>
      </c>
      <c r="CD216" s="10">
        <v>2.632372688270125E-4</v>
      </c>
      <c r="CE216" s="10">
        <v>5.1339796315263288E-2</v>
      </c>
      <c r="CF216" s="10">
        <v>7.8995430524146041E-3</v>
      </c>
      <c r="CG216" s="10">
        <v>9.8957942895141864E-3</v>
      </c>
      <c r="CH216" s="10">
        <v>6.8133251649968602E-3</v>
      </c>
      <c r="CI216" s="10">
        <v>1.646431461375153E-3</v>
      </c>
      <c r="CJ216" s="10">
        <v>1.9730192793310061E-3</v>
      </c>
      <c r="CK216" s="10">
        <v>7.3573223099604734E-3</v>
      </c>
      <c r="CL216" s="10">
        <v>1.389285487562917E-3</v>
      </c>
      <c r="CM216" s="10">
        <v>2.8391992684820261E-4</v>
      </c>
      <c r="CN216" s="10">
        <v>4.3412305</v>
      </c>
      <c r="CO216" s="10">
        <v>0.86824610000000002</v>
      </c>
      <c r="CP216" s="10">
        <v>0.86824610000000002</v>
      </c>
      <c r="CQ216" s="10">
        <v>0.86824610000000002</v>
      </c>
      <c r="CR216" s="10">
        <v>0.86824610000000002</v>
      </c>
      <c r="CS216" s="10">
        <v>0.86824610000000002</v>
      </c>
      <c r="CT216" s="10">
        <v>7.8142149000000014</v>
      </c>
      <c r="CU216" s="10">
        <v>0.86824610000000002</v>
      </c>
      <c r="CV216" s="10">
        <v>0.86824610000000002</v>
      </c>
      <c r="CW216" s="10">
        <v>0.86824610000000002</v>
      </c>
      <c r="CX216" s="10">
        <v>16.148240000000001</v>
      </c>
      <c r="CY216" s="10">
        <v>95.392560000000003</v>
      </c>
      <c r="CZ216" s="10">
        <v>81.958529999999996</v>
      </c>
      <c r="DA216" s="10">
        <v>53.157179999999997</v>
      </c>
      <c r="DB216" s="10">
        <v>7.6568911438936951</v>
      </c>
      <c r="DC216" s="10">
        <v>99.377208856106293</v>
      </c>
      <c r="DD216" s="10">
        <v>72.005200000000002</v>
      </c>
      <c r="DE216" s="10">
        <v>31.25637</v>
      </c>
      <c r="DF216" s="10">
        <v>30.46378</v>
      </c>
      <c r="DG216" s="10">
        <v>20.094550000000002</v>
      </c>
      <c r="DH216" s="10">
        <v>36.977809999999998</v>
      </c>
      <c r="DI216" s="10">
        <v>0.86824610000000002</v>
      </c>
      <c r="DJ216" s="10">
        <v>96.894601271380779</v>
      </c>
      <c r="DK216" s="10">
        <v>10.40767904952556</v>
      </c>
      <c r="DL216" s="10">
        <v>2.4969952801120399</v>
      </c>
      <c r="DM216" s="10">
        <v>0.94392439898161506</v>
      </c>
      <c r="DN216" s="10">
        <v>154.65479999999999</v>
      </c>
      <c r="DO216" s="10">
        <v>30.379909999999999</v>
      </c>
      <c r="DP216" s="10">
        <v>137.4091</v>
      </c>
      <c r="DQ216" s="10">
        <v>0.86824610000000002</v>
      </c>
      <c r="DR216" s="10">
        <v>0.86824610000000002</v>
      </c>
      <c r="DS216" s="10">
        <v>309.40390000000002</v>
      </c>
      <c r="DT216" s="10">
        <v>0.86824610000000002</v>
      </c>
      <c r="DU216" s="10">
        <v>1.7364922</v>
      </c>
      <c r="DV216" s="10">
        <v>0.86824610000000002</v>
      </c>
      <c r="DW216" s="10">
        <v>0.86824610000000002</v>
      </c>
      <c r="DX216" s="10">
        <v>0.21859240762825791</v>
      </c>
      <c r="DY216" s="10">
        <v>0.6496536923717422</v>
      </c>
      <c r="DZ216" s="10">
        <v>0.86824610000000002</v>
      </c>
      <c r="EA216" s="10">
        <v>0.86824610000000002</v>
      </c>
      <c r="EB216" s="10">
        <v>0.86824610000000002</v>
      </c>
      <c r="EC216" s="10">
        <v>0.86824610000000002</v>
      </c>
      <c r="ED216" s="10">
        <v>0</v>
      </c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</row>
    <row r="217" spans="1:174" x14ac:dyDescent="0.3">
      <c r="A217" s="44"/>
      <c r="B217" s="44"/>
      <c r="C217" s="43"/>
      <c r="D217" s="9" t="s">
        <v>937</v>
      </c>
      <c r="E217" s="25" t="s">
        <v>237</v>
      </c>
      <c r="F217" s="45"/>
      <c r="G217" s="16" t="s">
        <v>892</v>
      </c>
      <c r="H217" s="24">
        <f t="shared" si="9"/>
        <v>1386.7971878186397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0</v>
      </c>
      <c r="CB217" s="10">
        <v>0</v>
      </c>
      <c r="CC217" s="10">
        <v>2.6724408341230222E-4</v>
      </c>
      <c r="CD217" s="10">
        <v>2.632372688270125E-4</v>
      </c>
      <c r="CE217" s="10">
        <v>5.1339796315263288E-2</v>
      </c>
      <c r="CF217" s="10">
        <v>7.8995430524146041E-3</v>
      </c>
      <c r="CG217" s="10">
        <v>9.8957942895141864E-3</v>
      </c>
      <c r="CH217" s="10">
        <v>6.8133251649968602E-3</v>
      </c>
      <c r="CI217" s="10">
        <v>1.646431461375153E-3</v>
      </c>
      <c r="CJ217" s="10">
        <v>1.9730192793310061E-3</v>
      </c>
      <c r="CK217" s="10">
        <v>7.3573223099604734E-3</v>
      </c>
      <c r="CL217" s="10">
        <v>1.389285487562917E-3</v>
      </c>
      <c r="CM217" s="10">
        <v>2.8391992684820261E-4</v>
      </c>
      <c r="CN217" s="10">
        <v>4.3412305</v>
      </c>
      <c r="CO217" s="10">
        <v>0.86824610000000002</v>
      </c>
      <c r="CP217" s="10">
        <v>0.86824610000000002</v>
      </c>
      <c r="CQ217" s="10">
        <v>0.86824610000000002</v>
      </c>
      <c r="CR217" s="10">
        <v>0.86824610000000002</v>
      </c>
      <c r="CS217" s="10">
        <v>0.86824610000000002</v>
      </c>
      <c r="CT217" s="10">
        <v>7.8142149000000014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0.86824610000000002</v>
      </c>
      <c r="DA217" s="10">
        <v>0.86824610000000002</v>
      </c>
      <c r="DB217" s="10">
        <v>6.2111662300241142E-2</v>
      </c>
      <c r="DC217" s="10">
        <v>0.8061344376997589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0.86824610000000002</v>
      </c>
      <c r="DI217" s="10">
        <v>0.86824610000000002</v>
      </c>
      <c r="DJ217" s="10">
        <v>0.75967065846870419</v>
      </c>
      <c r="DK217" s="10">
        <v>8.1598028093844782E-2</v>
      </c>
      <c r="DL217" s="10">
        <v>1.957688069042331E-2</v>
      </c>
      <c r="DM217" s="10">
        <v>7.4005327470276399E-3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0.86824610000000002</v>
      </c>
      <c r="DT217" s="10">
        <v>0.86824610000000002</v>
      </c>
      <c r="DU217" s="10">
        <v>1.7364922</v>
      </c>
      <c r="DV217" s="10">
        <v>1344.164</v>
      </c>
      <c r="DW217" s="10">
        <v>0.86824610000000002</v>
      </c>
      <c r="DX217" s="10">
        <v>0.21859240762825791</v>
      </c>
      <c r="DY217" s="10">
        <v>0.6496536923717422</v>
      </c>
      <c r="DZ217" s="10">
        <v>0.86824610000000002</v>
      </c>
      <c r="EA217" s="10">
        <v>0.86824610000000002</v>
      </c>
      <c r="EB217" s="10">
        <v>0.86824610000000002</v>
      </c>
      <c r="EC217" s="10">
        <v>0.86824610000000002</v>
      </c>
      <c r="ED217" s="10">
        <v>0</v>
      </c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</row>
    <row r="218" spans="1:174" x14ac:dyDescent="0.3">
      <c r="A218" s="44"/>
      <c r="B218" s="44"/>
      <c r="C218" s="43"/>
      <c r="D218" s="25" t="s">
        <v>937</v>
      </c>
      <c r="E218" s="25" t="s">
        <v>238</v>
      </c>
      <c r="F218" s="45"/>
      <c r="G218" s="16" t="s">
        <v>892</v>
      </c>
      <c r="H218" s="24">
        <f t="shared" si="9"/>
        <v>3271.2981878186392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0</v>
      </c>
      <c r="CB218" s="10">
        <v>0</v>
      </c>
      <c r="CC218" s="10">
        <v>2.6724408341230222E-4</v>
      </c>
      <c r="CD218" s="10">
        <v>2.632372688270125E-4</v>
      </c>
      <c r="CE218" s="10">
        <v>5.1339796315263288E-2</v>
      </c>
      <c r="CF218" s="10">
        <v>7.8995430524146041E-3</v>
      </c>
      <c r="CG218" s="10">
        <v>9.8957942895141864E-3</v>
      </c>
      <c r="CH218" s="10">
        <v>6.8133251649968602E-3</v>
      </c>
      <c r="CI218" s="10">
        <v>1.646431461375153E-3</v>
      </c>
      <c r="CJ218" s="10">
        <v>1.9730192793310061E-3</v>
      </c>
      <c r="CK218" s="10">
        <v>7.3573223099604734E-3</v>
      </c>
      <c r="CL218" s="10">
        <v>1.389285487562917E-3</v>
      </c>
      <c r="CM218" s="10">
        <v>2.8391992684820261E-4</v>
      </c>
      <c r="CN218" s="10">
        <v>4.3412305</v>
      </c>
      <c r="CO218" s="10">
        <v>0.86824610000000002</v>
      </c>
      <c r="CP218" s="10">
        <v>0.86824610000000002</v>
      </c>
      <c r="CQ218" s="10">
        <v>0.86824610000000002</v>
      </c>
      <c r="CR218" s="10">
        <v>0.86824610000000002</v>
      </c>
      <c r="CS218" s="10">
        <v>0.86824610000000002</v>
      </c>
      <c r="CT218" s="10">
        <v>7.8142149000000014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0.86824610000000002</v>
      </c>
      <c r="DA218" s="10">
        <v>0.86824610000000002</v>
      </c>
      <c r="DB218" s="10">
        <v>6.2111662300241142E-2</v>
      </c>
      <c r="DC218" s="10">
        <v>0.8061344376997589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0.86824610000000002</v>
      </c>
      <c r="DI218" s="10">
        <v>0.86824610000000002</v>
      </c>
      <c r="DJ218" s="10">
        <v>0.75967065846870419</v>
      </c>
      <c r="DK218" s="10">
        <v>8.1598028093844782E-2</v>
      </c>
      <c r="DL218" s="10">
        <v>1.957688069042331E-2</v>
      </c>
      <c r="DM218" s="10">
        <v>7.4005327470276399E-3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0.86824610000000002</v>
      </c>
      <c r="DT218" s="10">
        <v>0.86824610000000002</v>
      </c>
      <c r="DU218" s="10">
        <v>1.7364922</v>
      </c>
      <c r="DV218" s="10">
        <v>3228.665</v>
      </c>
      <c r="DW218" s="10">
        <v>0.86824610000000002</v>
      </c>
      <c r="DX218" s="10">
        <v>0.21859240762825791</v>
      </c>
      <c r="DY218" s="10">
        <v>0.6496536923717422</v>
      </c>
      <c r="DZ218" s="10">
        <v>0.86824610000000002</v>
      </c>
      <c r="EA218" s="10">
        <v>0.86824610000000002</v>
      </c>
      <c r="EB218" s="10">
        <v>0.86824610000000002</v>
      </c>
      <c r="EC218" s="10">
        <v>0.86824610000000002</v>
      </c>
      <c r="ED218" s="10">
        <v>0</v>
      </c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</row>
    <row r="219" spans="1:174" x14ac:dyDescent="0.3">
      <c r="A219" s="44"/>
      <c r="B219" s="44"/>
      <c r="C219" s="43"/>
      <c r="D219" s="25" t="s">
        <v>937</v>
      </c>
      <c r="E219" s="25" t="s">
        <v>239</v>
      </c>
      <c r="F219" s="45"/>
      <c r="G219" s="16" t="s">
        <v>892</v>
      </c>
      <c r="H219" s="24">
        <f t="shared" si="9"/>
        <v>177.19288781863946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0</v>
      </c>
      <c r="CC219" s="10">
        <v>2.6724408341230222E-4</v>
      </c>
      <c r="CD219" s="10">
        <v>2.632372688270125E-4</v>
      </c>
      <c r="CE219" s="10">
        <v>5.1339796315263288E-2</v>
      </c>
      <c r="CF219" s="10">
        <v>7.8995430524146041E-3</v>
      </c>
      <c r="CG219" s="10">
        <v>9.8957942895141864E-3</v>
      </c>
      <c r="CH219" s="10">
        <v>6.8133251649968602E-3</v>
      </c>
      <c r="CI219" s="10">
        <v>1.646431461375153E-3</v>
      </c>
      <c r="CJ219" s="10">
        <v>1.9730192793310061E-3</v>
      </c>
      <c r="CK219" s="10">
        <v>7.3573223099604734E-3</v>
      </c>
      <c r="CL219" s="10">
        <v>1.389285487562917E-3</v>
      </c>
      <c r="CM219" s="10">
        <v>2.8391992684820261E-4</v>
      </c>
      <c r="CN219" s="10">
        <v>4.3412305</v>
      </c>
      <c r="CO219" s="10">
        <v>0.86824610000000002</v>
      </c>
      <c r="CP219" s="10">
        <v>0.86824610000000002</v>
      </c>
      <c r="CQ219" s="10">
        <v>0.86824610000000002</v>
      </c>
      <c r="CR219" s="10">
        <v>0.86824610000000002</v>
      </c>
      <c r="CS219" s="10">
        <v>0.86824610000000002</v>
      </c>
      <c r="CT219" s="10">
        <v>7.8142149000000014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0.86824610000000002</v>
      </c>
      <c r="DA219" s="10">
        <v>0.86824610000000002</v>
      </c>
      <c r="DB219" s="10">
        <v>6.2111662300241142E-2</v>
      </c>
      <c r="DC219" s="10">
        <v>0.8061344376997589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0.86824610000000002</v>
      </c>
      <c r="DI219" s="10">
        <v>0.86824610000000002</v>
      </c>
      <c r="DJ219" s="10">
        <v>0.75967065846870419</v>
      </c>
      <c r="DK219" s="10">
        <v>8.1598028093844782E-2</v>
      </c>
      <c r="DL219" s="10">
        <v>1.957688069042331E-2</v>
      </c>
      <c r="DM219" s="10">
        <v>7.4005327470276399E-3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0.86824610000000002</v>
      </c>
      <c r="DT219" s="10">
        <v>0.86824610000000002</v>
      </c>
      <c r="DU219" s="10">
        <v>1.7364922</v>
      </c>
      <c r="DV219" s="10">
        <v>134.55969999999999</v>
      </c>
      <c r="DW219" s="10">
        <v>0.86824610000000002</v>
      </c>
      <c r="DX219" s="10">
        <v>0.21859240762825791</v>
      </c>
      <c r="DY219" s="10">
        <v>0.6496536923717422</v>
      </c>
      <c r="DZ219" s="10">
        <v>0.86824610000000002</v>
      </c>
      <c r="EA219" s="10">
        <v>0.86824610000000002</v>
      </c>
      <c r="EB219" s="10">
        <v>0.86824610000000002</v>
      </c>
      <c r="EC219" s="10">
        <v>0.86824610000000002</v>
      </c>
      <c r="ED219" s="10">
        <v>0</v>
      </c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</row>
    <row r="220" spans="1:174" x14ac:dyDescent="0.3">
      <c r="A220" s="44"/>
      <c r="B220" s="44"/>
      <c r="C220" s="43"/>
      <c r="D220" s="25" t="s">
        <v>937</v>
      </c>
      <c r="E220" s="25" t="s">
        <v>240</v>
      </c>
      <c r="F220" s="45"/>
      <c r="G220" s="16" t="s">
        <v>892</v>
      </c>
      <c r="H220" s="24">
        <f t="shared" si="9"/>
        <v>46.763627818639513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0</v>
      </c>
      <c r="CC220" s="10">
        <v>2.6724408341230222E-4</v>
      </c>
      <c r="CD220" s="10">
        <v>2.632372688270125E-4</v>
      </c>
      <c r="CE220" s="10">
        <v>5.1339796315263288E-2</v>
      </c>
      <c r="CF220" s="10">
        <v>7.8995430524146041E-3</v>
      </c>
      <c r="CG220" s="10">
        <v>9.8957942895141864E-3</v>
      </c>
      <c r="CH220" s="10">
        <v>6.8133251649968602E-3</v>
      </c>
      <c r="CI220" s="10">
        <v>1.646431461375153E-3</v>
      </c>
      <c r="CJ220" s="10">
        <v>1.9730192793310061E-3</v>
      </c>
      <c r="CK220" s="10">
        <v>7.3573223099604734E-3</v>
      </c>
      <c r="CL220" s="10">
        <v>1.389285487562917E-3</v>
      </c>
      <c r="CM220" s="10">
        <v>2.8391992684820261E-4</v>
      </c>
      <c r="CN220" s="10">
        <v>4.3412305</v>
      </c>
      <c r="CO220" s="10">
        <v>0.86824610000000002</v>
      </c>
      <c r="CP220" s="10">
        <v>0.86824610000000002</v>
      </c>
      <c r="CQ220" s="10">
        <v>0.86824610000000002</v>
      </c>
      <c r="CR220" s="10">
        <v>0.86824610000000002</v>
      </c>
      <c r="CS220" s="10">
        <v>0.86824610000000002</v>
      </c>
      <c r="CT220" s="10">
        <v>7.8142149000000014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0.86824610000000002</v>
      </c>
      <c r="DA220" s="10">
        <v>0.86824610000000002</v>
      </c>
      <c r="DB220" s="10">
        <v>6.2111662300241142E-2</v>
      </c>
      <c r="DC220" s="10">
        <v>0.8061344376997589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0.86824610000000002</v>
      </c>
      <c r="DI220" s="10">
        <v>0.86824610000000002</v>
      </c>
      <c r="DJ220" s="10">
        <v>0.75967065846870419</v>
      </c>
      <c r="DK220" s="10">
        <v>8.1598028093844782E-2</v>
      </c>
      <c r="DL220" s="10">
        <v>1.957688069042331E-2</v>
      </c>
      <c r="DM220" s="10">
        <v>7.4005327470276399E-3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0.86824610000000002</v>
      </c>
      <c r="DT220" s="10">
        <v>0.86824610000000002</v>
      </c>
      <c r="DU220" s="10">
        <v>1.7364922</v>
      </c>
      <c r="DV220" s="10">
        <v>4.1304400000000001</v>
      </c>
      <c r="DW220" s="10">
        <v>0.86824610000000002</v>
      </c>
      <c r="DX220" s="10">
        <v>0.21859240762825791</v>
      </c>
      <c r="DY220" s="10">
        <v>0.6496536923717422</v>
      </c>
      <c r="DZ220" s="10">
        <v>0.86824610000000002</v>
      </c>
      <c r="EA220" s="10">
        <v>0.86824610000000002</v>
      </c>
      <c r="EB220" s="10">
        <v>0.86824610000000002</v>
      </c>
      <c r="EC220" s="10">
        <v>0.86824610000000002</v>
      </c>
      <c r="ED220" s="10">
        <v>0</v>
      </c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</row>
    <row r="221" spans="1:174" x14ac:dyDescent="0.3">
      <c r="A221" s="44"/>
      <c r="B221" s="44"/>
      <c r="C221" s="43"/>
      <c r="D221" s="25" t="s">
        <v>937</v>
      </c>
      <c r="E221" s="25" t="s">
        <v>241</v>
      </c>
      <c r="F221" s="45"/>
      <c r="G221" s="16" t="s">
        <v>892</v>
      </c>
      <c r="H221" s="24">
        <f t="shared" si="9"/>
        <v>43.501433918639513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0</v>
      </c>
      <c r="CC221" s="10">
        <v>2.6724408341230222E-4</v>
      </c>
      <c r="CD221" s="10">
        <v>2.632372688270125E-4</v>
      </c>
      <c r="CE221" s="10">
        <v>5.1339796315263288E-2</v>
      </c>
      <c r="CF221" s="10">
        <v>7.8995430524146041E-3</v>
      </c>
      <c r="CG221" s="10">
        <v>9.8957942895141864E-3</v>
      </c>
      <c r="CH221" s="10">
        <v>6.8133251649968602E-3</v>
      </c>
      <c r="CI221" s="10">
        <v>1.646431461375153E-3</v>
      </c>
      <c r="CJ221" s="10">
        <v>1.9730192793310061E-3</v>
      </c>
      <c r="CK221" s="10">
        <v>7.3573223099604734E-3</v>
      </c>
      <c r="CL221" s="10">
        <v>1.389285487562917E-3</v>
      </c>
      <c r="CM221" s="10">
        <v>2.8391992684820261E-4</v>
      </c>
      <c r="CN221" s="10">
        <v>4.3412305</v>
      </c>
      <c r="CO221" s="10">
        <v>0.86824610000000002</v>
      </c>
      <c r="CP221" s="10">
        <v>0.86824610000000002</v>
      </c>
      <c r="CQ221" s="10">
        <v>0.86824610000000002</v>
      </c>
      <c r="CR221" s="10">
        <v>0.86824610000000002</v>
      </c>
      <c r="CS221" s="10">
        <v>0.86824610000000002</v>
      </c>
      <c r="CT221" s="10">
        <v>7.8142149000000014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0.86824610000000002</v>
      </c>
      <c r="DA221" s="10">
        <v>0.86824610000000002</v>
      </c>
      <c r="DB221" s="10">
        <v>6.2111662300241142E-2</v>
      </c>
      <c r="DC221" s="10">
        <v>0.8061344376997589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0.86824610000000002</v>
      </c>
      <c r="DI221" s="10">
        <v>0.86824610000000002</v>
      </c>
      <c r="DJ221" s="10">
        <v>0.75967065846870419</v>
      </c>
      <c r="DK221" s="10">
        <v>8.1598028093844782E-2</v>
      </c>
      <c r="DL221" s="10">
        <v>1.957688069042331E-2</v>
      </c>
      <c r="DM221" s="10">
        <v>7.4005327470276399E-3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0.86824610000000002</v>
      </c>
      <c r="DT221" s="10">
        <v>0.86824610000000002</v>
      </c>
      <c r="DU221" s="10">
        <v>1.7364922</v>
      </c>
      <c r="DV221" s="10">
        <v>0.86824610000000002</v>
      </c>
      <c r="DW221" s="10">
        <v>0.86824610000000002</v>
      </c>
      <c r="DX221" s="10">
        <v>0.21859240762825791</v>
      </c>
      <c r="DY221" s="10">
        <v>0.6496536923717422</v>
      </c>
      <c r="DZ221" s="10">
        <v>0.86824610000000002</v>
      </c>
      <c r="EA221" s="10">
        <v>0.86824610000000002</v>
      </c>
      <c r="EB221" s="10">
        <v>0.86824610000000002</v>
      </c>
      <c r="EC221" s="10">
        <v>0.86824610000000002</v>
      </c>
      <c r="ED221" s="10">
        <v>0</v>
      </c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</row>
    <row r="222" spans="1:174" x14ac:dyDescent="0.3">
      <c r="A222" s="44"/>
      <c r="B222" s="44"/>
      <c r="C222" s="43"/>
      <c r="D222" s="9" t="s">
        <v>941</v>
      </c>
      <c r="E222" s="25" t="s">
        <v>242</v>
      </c>
      <c r="F222" s="45"/>
      <c r="G222" s="16" t="s">
        <v>892</v>
      </c>
      <c r="H222" s="24">
        <f t="shared" si="9"/>
        <v>578.57817580571748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0.19766209856071201</v>
      </c>
      <c r="CD222" s="10">
        <v>0.19469853293426501</v>
      </c>
      <c r="CE222" s="10">
        <v>37.972522159445887</v>
      </c>
      <c r="CF222" s="10">
        <v>5.8427495848504316</v>
      </c>
      <c r="CG222" s="10">
        <v>7.3192395551475888</v>
      </c>
      <c r="CH222" s="10">
        <v>5.0393487971520559</v>
      </c>
      <c r="CI222" s="10">
        <v>1.217752302077014</v>
      </c>
      <c r="CJ222" s="10">
        <v>1.4593068863254679</v>
      </c>
      <c r="CK222" s="10">
        <v>5.4417061324822864</v>
      </c>
      <c r="CL222" s="10">
        <v>1.027559081814968</v>
      </c>
      <c r="CM222" s="10">
        <v>0.2099960749268964</v>
      </c>
      <c r="CN222" s="10">
        <v>23.131481600000001</v>
      </c>
      <c r="CO222" s="10">
        <v>0.99921210000000005</v>
      </c>
      <c r="CP222" s="10">
        <v>0.97887519999999995</v>
      </c>
      <c r="CQ222" s="10">
        <v>1.609375</v>
      </c>
      <c r="CR222" s="10">
        <v>3.2743500000000001</v>
      </c>
      <c r="CS222" s="10">
        <v>10.824009999999999</v>
      </c>
      <c r="CT222" s="10">
        <v>41.362028000000002</v>
      </c>
      <c r="CU222" s="10">
        <v>11.1753</v>
      </c>
      <c r="CV222" s="10">
        <v>1.5238989999999999</v>
      </c>
      <c r="CW222" s="10">
        <v>1.450747</v>
      </c>
      <c r="CX222" s="10">
        <v>0.86824610000000002</v>
      </c>
      <c r="CY222" s="10">
        <v>0.86824610000000002</v>
      </c>
      <c r="CZ222" s="10">
        <v>0.86824610000000002</v>
      </c>
      <c r="DA222" s="10">
        <v>0.86824610000000002</v>
      </c>
      <c r="DB222" s="10">
        <v>6.2111662300241142E-2</v>
      </c>
      <c r="DC222" s="10">
        <v>0.8061344376997589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0.86824610000000002</v>
      </c>
      <c r="DI222" s="10">
        <v>0.86824610000000002</v>
      </c>
      <c r="DJ222" s="10">
        <v>0.75967065846870419</v>
      </c>
      <c r="DK222" s="10">
        <v>8.1598028093844782E-2</v>
      </c>
      <c r="DL222" s="10">
        <v>1.957688069042331E-2</v>
      </c>
      <c r="DM222" s="10">
        <v>7.4005327470276399E-3</v>
      </c>
      <c r="DN222" s="10">
        <v>0.86824610000000002</v>
      </c>
      <c r="DO222" s="10">
        <v>0.86824610000000002</v>
      </c>
      <c r="DP222" s="10">
        <v>0.86824610000000002</v>
      </c>
      <c r="DQ222" s="10">
        <v>2.1438929999999998</v>
      </c>
      <c r="DR222" s="10">
        <v>0.86824610000000002</v>
      </c>
      <c r="DS222" s="10">
        <v>0.86824610000000002</v>
      </c>
      <c r="DT222" s="10">
        <v>78.665970000000002</v>
      </c>
      <c r="DU222" s="10">
        <v>33.960320000000003</v>
      </c>
      <c r="DV222" s="10">
        <v>134.22649999999999</v>
      </c>
      <c r="DW222" s="10">
        <v>18.12707</v>
      </c>
      <c r="DX222" s="10">
        <v>9.5240076107720171</v>
      </c>
      <c r="DY222" s="10">
        <v>28.305222389227989</v>
      </c>
      <c r="DZ222" s="10">
        <v>29.310580000000002</v>
      </c>
      <c r="EA222" s="10">
        <v>34.590609999999998</v>
      </c>
      <c r="EB222" s="10">
        <v>21.674009999999999</v>
      </c>
      <c r="EC222" s="10">
        <v>11.037990000000001</v>
      </c>
      <c r="ED222" s="10">
        <v>0</v>
      </c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</row>
    <row r="223" spans="1:174" x14ac:dyDescent="0.3">
      <c r="A223" s="44"/>
      <c r="B223" s="44"/>
      <c r="C223" s="43"/>
      <c r="D223" s="25" t="s">
        <v>939</v>
      </c>
      <c r="E223" s="25" t="s">
        <v>243</v>
      </c>
      <c r="F223" s="45"/>
      <c r="G223" s="16" t="s">
        <v>892</v>
      </c>
      <c r="H223" s="24">
        <f t="shared" si="9"/>
        <v>43.501433918639513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2.6724408341230222E-4</v>
      </c>
      <c r="CD223" s="10">
        <v>2.632372688270125E-4</v>
      </c>
      <c r="CE223" s="10">
        <v>5.1339796315263288E-2</v>
      </c>
      <c r="CF223" s="10">
        <v>7.8995430524146041E-3</v>
      </c>
      <c r="CG223" s="10">
        <v>9.8957942895141864E-3</v>
      </c>
      <c r="CH223" s="10">
        <v>6.8133251649968602E-3</v>
      </c>
      <c r="CI223" s="10">
        <v>1.646431461375153E-3</v>
      </c>
      <c r="CJ223" s="10">
        <v>1.9730192793310061E-3</v>
      </c>
      <c r="CK223" s="10">
        <v>7.3573223099604734E-3</v>
      </c>
      <c r="CL223" s="10">
        <v>1.389285487562917E-3</v>
      </c>
      <c r="CM223" s="10">
        <v>2.8391992684820261E-4</v>
      </c>
      <c r="CN223" s="10">
        <v>4.3412305</v>
      </c>
      <c r="CO223" s="10">
        <v>0.86824610000000002</v>
      </c>
      <c r="CP223" s="10">
        <v>0.86824610000000002</v>
      </c>
      <c r="CQ223" s="10">
        <v>0.86824610000000002</v>
      </c>
      <c r="CR223" s="10">
        <v>0.86824610000000002</v>
      </c>
      <c r="CS223" s="10">
        <v>0.86824610000000002</v>
      </c>
      <c r="CT223" s="10">
        <v>7.8142149000000014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0.86824610000000002</v>
      </c>
      <c r="DA223" s="10">
        <v>0.86824610000000002</v>
      </c>
      <c r="DB223" s="10">
        <v>6.2111662300241142E-2</v>
      </c>
      <c r="DC223" s="10">
        <v>0.8061344376997589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0.86824610000000002</v>
      </c>
      <c r="DI223" s="10">
        <v>0.86824610000000002</v>
      </c>
      <c r="DJ223" s="10">
        <v>0.75967065846870419</v>
      </c>
      <c r="DK223" s="10">
        <v>8.1598028093844782E-2</v>
      </c>
      <c r="DL223" s="10">
        <v>1.957688069042331E-2</v>
      </c>
      <c r="DM223" s="10">
        <v>7.4005327470276399E-3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0.86824610000000002</v>
      </c>
      <c r="DT223" s="10">
        <v>0.86824610000000002</v>
      </c>
      <c r="DU223" s="10">
        <v>1.7364922</v>
      </c>
      <c r="DV223" s="10">
        <v>0.86824610000000002</v>
      </c>
      <c r="DW223" s="10">
        <v>0.86824610000000002</v>
      </c>
      <c r="DX223" s="10">
        <v>0.21859240762825791</v>
      </c>
      <c r="DY223" s="10">
        <v>0.6496536923717422</v>
      </c>
      <c r="DZ223" s="10">
        <v>0.86824610000000002</v>
      </c>
      <c r="EA223" s="10">
        <v>0.86824610000000002</v>
      </c>
      <c r="EB223" s="10">
        <v>0.86824610000000002</v>
      </c>
      <c r="EC223" s="10">
        <v>0.86824610000000002</v>
      </c>
      <c r="ED223" s="10">
        <v>0</v>
      </c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</row>
    <row r="224" spans="1:174" x14ac:dyDescent="0.3">
      <c r="A224" s="44"/>
      <c r="B224" s="44"/>
      <c r="C224" s="43"/>
      <c r="D224" s="25" t="s">
        <v>939</v>
      </c>
      <c r="E224" s="25" t="s">
        <v>244</v>
      </c>
      <c r="F224" s="45"/>
      <c r="G224" s="16" t="s">
        <v>892</v>
      </c>
      <c r="H224" s="24">
        <f t="shared" si="9"/>
        <v>43.503066618639515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2.6724408341230222E-4</v>
      </c>
      <c r="CD224" s="10">
        <v>2.632372688270125E-4</v>
      </c>
      <c r="CE224" s="10">
        <v>5.1339796315263288E-2</v>
      </c>
      <c r="CF224" s="10">
        <v>7.8995430524146041E-3</v>
      </c>
      <c r="CG224" s="10">
        <v>9.8957942895141864E-3</v>
      </c>
      <c r="CH224" s="10">
        <v>6.8133251649968602E-3</v>
      </c>
      <c r="CI224" s="10">
        <v>1.646431461375153E-3</v>
      </c>
      <c r="CJ224" s="10">
        <v>1.9730192793310061E-3</v>
      </c>
      <c r="CK224" s="10">
        <v>7.3573223099604734E-3</v>
      </c>
      <c r="CL224" s="10">
        <v>1.389285487562917E-3</v>
      </c>
      <c r="CM224" s="10">
        <v>2.8391992684820261E-4</v>
      </c>
      <c r="CN224" s="10">
        <v>4.3412305</v>
      </c>
      <c r="CO224" s="10">
        <v>0.86824610000000002</v>
      </c>
      <c r="CP224" s="10">
        <v>0.86824610000000002</v>
      </c>
      <c r="CQ224" s="10">
        <v>0.86824610000000002</v>
      </c>
      <c r="CR224" s="10">
        <v>0.86824610000000002</v>
      </c>
      <c r="CS224" s="10">
        <v>0.86824610000000002</v>
      </c>
      <c r="CT224" s="10">
        <v>7.8142149000000014</v>
      </c>
      <c r="CU224" s="10">
        <v>0.86824610000000002</v>
      </c>
      <c r="CV224" s="10">
        <v>0.86824610000000002</v>
      </c>
      <c r="CW224" s="10">
        <v>0.86824610000000002</v>
      </c>
      <c r="CX224" s="10">
        <v>0.86987879999999995</v>
      </c>
      <c r="CY224" s="10">
        <v>0.86824610000000002</v>
      </c>
      <c r="CZ224" s="10">
        <v>0.86824610000000002</v>
      </c>
      <c r="DA224" s="10">
        <v>0.86824610000000002</v>
      </c>
      <c r="DB224" s="10">
        <v>6.2111662300241142E-2</v>
      </c>
      <c r="DC224" s="10">
        <v>0.8061344376997589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0.86824610000000002</v>
      </c>
      <c r="DI224" s="10">
        <v>0.86824610000000002</v>
      </c>
      <c r="DJ224" s="10">
        <v>0.75967065846870419</v>
      </c>
      <c r="DK224" s="10">
        <v>8.1598028093844782E-2</v>
      </c>
      <c r="DL224" s="10">
        <v>1.957688069042331E-2</v>
      </c>
      <c r="DM224" s="10">
        <v>7.4005327470276399E-3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0.86824610000000002</v>
      </c>
      <c r="DT224" s="10">
        <v>0.86824610000000002</v>
      </c>
      <c r="DU224" s="10">
        <v>1.7364922</v>
      </c>
      <c r="DV224" s="10">
        <v>0.86824610000000002</v>
      </c>
      <c r="DW224" s="10">
        <v>0.86824610000000002</v>
      </c>
      <c r="DX224" s="10">
        <v>0.21859240762825791</v>
      </c>
      <c r="DY224" s="10">
        <v>0.6496536923717422</v>
      </c>
      <c r="DZ224" s="10">
        <v>0.86824610000000002</v>
      </c>
      <c r="EA224" s="10">
        <v>0.86824610000000002</v>
      </c>
      <c r="EB224" s="10">
        <v>0.86824610000000002</v>
      </c>
      <c r="EC224" s="10">
        <v>0.86824610000000002</v>
      </c>
      <c r="ED224" s="10">
        <v>0</v>
      </c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</row>
    <row r="225" spans="1:174" x14ac:dyDescent="0.3">
      <c r="A225" s="44"/>
      <c r="B225" s="44"/>
      <c r="C225" s="43"/>
      <c r="D225" s="25" t="s">
        <v>939</v>
      </c>
      <c r="E225" s="25" t="s">
        <v>245</v>
      </c>
      <c r="F225" s="45"/>
      <c r="G225" s="16" t="s">
        <v>892</v>
      </c>
      <c r="H225" s="24">
        <f t="shared" si="9"/>
        <v>162.9725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0</v>
      </c>
      <c r="DU225" s="10">
        <v>0</v>
      </c>
      <c r="DV225" s="10">
        <v>162.9725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>
        <v>0</v>
      </c>
      <c r="ED225" s="10">
        <v>0</v>
      </c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</row>
    <row r="226" spans="1:174" x14ac:dyDescent="0.3">
      <c r="A226" s="44"/>
      <c r="B226" s="44"/>
      <c r="C226" s="43"/>
      <c r="D226" s="25" t="s">
        <v>939</v>
      </c>
      <c r="E226" s="25" t="s">
        <v>246</v>
      </c>
      <c r="F226" s="45"/>
      <c r="G226" s="16" t="s">
        <v>892</v>
      </c>
      <c r="H226" s="24">
        <f t="shared" si="9"/>
        <v>207.43299999999999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0</v>
      </c>
      <c r="DU226" s="10">
        <v>0</v>
      </c>
      <c r="DV226" s="10">
        <v>207.43299999999999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>
        <v>0</v>
      </c>
      <c r="ED226" s="10">
        <v>0</v>
      </c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</row>
    <row r="227" spans="1:174" x14ac:dyDescent="0.3">
      <c r="A227" s="44"/>
      <c r="B227" s="44"/>
      <c r="C227" s="43"/>
      <c r="D227" s="25" t="s">
        <v>939</v>
      </c>
      <c r="E227" s="25" t="s">
        <v>247</v>
      </c>
      <c r="F227" s="45"/>
      <c r="G227" s="16" t="s">
        <v>160</v>
      </c>
      <c r="H227" s="24">
        <f t="shared" si="9"/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>
        <v>0</v>
      </c>
      <c r="ED227" s="10">
        <v>0</v>
      </c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</row>
    <row r="228" spans="1:174" x14ac:dyDescent="0.3">
      <c r="A228" s="44"/>
      <c r="B228" s="44"/>
      <c r="C228" s="43"/>
      <c r="D228" s="9" t="s">
        <v>248</v>
      </c>
      <c r="E228" s="25" t="s">
        <v>248</v>
      </c>
      <c r="F228" s="45"/>
      <c r="G228" s="16" t="s">
        <v>892</v>
      </c>
      <c r="H228" s="24">
        <f t="shared" si="9"/>
        <v>1256.0899999999999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1256.0899999999999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>
        <v>0</v>
      </c>
      <c r="ED228" s="10">
        <v>0</v>
      </c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</row>
    <row r="229" spans="1:174" x14ac:dyDescent="0.3">
      <c r="A229" s="44"/>
      <c r="B229" s="44"/>
      <c r="C229" s="43"/>
      <c r="D229" s="25" t="s">
        <v>939</v>
      </c>
      <c r="E229" s="25" t="s">
        <v>249</v>
      </c>
      <c r="F229" s="45"/>
      <c r="G229" s="16" t="s">
        <v>892</v>
      </c>
      <c r="H229" s="24">
        <f t="shared" si="9"/>
        <v>0.75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</v>
      </c>
      <c r="DN229" s="10">
        <v>0</v>
      </c>
      <c r="DO229" s="10">
        <v>0.75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>
        <v>0</v>
      </c>
      <c r="ED229" s="10">
        <v>0</v>
      </c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</row>
    <row r="230" spans="1:174" x14ac:dyDescent="0.3">
      <c r="A230" s="44"/>
      <c r="B230" s="44"/>
      <c r="C230" s="43"/>
      <c r="D230" s="25" t="s">
        <v>939</v>
      </c>
      <c r="E230" s="25" t="s">
        <v>250</v>
      </c>
      <c r="F230" s="45"/>
      <c r="G230" s="16" t="s">
        <v>160</v>
      </c>
      <c r="H230" s="24">
        <f t="shared" si="9"/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>
        <v>0</v>
      </c>
      <c r="ED230" s="10">
        <v>0</v>
      </c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</row>
    <row r="231" spans="1:174" x14ac:dyDescent="0.3">
      <c r="A231" s="44"/>
      <c r="B231" s="44"/>
      <c r="C231" s="43"/>
      <c r="D231" s="25" t="s">
        <v>939</v>
      </c>
      <c r="E231" s="25" t="s">
        <v>251</v>
      </c>
      <c r="F231" s="45"/>
      <c r="G231" s="16" t="s">
        <v>892</v>
      </c>
      <c r="H231" s="24">
        <f t="shared" si="9"/>
        <v>1.05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1.05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>
        <v>0</v>
      </c>
      <c r="ED231" s="10">
        <v>0</v>
      </c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</row>
    <row r="232" spans="1:174" x14ac:dyDescent="0.3">
      <c r="A232" s="44"/>
      <c r="B232" s="44"/>
      <c r="C232" s="43"/>
      <c r="D232" s="25" t="s">
        <v>939</v>
      </c>
      <c r="E232" s="25" t="s">
        <v>252</v>
      </c>
      <c r="F232" s="45"/>
      <c r="G232" s="16" t="s">
        <v>160</v>
      </c>
      <c r="H232" s="24">
        <f t="shared" si="9"/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>
        <v>0</v>
      </c>
      <c r="ED232" s="10">
        <v>0</v>
      </c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</row>
    <row r="233" spans="1:174" x14ac:dyDescent="0.3">
      <c r="A233" s="44"/>
      <c r="B233" s="44"/>
      <c r="C233" s="43"/>
      <c r="D233" s="25" t="s">
        <v>939</v>
      </c>
      <c r="E233" s="25" t="s">
        <v>935</v>
      </c>
      <c r="F233" s="45"/>
      <c r="G233" s="16" t="s">
        <v>160</v>
      </c>
      <c r="H233" s="24">
        <f t="shared" si="9"/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>
        <v>0</v>
      </c>
      <c r="ED233" s="10">
        <v>0</v>
      </c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</row>
    <row r="234" spans="1:174" x14ac:dyDescent="0.3">
      <c r="A234" s="44"/>
      <c r="B234" s="44"/>
      <c r="C234" s="43"/>
      <c r="D234" s="25" t="s">
        <v>939</v>
      </c>
      <c r="E234" s="25" t="s">
        <v>254</v>
      </c>
      <c r="F234" s="45"/>
      <c r="G234" s="16" t="s">
        <v>160</v>
      </c>
      <c r="H234" s="24">
        <f t="shared" si="9"/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>
        <v>0</v>
      </c>
      <c r="ED234" s="10">
        <v>0</v>
      </c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</row>
    <row r="235" spans="1:174" x14ac:dyDescent="0.3">
      <c r="A235" s="44"/>
      <c r="B235" s="44"/>
      <c r="C235" s="43"/>
      <c r="D235" s="25" t="s">
        <v>939</v>
      </c>
      <c r="E235" s="25" t="s">
        <v>255</v>
      </c>
      <c r="F235" s="45"/>
      <c r="G235" s="16" t="s">
        <v>160</v>
      </c>
      <c r="H235" s="24">
        <f t="shared" si="9"/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>
        <v>0</v>
      </c>
      <c r="ED235" s="10">
        <v>0</v>
      </c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</row>
    <row r="236" spans="1:174" x14ac:dyDescent="0.3">
      <c r="A236" s="44"/>
      <c r="B236" s="44"/>
      <c r="C236" s="43"/>
      <c r="D236" s="25" t="s">
        <v>939</v>
      </c>
      <c r="E236" s="25" t="s">
        <v>256</v>
      </c>
      <c r="F236" s="45"/>
      <c r="G236" s="16" t="s">
        <v>160</v>
      </c>
      <c r="H236" s="24">
        <f t="shared" si="9"/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>
        <v>0</v>
      </c>
      <c r="ED236" s="10">
        <v>0</v>
      </c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</row>
    <row r="237" spans="1:174" x14ac:dyDescent="0.3">
      <c r="A237" s="44"/>
      <c r="B237" s="44"/>
      <c r="C237" s="43"/>
      <c r="D237" s="25" t="s">
        <v>939</v>
      </c>
      <c r="E237" s="25" t="s">
        <v>257</v>
      </c>
      <c r="F237" s="45"/>
      <c r="G237" s="16" t="s">
        <v>160</v>
      </c>
      <c r="H237" s="24">
        <f t="shared" si="9"/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>
        <v>0</v>
      </c>
      <c r="ED237" s="10">
        <v>0</v>
      </c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</row>
    <row r="238" spans="1:174" x14ac:dyDescent="0.3">
      <c r="A238" s="44"/>
      <c r="B238" s="44"/>
      <c r="C238" s="43"/>
      <c r="D238" s="25" t="s">
        <v>939</v>
      </c>
      <c r="E238" s="25" t="s">
        <v>258</v>
      </c>
      <c r="F238" s="45"/>
      <c r="G238" s="16" t="s">
        <v>160</v>
      </c>
      <c r="H238" s="24">
        <f t="shared" si="9"/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>
        <v>0</v>
      </c>
      <c r="ED238" s="10">
        <v>0</v>
      </c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</row>
    <row r="239" spans="1:174" x14ac:dyDescent="0.3">
      <c r="A239" s="44"/>
      <c r="B239" s="44"/>
      <c r="C239" s="43"/>
      <c r="D239" s="25" t="s">
        <v>939</v>
      </c>
      <c r="E239" s="25" t="s">
        <v>259</v>
      </c>
      <c r="F239" s="45"/>
      <c r="G239" s="16" t="s">
        <v>160</v>
      </c>
      <c r="H239" s="24">
        <f t="shared" si="9"/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>
        <v>0</v>
      </c>
      <c r="ED239" s="10">
        <v>0</v>
      </c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</row>
    <row r="240" spans="1:174" x14ac:dyDescent="0.3">
      <c r="A240" s="44"/>
      <c r="B240" s="44"/>
      <c r="C240" s="43"/>
      <c r="D240" s="25" t="s">
        <v>939</v>
      </c>
      <c r="E240" s="25" t="s">
        <v>260</v>
      </c>
      <c r="F240" s="45"/>
      <c r="G240" s="16" t="s">
        <v>160</v>
      </c>
      <c r="H240" s="24">
        <f t="shared" si="9"/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>
        <v>0</v>
      </c>
      <c r="ED240" s="10">
        <v>0</v>
      </c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</row>
    <row r="241" spans="1:174" x14ac:dyDescent="0.3">
      <c r="A241" s="44"/>
      <c r="B241" s="44"/>
      <c r="C241" s="43"/>
      <c r="D241" s="25" t="s">
        <v>939</v>
      </c>
      <c r="E241" s="25" t="s">
        <v>261</v>
      </c>
      <c r="F241" s="45"/>
      <c r="G241" s="16" t="s">
        <v>160</v>
      </c>
      <c r="H241" s="24">
        <f t="shared" si="9"/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>
        <v>0</v>
      </c>
      <c r="ED241" s="10">
        <v>0</v>
      </c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</row>
    <row r="242" spans="1:174" x14ac:dyDescent="0.3">
      <c r="A242" s="44"/>
      <c r="B242" s="44"/>
      <c r="C242" s="43"/>
      <c r="D242" s="25" t="s">
        <v>939</v>
      </c>
      <c r="E242" s="25" t="s">
        <v>262</v>
      </c>
      <c r="F242" s="45"/>
      <c r="G242" s="16" t="s">
        <v>892</v>
      </c>
      <c r="H242" s="24">
        <f t="shared" si="9"/>
        <v>23.963999999999995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20.96726683775951</v>
      </c>
      <c r="DK242" s="10">
        <v>2.2521438855192049</v>
      </c>
      <c r="DL242" s="10">
        <v>0.54033109836635496</v>
      </c>
      <c r="DM242" s="10">
        <v>0.20425817835492771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>
        <v>0</v>
      </c>
      <c r="ED242" s="10">
        <v>0</v>
      </c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</row>
    <row r="243" spans="1:174" x14ac:dyDescent="0.3">
      <c r="A243" s="44"/>
      <c r="B243" s="44"/>
      <c r="C243" s="43"/>
      <c r="D243" s="25" t="s">
        <v>939</v>
      </c>
      <c r="E243" s="25" t="s">
        <v>263</v>
      </c>
      <c r="F243" s="45"/>
      <c r="G243" s="16" t="s">
        <v>892</v>
      </c>
      <c r="H243" s="24">
        <f t="shared" si="9"/>
        <v>22.494800000000005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  <c r="DJ243" s="10">
        <v>10.5253509653171</v>
      </c>
      <c r="DK243" s="10">
        <v>1.1305529234164859</v>
      </c>
      <c r="DL243" s="10">
        <v>0.27124061957084677</v>
      </c>
      <c r="DM243" s="10">
        <v>0.1025354916955728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0</v>
      </c>
      <c r="DY243" s="10">
        <v>0</v>
      </c>
      <c r="DZ243" s="10">
        <v>10.465120000000001</v>
      </c>
      <c r="EA243" s="10">
        <v>0</v>
      </c>
      <c r="EB243" s="10">
        <v>0</v>
      </c>
      <c r="EC243" s="10">
        <v>0</v>
      </c>
      <c r="ED243" s="10">
        <v>0</v>
      </c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</row>
    <row r="244" spans="1:174" x14ac:dyDescent="0.3">
      <c r="A244" s="44"/>
      <c r="B244" s="44"/>
      <c r="C244" s="43"/>
      <c r="D244" s="25" t="s">
        <v>939</v>
      </c>
      <c r="E244" s="25" t="s">
        <v>264</v>
      </c>
      <c r="F244" s="45"/>
      <c r="G244" s="16" t="s">
        <v>892</v>
      </c>
      <c r="H244" s="24">
        <f t="shared" si="9"/>
        <v>6.7625299999999999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  <c r="DJ244" s="10">
        <v>3.16419715190341</v>
      </c>
      <c r="DK244" s="10">
        <v>0.33987392459770083</v>
      </c>
      <c r="DL244" s="10">
        <v>8.1542059619171423E-2</v>
      </c>
      <c r="DM244" s="10">
        <v>3.0824863879716991E-2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0</v>
      </c>
      <c r="DY244" s="10">
        <v>0</v>
      </c>
      <c r="DZ244" s="10">
        <v>3.1460919999999999</v>
      </c>
      <c r="EA244" s="10">
        <v>0</v>
      </c>
      <c r="EB244" s="10">
        <v>0</v>
      </c>
      <c r="EC244" s="10">
        <v>0</v>
      </c>
      <c r="ED244" s="10">
        <v>0</v>
      </c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</row>
    <row r="245" spans="1:174" x14ac:dyDescent="0.3">
      <c r="A245" s="44"/>
      <c r="B245" s="44"/>
      <c r="C245" s="43"/>
      <c r="D245" s="25" t="s">
        <v>939</v>
      </c>
      <c r="E245" s="25" t="s">
        <v>265</v>
      </c>
      <c r="F245" s="45"/>
      <c r="G245" s="16" t="s">
        <v>892</v>
      </c>
      <c r="H245" s="24">
        <f t="shared" si="9"/>
        <v>2.9040999999999997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0</v>
      </c>
      <c r="DJ245" s="10">
        <v>1.358832707040333</v>
      </c>
      <c r="DK245" s="10">
        <v>0.1459554455182108</v>
      </c>
      <c r="DL245" s="10">
        <v>3.5017419045241992E-2</v>
      </c>
      <c r="DM245" s="10">
        <v>1.3237428396213981E-2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0</v>
      </c>
      <c r="DY245" s="10">
        <v>0</v>
      </c>
      <c r="DZ245" s="10">
        <v>1.351057</v>
      </c>
      <c r="EA245" s="10">
        <v>0</v>
      </c>
      <c r="EB245" s="10">
        <v>0</v>
      </c>
      <c r="EC245" s="10">
        <v>0</v>
      </c>
      <c r="ED245" s="10">
        <v>0</v>
      </c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</row>
    <row r="246" spans="1:174" x14ac:dyDescent="0.3">
      <c r="A246" s="44"/>
      <c r="B246" s="44"/>
      <c r="C246" s="43"/>
      <c r="D246" s="25" t="s">
        <v>939</v>
      </c>
      <c r="E246" s="25" t="s">
        <v>266</v>
      </c>
      <c r="F246" s="45"/>
      <c r="G246" s="16" t="s">
        <v>892</v>
      </c>
      <c r="H246" s="24">
        <f t="shared" si="9"/>
        <v>31.059500000000007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0</v>
      </c>
      <c r="DJ246" s="10">
        <v>14.53278152355603</v>
      </c>
      <c r="DK246" s="10">
        <v>1.561000549147425</v>
      </c>
      <c r="DL246" s="10">
        <v>0.37451299035312841</v>
      </c>
      <c r="DM246" s="10">
        <v>0.14157493694342191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0</v>
      </c>
      <c r="DY246" s="10">
        <v>0</v>
      </c>
      <c r="DZ246" s="10">
        <v>14.449630000000001</v>
      </c>
      <c r="EA246" s="10">
        <v>0</v>
      </c>
      <c r="EB246" s="10">
        <v>0</v>
      </c>
      <c r="EC246" s="10">
        <v>0</v>
      </c>
      <c r="ED246" s="10">
        <v>0</v>
      </c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</row>
    <row r="247" spans="1:174" x14ac:dyDescent="0.3">
      <c r="A247" s="44"/>
      <c r="B247" s="44"/>
      <c r="C247" s="43"/>
      <c r="D247" s="9" t="s">
        <v>940</v>
      </c>
      <c r="E247" s="25" t="s">
        <v>267</v>
      </c>
      <c r="F247" s="45"/>
      <c r="G247" s="16" t="s">
        <v>160</v>
      </c>
      <c r="H247" s="24">
        <f t="shared" si="9"/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>
        <v>0</v>
      </c>
      <c r="ED247" s="10">
        <v>0</v>
      </c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</row>
    <row r="248" spans="1:174" x14ac:dyDescent="0.3">
      <c r="A248" s="44"/>
      <c r="B248" s="44"/>
      <c r="C248" s="43"/>
      <c r="D248" s="25" t="s">
        <v>940</v>
      </c>
      <c r="E248" s="25" t="s">
        <v>268</v>
      </c>
      <c r="F248" s="45"/>
      <c r="G248" s="16" t="s">
        <v>160</v>
      </c>
      <c r="H248" s="24">
        <f t="shared" si="9"/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>
        <v>0</v>
      </c>
      <c r="ED248" s="10">
        <v>0</v>
      </c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</row>
    <row r="249" spans="1:174" x14ac:dyDescent="0.3">
      <c r="A249" s="44"/>
      <c r="B249" s="44"/>
      <c r="C249" s="43"/>
      <c r="D249" s="25" t="s">
        <v>940</v>
      </c>
      <c r="E249" s="25" t="s">
        <v>269</v>
      </c>
      <c r="F249" s="45"/>
      <c r="G249" s="16" t="s">
        <v>160</v>
      </c>
      <c r="H249" s="24">
        <f t="shared" si="9"/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>
        <v>0</v>
      </c>
      <c r="ED249" s="10">
        <v>0</v>
      </c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</row>
    <row r="250" spans="1:174" x14ac:dyDescent="0.3">
      <c r="A250" s="44"/>
      <c r="B250" s="44"/>
      <c r="C250" s="43"/>
      <c r="D250" s="25" t="s">
        <v>940</v>
      </c>
      <c r="E250" s="25" t="s">
        <v>270</v>
      </c>
      <c r="F250" s="45"/>
      <c r="G250" s="16" t="s">
        <v>160</v>
      </c>
      <c r="H250" s="24">
        <f t="shared" si="9"/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>
        <v>0</v>
      </c>
      <c r="ED250" s="10">
        <v>0</v>
      </c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</row>
    <row r="251" spans="1:174" x14ac:dyDescent="0.3">
      <c r="A251" s="44"/>
      <c r="B251" s="44"/>
      <c r="C251" s="43"/>
      <c r="D251" s="25" t="s">
        <v>940</v>
      </c>
      <c r="E251" s="25" t="s">
        <v>271</v>
      </c>
      <c r="F251" s="45"/>
      <c r="G251" s="16" t="s">
        <v>160</v>
      </c>
      <c r="H251" s="24">
        <f t="shared" si="9"/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>
        <v>0</v>
      </c>
      <c r="ED251" s="10">
        <v>0</v>
      </c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</row>
    <row r="252" spans="1:174" x14ac:dyDescent="0.3">
      <c r="A252" s="44"/>
      <c r="B252" s="44"/>
      <c r="C252" s="43"/>
      <c r="D252" s="25" t="s">
        <v>940</v>
      </c>
      <c r="E252" s="25" t="s">
        <v>272</v>
      </c>
      <c r="F252" s="45"/>
      <c r="G252" s="16" t="s">
        <v>160</v>
      </c>
      <c r="H252" s="24">
        <f t="shared" si="9"/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>
        <v>0</v>
      </c>
      <c r="ED252" s="10">
        <v>0</v>
      </c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</row>
    <row r="253" spans="1:174" x14ac:dyDescent="0.3">
      <c r="A253" s="44"/>
      <c r="B253" s="44"/>
      <c r="C253" s="43"/>
      <c r="D253" s="25" t="s">
        <v>940</v>
      </c>
      <c r="E253" s="25" t="s">
        <v>273</v>
      </c>
      <c r="F253" s="45"/>
      <c r="G253" s="16" t="s">
        <v>892</v>
      </c>
      <c r="H253" s="24">
        <f t="shared" si="9"/>
        <v>76.655392300000003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</v>
      </c>
      <c r="CM253" s="10">
        <v>0</v>
      </c>
      <c r="CN253" s="10">
        <v>26.935402499999999</v>
      </c>
      <c r="CO253" s="10">
        <v>0.1876101</v>
      </c>
      <c r="CP253" s="10">
        <v>0.1584777</v>
      </c>
      <c r="CQ253" s="10">
        <v>1.06158</v>
      </c>
      <c r="CR253" s="10">
        <v>3.447667</v>
      </c>
      <c r="CS253" s="10">
        <v>14.27336</v>
      </c>
      <c r="CT253" s="10">
        <v>30.591294999999999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>
        <v>0</v>
      </c>
      <c r="ED253" s="10">
        <v>0</v>
      </c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</row>
    <row r="254" spans="1:174" x14ac:dyDescent="0.3">
      <c r="A254" s="44"/>
      <c r="B254" s="44"/>
      <c r="C254" s="43"/>
      <c r="D254" s="25" t="s">
        <v>940</v>
      </c>
      <c r="E254" s="25" t="s">
        <v>274</v>
      </c>
      <c r="F254" s="45"/>
      <c r="G254" s="16" t="s">
        <v>160</v>
      </c>
      <c r="H254" s="24">
        <f t="shared" si="9"/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>
        <v>0</v>
      </c>
      <c r="ED254" s="10">
        <v>0</v>
      </c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</row>
    <row r="255" spans="1:174" x14ac:dyDescent="0.3">
      <c r="A255" s="44"/>
      <c r="B255" s="44"/>
      <c r="C255" s="43"/>
      <c r="D255" s="25" t="s">
        <v>940</v>
      </c>
      <c r="E255" s="25" t="s">
        <v>275</v>
      </c>
      <c r="F255" s="45"/>
      <c r="G255" s="16" t="s">
        <v>160</v>
      </c>
      <c r="H255" s="24">
        <f t="shared" si="9"/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>
        <v>0</v>
      </c>
      <c r="ED255" s="10">
        <v>0</v>
      </c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</row>
    <row r="256" spans="1:174" x14ac:dyDescent="0.3">
      <c r="A256" s="44"/>
      <c r="B256" s="44"/>
      <c r="C256" s="43"/>
      <c r="D256" s="25" t="s">
        <v>940</v>
      </c>
      <c r="E256" s="25" t="s">
        <v>276</v>
      </c>
      <c r="F256" s="45"/>
      <c r="G256" s="16" t="s">
        <v>160</v>
      </c>
      <c r="H256" s="24">
        <f t="shared" si="9"/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>
        <v>0</v>
      </c>
      <c r="ED256" s="10">
        <v>0</v>
      </c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</row>
    <row r="257" spans="1:174" x14ac:dyDescent="0.3">
      <c r="A257" s="44"/>
      <c r="B257" s="44"/>
      <c r="C257" s="43"/>
      <c r="D257" s="25" t="s">
        <v>940</v>
      </c>
      <c r="E257" s="25" t="s">
        <v>277</v>
      </c>
      <c r="F257" s="45"/>
      <c r="G257" s="16" t="s">
        <v>160</v>
      </c>
      <c r="H257" s="24">
        <f t="shared" si="9"/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>
        <v>0</v>
      </c>
      <c r="ED257" s="10">
        <v>0</v>
      </c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</row>
    <row r="258" spans="1:174" x14ac:dyDescent="0.3">
      <c r="A258" s="44"/>
      <c r="B258" s="44"/>
      <c r="C258" s="43"/>
      <c r="D258" s="25" t="s">
        <v>940</v>
      </c>
      <c r="E258" s="25" t="s">
        <v>278</v>
      </c>
      <c r="F258" s="45"/>
      <c r="G258" s="16" t="s">
        <v>892</v>
      </c>
      <c r="H258" s="24">
        <f t="shared" si="9"/>
        <v>435.77944138115078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1.222303008233687</v>
      </c>
      <c r="CD258" s="10">
        <v>1.203976909266405</v>
      </c>
      <c r="CE258" s="10">
        <v>234.81450618847381</v>
      </c>
      <c r="CF258" s="10">
        <v>36.130398523140528</v>
      </c>
      <c r="CG258" s="10">
        <v>45.260718121395527</v>
      </c>
      <c r="CH258" s="10">
        <v>31.162328231610061</v>
      </c>
      <c r="CI258" s="10">
        <v>7.5303374443080164</v>
      </c>
      <c r="CJ258" s="10">
        <v>9.0240628328849013</v>
      </c>
      <c r="CK258" s="10">
        <v>33.650425772515057</v>
      </c>
      <c r="CL258" s="10">
        <v>6.3542204903511283</v>
      </c>
      <c r="CM258" s="10">
        <v>1.298573858971618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0</v>
      </c>
      <c r="CW258" s="10">
        <v>0</v>
      </c>
      <c r="CX258" s="10">
        <v>28.127590000000001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>
        <v>0</v>
      </c>
      <c r="ED258" s="10">
        <v>0</v>
      </c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</row>
    <row r="259" spans="1:174" x14ac:dyDescent="0.3">
      <c r="A259" s="44"/>
      <c r="B259" s="44"/>
      <c r="C259" s="43"/>
      <c r="D259" s="25" t="s">
        <v>940</v>
      </c>
      <c r="E259" s="25" t="s">
        <v>279</v>
      </c>
      <c r="F259" s="45"/>
      <c r="G259" s="16" t="s">
        <v>160</v>
      </c>
      <c r="H259" s="24">
        <f t="shared" si="9"/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>
        <v>0</v>
      </c>
      <c r="ED259" s="10">
        <v>0</v>
      </c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</row>
    <row r="260" spans="1:174" x14ac:dyDescent="0.3">
      <c r="A260" s="44"/>
      <c r="B260" s="44"/>
      <c r="C260" s="43"/>
      <c r="D260" s="25" t="s">
        <v>940</v>
      </c>
      <c r="E260" s="25" t="s">
        <v>280</v>
      </c>
      <c r="F260" s="45"/>
      <c r="G260" s="16" t="s">
        <v>160</v>
      </c>
      <c r="H260" s="24">
        <f t="shared" si="9"/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>
        <v>0</v>
      </c>
      <c r="ED260" s="10">
        <v>0</v>
      </c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</row>
    <row r="261" spans="1:174" x14ac:dyDescent="0.3">
      <c r="A261" s="44"/>
      <c r="B261" s="44"/>
      <c r="C261" s="43"/>
      <c r="D261" s="25" t="s">
        <v>940</v>
      </c>
      <c r="E261" s="25" t="s">
        <v>281</v>
      </c>
      <c r="F261" s="45"/>
      <c r="G261" s="16" t="s">
        <v>160</v>
      </c>
      <c r="H261" s="24">
        <f t="shared" si="9"/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>
        <v>0</v>
      </c>
      <c r="ED261" s="10">
        <v>0</v>
      </c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</row>
    <row r="262" spans="1:174" x14ac:dyDescent="0.3">
      <c r="A262" s="44"/>
      <c r="B262" s="44"/>
      <c r="C262" s="43"/>
      <c r="D262" s="25" t="s">
        <v>940</v>
      </c>
      <c r="E262" s="25" t="s">
        <v>282</v>
      </c>
      <c r="F262" s="45"/>
      <c r="G262" s="16" t="s">
        <v>160</v>
      </c>
      <c r="H262" s="24">
        <f t="shared" si="9"/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>
        <v>0</v>
      </c>
      <c r="ED262" s="10">
        <v>0</v>
      </c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</row>
    <row r="263" spans="1:174" x14ac:dyDescent="0.3">
      <c r="A263" s="44"/>
      <c r="B263" s="44"/>
      <c r="C263" s="43"/>
      <c r="D263" s="25" t="s">
        <v>940</v>
      </c>
      <c r="E263" s="25" t="s">
        <v>283</v>
      </c>
      <c r="F263" s="45"/>
      <c r="G263" s="16" t="s">
        <v>160</v>
      </c>
      <c r="H263" s="24">
        <f t="shared" si="9"/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>
        <v>0</v>
      </c>
      <c r="ED263" s="10">
        <v>0</v>
      </c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</row>
    <row r="264" spans="1:174" x14ac:dyDescent="0.3">
      <c r="A264" s="44"/>
      <c r="B264" s="44"/>
      <c r="C264" s="43"/>
      <c r="D264" s="25" t="s">
        <v>940</v>
      </c>
      <c r="E264" s="25" t="s">
        <v>284</v>
      </c>
      <c r="F264" s="45"/>
      <c r="G264" s="16" t="s">
        <v>160</v>
      </c>
      <c r="H264" s="24">
        <f t="shared" si="9"/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>
        <v>0</v>
      </c>
      <c r="ED264" s="10">
        <v>0</v>
      </c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</row>
    <row r="265" spans="1:174" x14ac:dyDescent="0.3">
      <c r="A265" s="44"/>
      <c r="B265" s="44"/>
      <c r="C265" s="43"/>
      <c r="D265" s="25" t="s">
        <v>940</v>
      </c>
      <c r="E265" s="25" t="s">
        <v>285</v>
      </c>
      <c r="F265" s="45"/>
      <c r="G265" s="16" t="s">
        <v>160</v>
      </c>
      <c r="H265" s="24">
        <f t="shared" si="9"/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>
        <v>0</v>
      </c>
      <c r="ED265" s="10">
        <v>0</v>
      </c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</row>
    <row r="266" spans="1:174" x14ac:dyDescent="0.3">
      <c r="A266" s="44"/>
      <c r="B266" s="44"/>
      <c r="C266" s="43"/>
      <c r="D266" s="25" t="s">
        <v>940</v>
      </c>
      <c r="E266" s="25" t="s">
        <v>286</v>
      </c>
      <c r="F266" s="45"/>
      <c r="G266" s="16" t="s">
        <v>160</v>
      </c>
      <c r="H266" s="24">
        <f t="shared" si="9"/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>
        <v>0</v>
      </c>
      <c r="ED266" s="10">
        <v>0</v>
      </c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</row>
    <row r="267" spans="1:174" x14ac:dyDescent="0.3">
      <c r="A267" s="44"/>
      <c r="B267" s="44"/>
      <c r="C267" s="43"/>
      <c r="D267" s="25" t="s">
        <v>940</v>
      </c>
      <c r="E267" s="25" t="s">
        <v>936</v>
      </c>
      <c r="F267" s="45"/>
      <c r="G267" s="16" t="s">
        <v>160</v>
      </c>
      <c r="H267" s="24">
        <f t="shared" si="9"/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>
        <v>0</v>
      </c>
      <c r="ED267" s="10">
        <v>0</v>
      </c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</row>
    <row r="268" spans="1:174" x14ac:dyDescent="0.3">
      <c r="A268" s="44"/>
      <c r="B268" s="44"/>
      <c r="C268" s="43"/>
      <c r="D268" s="25" t="s">
        <v>940</v>
      </c>
      <c r="E268" s="25" t="s">
        <v>288</v>
      </c>
      <c r="F268" s="45"/>
      <c r="G268" s="16" t="s">
        <v>160</v>
      </c>
      <c r="H268" s="24">
        <f t="shared" si="9"/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>
        <v>0</v>
      </c>
      <c r="ED268" s="10">
        <v>0</v>
      </c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</row>
    <row r="269" spans="1:174" x14ac:dyDescent="0.3">
      <c r="A269" s="44"/>
      <c r="B269" s="44"/>
      <c r="C269" s="43"/>
      <c r="D269" s="27" t="s">
        <v>160</v>
      </c>
      <c r="E269" s="25" t="s">
        <v>234</v>
      </c>
      <c r="F269" s="45" t="s">
        <v>289</v>
      </c>
      <c r="G269" s="27" t="s">
        <v>160</v>
      </c>
      <c r="H269" s="24">
        <f t="shared" si="9"/>
        <v>1683.8202683085985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3.0788488872385049E-5</v>
      </c>
      <c r="CD269" s="10">
        <v>3.0326874288826331E-5</v>
      </c>
      <c r="CE269" s="10">
        <v>5.9147230777953103E-3</v>
      </c>
      <c r="CF269" s="10">
        <v>9.100856051168899E-4</v>
      </c>
      <c r="CG269" s="10">
        <v>1.140068466533892E-3</v>
      </c>
      <c r="CH269" s="10">
        <v>7.8494529550655076E-4</v>
      </c>
      <c r="CI269" s="10">
        <v>1.8968104393722959E-4</v>
      </c>
      <c r="CJ269" s="10">
        <v>2.273063685865215E-4</v>
      </c>
      <c r="CK269" s="10">
        <v>8.4761777764521574E-4</v>
      </c>
      <c r="CL269" s="10">
        <v>1.600559317468798E-4</v>
      </c>
      <c r="CM269" s="10">
        <v>3.2709668991728423E-5</v>
      </c>
      <c r="CN269" s="10">
        <v>0.5</v>
      </c>
      <c r="CO269" s="10">
        <v>0.1</v>
      </c>
      <c r="CP269" s="10">
        <v>0.1</v>
      </c>
      <c r="CQ269" s="10">
        <v>0.1</v>
      </c>
      <c r="CR269" s="10">
        <v>0.1</v>
      </c>
      <c r="CS269" s="10">
        <v>0.1</v>
      </c>
      <c r="CT269" s="10">
        <v>0.89999999999999991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0.1</v>
      </c>
      <c r="DA269" s="10">
        <v>0.1</v>
      </c>
      <c r="DB269" s="10">
        <v>7.1536932098216323E-3</v>
      </c>
      <c r="DC269" s="10">
        <v>9.2846306790178371E-2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0.1</v>
      </c>
      <c r="DI269" s="10">
        <v>0.1</v>
      </c>
      <c r="DJ269" s="10">
        <v>8.74948541051557E-2</v>
      </c>
      <c r="DK269" s="10">
        <v>9.3980299011817946E-3</v>
      </c>
      <c r="DL269" s="10">
        <v>2.2547617191051371E-3</v>
      </c>
      <c r="DM269" s="10">
        <v>8.5235427455736799E-4</v>
      </c>
      <c r="DN269" s="10">
        <v>0.1</v>
      </c>
      <c r="DO269" s="10">
        <v>0.1</v>
      </c>
      <c r="DP269" s="10">
        <v>0.1</v>
      </c>
      <c r="DQ269" s="10">
        <v>0.1</v>
      </c>
      <c r="DR269" s="10">
        <v>1678.91</v>
      </c>
      <c r="DS269" s="10">
        <v>0.1</v>
      </c>
      <c r="DT269" s="10">
        <v>0.1</v>
      </c>
      <c r="DU269" s="10">
        <v>0.2</v>
      </c>
      <c r="DV269" s="10">
        <v>0.1</v>
      </c>
      <c r="DW269" s="10">
        <v>0.1</v>
      </c>
      <c r="DX269" s="10">
        <v>2.5176318975490691E-2</v>
      </c>
      <c r="DY269" s="10">
        <v>7.4823681024509314E-2</v>
      </c>
      <c r="DZ269" s="10">
        <v>0.1</v>
      </c>
      <c r="EA269" s="10">
        <v>0.1</v>
      </c>
      <c r="EB269" s="10">
        <v>0.1</v>
      </c>
      <c r="EC269" s="10">
        <v>0.1</v>
      </c>
      <c r="ED269" s="10">
        <v>0</v>
      </c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</row>
    <row r="270" spans="1:174" x14ac:dyDescent="0.3">
      <c r="A270" s="44"/>
      <c r="B270" s="44"/>
      <c r="C270" s="43"/>
      <c r="D270" s="27" t="s">
        <v>160</v>
      </c>
      <c r="E270" s="25" t="s">
        <v>235</v>
      </c>
      <c r="F270" s="45"/>
      <c r="G270" s="27" t="s">
        <v>160</v>
      </c>
      <c r="H270" s="24">
        <f t="shared" si="9"/>
        <v>5.0102683085990209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3.0788488872385049E-5</v>
      </c>
      <c r="CD270" s="10">
        <v>3.0326874288826331E-5</v>
      </c>
      <c r="CE270" s="10">
        <v>5.9147230777953103E-3</v>
      </c>
      <c r="CF270" s="10">
        <v>9.100856051168899E-4</v>
      </c>
      <c r="CG270" s="10">
        <v>1.140068466533892E-3</v>
      </c>
      <c r="CH270" s="10">
        <v>7.8494529550655076E-4</v>
      </c>
      <c r="CI270" s="10">
        <v>1.8968104393722959E-4</v>
      </c>
      <c r="CJ270" s="10">
        <v>2.273063685865215E-4</v>
      </c>
      <c r="CK270" s="10">
        <v>8.4761777764521574E-4</v>
      </c>
      <c r="CL270" s="10">
        <v>1.600559317468798E-4</v>
      </c>
      <c r="CM270" s="10">
        <v>3.2709668991728423E-5</v>
      </c>
      <c r="CN270" s="10">
        <v>0.5</v>
      </c>
      <c r="CO270" s="10">
        <v>0.1</v>
      </c>
      <c r="CP270" s="10">
        <v>0.1</v>
      </c>
      <c r="CQ270" s="10">
        <v>0.1</v>
      </c>
      <c r="CR270" s="10">
        <v>0.1</v>
      </c>
      <c r="CS270" s="10">
        <v>0.1</v>
      </c>
      <c r="CT270" s="10">
        <v>0.89999999999999991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0.1</v>
      </c>
      <c r="DA270" s="10">
        <v>0.1</v>
      </c>
      <c r="DB270" s="10">
        <v>7.1536932098216323E-3</v>
      </c>
      <c r="DC270" s="10">
        <v>9.2846306790178371E-2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0.1</v>
      </c>
      <c r="DI270" s="10">
        <v>0.1</v>
      </c>
      <c r="DJ270" s="10">
        <v>8.74948541051557E-2</v>
      </c>
      <c r="DK270" s="10">
        <v>9.3980299011817946E-3</v>
      </c>
      <c r="DL270" s="10">
        <v>2.2547617191051371E-3</v>
      </c>
      <c r="DM270" s="10">
        <v>8.5235427455736799E-4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0.1</v>
      </c>
      <c r="DT270" s="10">
        <v>0.1</v>
      </c>
      <c r="DU270" s="10">
        <v>0.2</v>
      </c>
      <c r="DV270" s="10">
        <v>0.1</v>
      </c>
      <c r="DW270" s="10">
        <v>0.1</v>
      </c>
      <c r="DX270" s="10">
        <v>2.5176318975490691E-2</v>
      </c>
      <c r="DY270" s="10">
        <v>7.4823681024509314E-2</v>
      </c>
      <c r="DZ270" s="10">
        <v>0.1</v>
      </c>
      <c r="EA270" s="10">
        <v>0.1</v>
      </c>
      <c r="EB270" s="10">
        <v>0.1</v>
      </c>
      <c r="EC270" s="10">
        <v>0.1</v>
      </c>
      <c r="ED270" s="10">
        <v>0</v>
      </c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</row>
    <row r="271" spans="1:174" x14ac:dyDescent="0.3">
      <c r="A271" s="44"/>
      <c r="B271" s="44"/>
      <c r="C271" s="43"/>
      <c r="D271" s="27" t="s">
        <v>160</v>
      </c>
      <c r="E271" s="25" t="s">
        <v>236</v>
      </c>
      <c r="F271" s="45"/>
      <c r="G271" s="27" t="s">
        <v>160</v>
      </c>
      <c r="H271" s="24">
        <f t="shared" si="9"/>
        <v>5.0102683085990209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3.0788488872385049E-5</v>
      </c>
      <c r="CD271" s="10">
        <v>3.0326874288826331E-5</v>
      </c>
      <c r="CE271" s="10">
        <v>5.9147230777953103E-3</v>
      </c>
      <c r="CF271" s="10">
        <v>9.100856051168899E-4</v>
      </c>
      <c r="CG271" s="10">
        <v>1.140068466533892E-3</v>
      </c>
      <c r="CH271" s="10">
        <v>7.8494529550655076E-4</v>
      </c>
      <c r="CI271" s="10">
        <v>1.8968104393722959E-4</v>
      </c>
      <c r="CJ271" s="10">
        <v>2.273063685865215E-4</v>
      </c>
      <c r="CK271" s="10">
        <v>8.4761777764521574E-4</v>
      </c>
      <c r="CL271" s="10">
        <v>1.600559317468798E-4</v>
      </c>
      <c r="CM271" s="10">
        <v>3.2709668991728423E-5</v>
      </c>
      <c r="CN271" s="10">
        <v>0.5</v>
      </c>
      <c r="CO271" s="10">
        <v>0.1</v>
      </c>
      <c r="CP271" s="10">
        <v>0.1</v>
      </c>
      <c r="CQ271" s="10">
        <v>0.1</v>
      </c>
      <c r="CR271" s="10">
        <v>0.1</v>
      </c>
      <c r="CS271" s="10">
        <v>0.1</v>
      </c>
      <c r="CT271" s="10">
        <v>0.89999999999999991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0.1</v>
      </c>
      <c r="DA271" s="10">
        <v>0.1</v>
      </c>
      <c r="DB271" s="10">
        <v>7.1536932098216323E-3</v>
      </c>
      <c r="DC271" s="10">
        <v>9.2846306790178371E-2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0.1</v>
      </c>
      <c r="DI271" s="10">
        <v>0.1</v>
      </c>
      <c r="DJ271" s="10">
        <v>8.74948541051557E-2</v>
      </c>
      <c r="DK271" s="10">
        <v>9.3980299011817946E-3</v>
      </c>
      <c r="DL271" s="10">
        <v>2.2547617191051371E-3</v>
      </c>
      <c r="DM271" s="10">
        <v>8.5235427455736799E-4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0.1</v>
      </c>
      <c r="DT271" s="10">
        <v>0.1</v>
      </c>
      <c r="DU271" s="10">
        <v>0.2</v>
      </c>
      <c r="DV271" s="10">
        <v>0.1</v>
      </c>
      <c r="DW271" s="10">
        <v>0.1</v>
      </c>
      <c r="DX271" s="10">
        <v>2.5176318975490691E-2</v>
      </c>
      <c r="DY271" s="10">
        <v>7.4823681024509314E-2</v>
      </c>
      <c r="DZ271" s="10">
        <v>0.1</v>
      </c>
      <c r="EA271" s="10">
        <v>0.1</v>
      </c>
      <c r="EB271" s="10">
        <v>0.1</v>
      </c>
      <c r="EC271" s="10">
        <v>0.1</v>
      </c>
      <c r="ED271" s="10">
        <v>0</v>
      </c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</row>
    <row r="272" spans="1:174" x14ac:dyDescent="0.3">
      <c r="A272" s="44"/>
      <c r="B272" s="44"/>
      <c r="C272" s="43"/>
      <c r="D272" s="27" t="s">
        <v>160</v>
      </c>
      <c r="E272" s="25" t="s">
        <v>237</v>
      </c>
      <c r="F272" s="45"/>
      <c r="G272" s="27" t="s">
        <v>160</v>
      </c>
      <c r="H272" s="24">
        <f t="shared" si="9"/>
        <v>5.0102683085990209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0</v>
      </c>
      <c r="CC272" s="10">
        <v>3.0788488872385049E-5</v>
      </c>
      <c r="CD272" s="10">
        <v>3.0326874288826331E-5</v>
      </c>
      <c r="CE272" s="10">
        <v>5.9147230777953103E-3</v>
      </c>
      <c r="CF272" s="10">
        <v>9.100856051168899E-4</v>
      </c>
      <c r="CG272" s="10">
        <v>1.140068466533892E-3</v>
      </c>
      <c r="CH272" s="10">
        <v>7.8494529550655076E-4</v>
      </c>
      <c r="CI272" s="10">
        <v>1.8968104393722959E-4</v>
      </c>
      <c r="CJ272" s="10">
        <v>2.273063685865215E-4</v>
      </c>
      <c r="CK272" s="10">
        <v>8.4761777764521574E-4</v>
      </c>
      <c r="CL272" s="10">
        <v>1.600559317468798E-4</v>
      </c>
      <c r="CM272" s="10">
        <v>3.2709668991728423E-5</v>
      </c>
      <c r="CN272" s="10">
        <v>0.5</v>
      </c>
      <c r="CO272" s="10">
        <v>0.1</v>
      </c>
      <c r="CP272" s="10">
        <v>0.1</v>
      </c>
      <c r="CQ272" s="10">
        <v>0.1</v>
      </c>
      <c r="CR272" s="10">
        <v>0.1</v>
      </c>
      <c r="CS272" s="10">
        <v>0.1</v>
      </c>
      <c r="CT272" s="10">
        <v>0.89999999999999991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0.1</v>
      </c>
      <c r="DA272" s="10">
        <v>0.1</v>
      </c>
      <c r="DB272" s="10">
        <v>7.1536932098216323E-3</v>
      </c>
      <c r="DC272" s="10">
        <v>9.2846306790178371E-2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0.1</v>
      </c>
      <c r="DI272" s="10">
        <v>0.1</v>
      </c>
      <c r="DJ272" s="10">
        <v>8.74948541051557E-2</v>
      </c>
      <c r="DK272" s="10">
        <v>9.3980299011817946E-3</v>
      </c>
      <c r="DL272" s="10">
        <v>2.2547617191051371E-3</v>
      </c>
      <c r="DM272" s="10">
        <v>8.5235427455736799E-4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0.1</v>
      </c>
      <c r="DT272" s="10">
        <v>0.1</v>
      </c>
      <c r="DU272" s="10">
        <v>0.2</v>
      </c>
      <c r="DV272" s="10">
        <v>0.1</v>
      </c>
      <c r="DW272" s="10">
        <v>0.1</v>
      </c>
      <c r="DX272" s="10">
        <v>2.5176318975490691E-2</v>
      </c>
      <c r="DY272" s="10">
        <v>7.4823681024509314E-2</v>
      </c>
      <c r="DZ272" s="10">
        <v>0.1</v>
      </c>
      <c r="EA272" s="10">
        <v>0.1</v>
      </c>
      <c r="EB272" s="10">
        <v>0.1</v>
      </c>
      <c r="EC272" s="10">
        <v>0.1</v>
      </c>
      <c r="ED272" s="10">
        <v>0</v>
      </c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</row>
    <row r="273" spans="1:174" x14ac:dyDescent="0.3">
      <c r="A273" s="44"/>
      <c r="B273" s="44"/>
      <c r="C273" s="43"/>
      <c r="D273" s="27" t="s">
        <v>160</v>
      </c>
      <c r="E273" s="25" t="s">
        <v>238</v>
      </c>
      <c r="F273" s="45"/>
      <c r="G273" s="27" t="s">
        <v>160</v>
      </c>
      <c r="H273" s="24">
        <f t="shared" si="9"/>
        <v>5.0102683085990209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0</v>
      </c>
      <c r="CB273" s="10">
        <v>0</v>
      </c>
      <c r="CC273" s="10">
        <v>3.0788488872385049E-5</v>
      </c>
      <c r="CD273" s="10">
        <v>3.0326874288826331E-5</v>
      </c>
      <c r="CE273" s="10">
        <v>5.9147230777953103E-3</v>
      </c>
      <c r="CF273" s="10">
        <v>9.100856051168899E-4</v>
      </c>
      <c r="CG273" s="10">
        <v>1.140068466533892E-3</v>
      </c>
      <c r="CH273" s="10">
        <v>7.8494529550655076E-4</v>
      </c>
      <c r="CI273" s="10">
        <v>1.8968104393722959E-4</v>
      </c>
      <c r="CJ273" s="10">
        <v>2.273063685865215E-4</v>
      </c>
      <c r="CK273" s="10">
        <v>8.4761777764521574E-4</v>
      </c>
      <c r="CL273" s="10">
        <v>1.600559317468798E-4</v>
      </c>
      <c r="CM273" s="10">
        <v>3.2709668991728423E-5</v>
      </c>
      <c r="CN273" s="10">
        <v>0.5</v>
      </c>
      <c r="CO273" s="10">
        <v>0.1</v>
      </c>
      <c r="CP273" s="10">
        <v>0.1</v>
      </c>
      <c r="CQ273" s="10">
        <v>0.1</v>
      </c>
      <c r="CR273" s="10">
        <v>0.1</v>
      </c>
      <c r="CS273" s="10">
        <v>0.1</v>
      </c>
      <c r="CT273" s="10">
        <v>0.89999999999999991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0.1</v>
      </c>
      <c r="DA273" s="10">
        <v>0.1</v>
      </c>
      <c r="DB273" s="10">
        <v>7.1536932098216323E-3</v>
      </c>
      <c r="DC273" s="10">
        <v>9.2846306790178371E-2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0.1</v>
      </c>
      <c r="DI273" s="10">
        <v>0.1</v>
      </c>
      <c r="DJ273" s="10">
        <v>8.74948541051557E-2</v>
      </c>
      <c r="DK273" s="10">
        <v>9.3980299011817946E-3</v>
      </c>
      <c r="DL273" s="10">
        <v>2.2547617191051371E-3</v>
      </c>
      <c r="DM273" s="10">
        <v>8.5235427455736799E-4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0.1</v>
      </c>
      <c r="DT273" s="10">
        <v>0.1</v>
      </c>
      <c r="DU273" s="10">
        <v>0.2</v>
      </c>
      <c r="DV273" s="10">
        <v>0.1</v>
      </c>
      <c r="DW273" s="10">
        <v>0.1</v>
      </c>
      <c r="DX273" s="10">
        <v>2.5176318975490691E-2</v>
      </c>
      <c r="DY273" s="10">
        <v>7.4823681024509314E-2</v>
      </c>
      <c r="DZ273" s="10">
        <v>0.1</v>
      </c>
      <c r="EA273" s="10">
        <v>0.1</v>
      </c>
      <c r="EB273" s="10">
        <v>0.1</v>
      </c>
      <c r="EC273" s="10">
        <v>0.1</v>
      </c>
      <c r="ED273" s="10">
        <v>0</v>
      </c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</row>
    <row r="274" spans="1:174" x14ac:dyDescent="0.3">
      <c r="A274" s="44"/>
      <c r="B274" s="44"/>
      <c r="C274" s="43"/>
      <c r="D274" s="27" t="s">
        <v>160</v>
      </c>
      <c r="E274" s="25" t="s">
        <v>239</v>
      </c>
      <c r="F274" s="45"/>
      <c r="G274" s="27" t="s">
        <v>160</v>
      </c>
      <c r="H274" s="24">
        <f t="shared" si="9"/>
        <v>5.0102683085990209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0</v>
      </c>
      <c r="CB274" s="10">
        <v>0</v>
      </c>
      <c r="CC274" s="10">
        <v>3.0788488872385049E-5</v>
      </c>
      <c r="CD274" s="10">
        <v>3.0326874288826331E-5</v>
      </c>
      <c r="CE274" s="10">
        <v>5.9147230777953103E-3</v>
      </c>
      <c r="CF274" s="10">
        <v>9.100856051168899E-4</v>
      </c>
      <c r="CG274" s="10">
        <v>1.140068466533892E-3</v>
      </c>
      <c r="CH274" s="10">
        <v>7.8494529550655076E-4</v>
      </c>
      <c r="CI274" s="10">
        <v>1.8968104393722959E-4</v>
      </c>
      <c r="CJ274" s="10">
        <v>2.273063685865215E-4</v>
      </c>
      <c r="CK274" s="10">
        <v>8.4761777764521574E-4</v>
      </c>
      <c r="CL274" s="10">
        <v>1.600559317468798E-4</v>
      </c>
      <c r="CM274" s="10">
        <v>3.2709668991728423E-5</v>
      </c>
      <c r="CN274" s="10">
        <v>0.5</v>
      </c>
      <c r="CO274" s="10">
        <v>0.1</v>
      </c>
      <c r="CP274" s="10">
        <v>0.1</v>
      </c>
      <c r="CQ274" s="10">
        <v>0.1</v>
      </c>
      <c r="CR274" s="10">
        <v>0.1</v>
      </c>
      <c r="CS274" s="10">
        <v>0.1</v>
      </c>
      <c r="CT274" s="10">
        <v>0.89999999999999991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0.1</v>
      </c>
      <c r="DA274" s="10">
        <v>0.1</v>
      </c>
      <c r="DB274" s="10">
        <v>7.1536932098216323E-3</v>
      </c>
      <c r="DC274" s="10">
        <v>9.2846306790178371E-2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0.1</v>
      </c>
      <c r="DI274" s="10">
        <v>0.1</v>
      </c>
      <c r="DJ274" s="10">
        <v>8.74948541051557E-2</v>
      </c>
      <c r="DK274" s="10">
        <v>9.3980299011817946E-3</v>
      </c>
      <c r="DL274" s="10">
        <v>2.2547617191051371E-3</v>
      </c>
      <c r="DM274" s="10">
        <v>8.5235427455736799E-4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0.1</v>
      </c>
      <c r="DT274" s="10">
        <v>0.1</v>
      </c>
      <c r="DU274" s="10">
        <v>0.2</v>
      </c>
      <c r="DV274" s="10">
        <v>0.1</v>
      </c>
      <c r="DW274" s="10">
        <v>0.1</v>
      </c>
      <c r="DX274" s="10">
        <v>2.5176318975490691E-2</v>
      </c>
      <c r="DY274" s="10">
        <v>7.4823681024509314E-2</v>
      </c>
      <c r="DZ274" s="10">
        <v>0.1</v>
      </c>
      <c r="EA274" s="10">
        <v>0.1</v>
      </c>
      <c r="EB274" s="10">
        <v>0.1</v>
      </c>
      <c r="EC274" s="10">
        <v>0.1</v>
      </c>
      <c r="ED274" s="10">
        <v>0</v>
      </c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</row>
    <row r="275" spans="1:174" x14ac:dyDescent="0.3">
      <c r="A275" s="44"/>
      <c r="B275" s="44"/>
      <c r="C275" s="43"/>
      <c r="D275" s="27" t="s">
        <v>160</v>
      </c>
      <c r="E275" s="25" t="s">
        <v>240</v>
      </c>
      <c r="F275" s="45"/>
      <c r="G275" s="27" t="s">
        <v>160</v>
      </c>
      <c r="H275" s="24">
        <f t="shared" si="9"/>
        <v>5.0102683085990209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0</v>
      </c>
      <c r="CB275" s="10">
        <v>0</v>
      </c>
      <c r="CC275" s="10">
        <v>3.0788488872385049E-5</v>
      </c>
      <c r="CD275" s="10">
        <v>3.0326874288826331E-5</v>
      </c>
      <c r="CE275" s="10">
        <v>5.9147230777953103E-3</v>
      </c>
      <c r="CF275" s="10">
        <v>9.100856051168899E-4</v>
      </c>
      <c r="CG275" s="10">
        <v>1.140068466533892E-3</v>
      </c>
      <c r="CH275" s="10">
        <v>7.8494529550655076E-4</v>
      </c>
      <c r="CI275" s="10">
        <v>1.8968104393722959E-4</v>
      </c>
      <c r="CJ275" s="10">
        <v>2.273063685865215E-4</v>
      </c>
      <c r="CK275" s="10">
        <v>8.4761777764521574E-4</v>
      </c>
      <c r="CL275" s="10">
        <v>1.600559317468798E-4</v>
      </c>
      <c r="CM275" s="10">
        <v>3.2709668991728423E-5</v>
      </c>
      <c r="CN275" s="10">
        <v>0.5</v>
      </c>
      <c r="CO275" s="10">
        <v>0.1</v>
      </c>
      <c r="CP275" s="10">
        <v>0.1</v>
      </c>
      <c r="CQ275" s="10">
        <v>0.1</v>
      </c>
      <c r="CR275" s="10">
        <v>0.1</v>
      </c>
      <c r="CS275" s="10">
        <v>0.1</v>
      </c>
      <c r="CT275" s="10">
        <v>0.89999999999999991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0.1</v>
      </c>
      <c r="DA275" s="10">
        <v>0.1</v>
      </c>
      <c r="DB275" s="10">
        <v>7.1536932098216323E-3</v>
      </c>
      <c r="DC275" s="10">
        <v>9.2846306790178371E-2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0.1</v>
      </c>
      <c r="DI275" s="10">
        <v>0.1</v>
      </c>
      <c r="DJ275" s="10">
        <v>8.74948541051557E-2</v>
      </c>
      <c r="DK275" s="10">
        <v>9.3980299011817946E-3</v>
      </c>
      <c r="DL275" s="10">
        <v>2.2547617191051371E-3</v>
      </c>
      <c r="DM275" s="10">
        <v>8.5235427455736799E-4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0.1</v>
      </c>
      <c r="DT275" s="10">
        <v>0.1</v>
      </c>
      <c r="DU275" s="10">
        <v>0.2</v>
      </c>
      <c r="DV275" s="10">
        <v>0.1</v>
      </c>
      <c r="DW275" s="10">
        <v>0.1</v>
      </c>
      <c r="DX275" s="10">
        <v>2.5176318975490691E-2</v>
      </c>
      <c r="DY275" s="10">
        <v>7.4823681024509314E-2</v>
      </c>
      <c r="DZ275" s="10">
        <v>0.1</v>
      </c>
      <c r="EA275" s="10">
        <v>0.1</v>
      </c>
      <c r="EB275" s="10">
        <v>0.1</v>
      </c>
      <c r="EC275" s="10">
        <v>0.1</v>
      </c>
      <c r="ED275" s="10">
        <v>0</v>
      </c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</row>
    <row r="276" spans="1:174" x14ac:dyDescent="0.3">
      <c r="A276" s="44"/>
      <c r="B276" s="44"/>
      <c r="C276" s="43"/>
      <c r="D276" s="27" t="s">
        <v>160</v>
      </c>
      <c r="E276" s="25" t="s">
        <v>241</v>
      </c>
      <c r="F276" s="45"/>
      <c r="G276" s="27" t="s">
        <v>160</v>
      </c>
      <c r="H276" s="24">
        <f t="shared" si="9"/>
        <v>5.0102683085990209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0</v>
      </c>
      <c r="CC276" s="10">
        <v>3.0788488872385049E-5</v>
      </c>
      <c r="CD276" s="10">
        <v>3.0326874288826331E-5</v>
      </c>
      <c r="CE276" s="10">
        <v>5.9147230777953103E-3</v>
      </c>
      <c r="CF276" s="10">
        <v>9.100856051168899E-4</v>
      </c>
      <c r="CG276" s="10">
        <v>1.140068466533892E-3</v>
      </c>
      <c r="CH276" s="10">
        <v>7.8494529550655076E-4</v>
      </c>
      <c r="CI276" s="10">
        <v>1.8968104393722959E-4</v>
      </c>
      <c r="CJ276" s="10">
        <v>2.273063685865215E-4</v>
      </c>
      <c r="CK276" s="10">
        <v>8.4761777764521574E-4</v>
      </c>
      <c r="CL276" s="10">
        <v>1.600559317468798E-4</v>
      </c>
      <c r="CM276" s="10">
        <v>3.2709668991728423E-5</v>
      </c>
      <c r="CN276" s="10">
        <v>0.5</v>
      </c>
      <c r="CO276" s="10">
        <v>0.1</v>
      </c>
      <c r="CP276" s="10">
        <v>0.1</v>
      </c>
      <c r="CQ276" s="10">
        <v>0.1</v>
      </c>
      <c r="CR276" s="10">
        <v>0.1</v>
      </c>
      <c r="CS276" s="10">
        <v>0.1</v>
      </c>
      <c r="CT276" s="10">
        <v>0.89999999999999991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0.1</v>
      </c>
      <c r="DA276" s="10">
        <v>0.1</v>
      </c>
      <c r="DB276" s="10">
        <v>7.1536932098216323E-3</v>
      </c>
      <c r="DC276" s="10">
        <v>9.2846306790178371E-2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0.1</v>
      </c>
      <c r="DI276" s="10">
        <v>0.1</v>
      </c>
      <c r="DJ276" s="10">
        <v>8.74948541051557E-2</v>
      </c>
      <c r="DK276" s="10">
        <v>9.3980299011817946E-3</v>
      </c>
      <c r="DL276" s="10">
        <v>2.2547617191051371E-3</v>
      </c>
      <c r="DM276" s="10">
        <v>8.5235427455736799E-4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0.1</v>
      </c>
      <c r="DT276" s="10">
        <v>0.1</v>
      </c>
      <c r="DU276" s="10">
        <v>0.2</v>
      </c>
      <c r="DV276" s="10">
        <v>0.1</v>
      </c>
      <c r="DW276" s="10">
        <v>0.1</v>
      </c>
      <c r="DX276" s="10">
        <v>2.5176318975490691E-2</v>
      </c>
      <c r="DY276" s="10">
        <v>7.4823681024509314E-2</v>
      </c>
      <c r="DZ276" s="10">
        <v>0.1</v>
      </c>
      <c r="EA276" s="10">
        <v>0.1</v>
      </c>
      <c r="EB276" s="10">
        <v>0.1</v>
      </c>
      <c r="EC276" s="10">
        <v>0.1</v>
      </c>
      <c r="ED276" s="10">
        <v>0</v>
      </c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</row>
    <row r="277" spans="1:174" x14ac:dyDescent="0.3">
      <c r="A277" s="44"/>
      <c r="B277" s="44"/>
      <c r="C277" s="43"/>
      <c r="D277" s="27" t="s">
        <v>160</v>
      </c>
      <c r="E277" s="25" t="s">
        <v>242</v>
      </c>
      <c r="F277" s="45"/>
      <c r="G277" s="27" t="s">
        <v>160</v>
      </c>
      <c r="H277" s="24">
        <f t="shared" si="9"/>
        <v>17873.829589369067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7.2660833738828723</v>
      </c>
      <c r="CD277" s="10">
        <v>7.157142332163013</v>
      </c>
      <c r="CE277" s="10">
        <v>1395.8746463596931</v>
      </c>
      <c r="CF277" s="10">
        <v>214.78020280758599</v>
      </c>
      <c r="CG277" s="10">
        <v>269.05615810199862</v>
      </c>
      <c r="CH277" s="10">
        <v>185.247089739546</v>
      </c>
      <c r="CI277" s="10">
        <v>44.764726369186192</v>
      </c>
      <c r="CJ277" s="10">
        <v>53.644302986419063</v>
      </c>
      <c r="CK277" s="10">
        <v>200.0377955242709</v>
      </c>
      <c r="CL277" s="10">
        <v>37.773199892263627</v>
      </c>
      <c r="CM277" s="10">
        <v>7.7194818820479059</v>
      </c>
      <c r="CN277" s="10">
        <v>630.24134000000004</v>
      </c>
      <c r="CO277" s="10">
        <v>11.890319999999999</v>
      </c>
      <c r="CP277" s="10">
        <v>11.235849999999999</v>
      </c>
      <c r="CQ277" s="10">
        <v>31.1098</v>
      </c>
      <c r="CR277" s="10">
        <v>83.209429999999998</v>
      </c>
      <c r="CS277" s="10">
        <v>320.31319999999999</v>
      </c>
      <c r="CT277" s="10">
        <v>1124.94757</v>
      </c>
      <c r="CU277" s="10">
        <v>332.75959999999998</v>
      </c>
      <c r="CV277" s="10">
        <v>28.460909999999998</v>
      </c>
      <c r="CW277" s="10">
        <v>26.160499999999999</v>
      </c>
      <c r="CX277" s="10">
        <v>7.7480399999999996</v>
      </c>
      <c r="CY277" s="10">
        <v>7.7480399999999996</v>
      </c>
      <c r="CZ277" s="10">
        <v>7.7480399999999996</v>
      </c>
      <c r="DA277" s="10">
        <v>7.7480399999999996</v>
      </c>
      <c r="DB277" s="10">
        <v>0.55427101137426393</v>
      </c>
      <c r="DC277" s="10">
        <v>7.1937689886257354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7.7480399999999996</v>
      </c>
      <c r="DI277" s="10">
        <v>7.7480399999999996</v>
      </c>
      <c r="DJ277" s="10">
        <v>6.7791362940091053</v>
      </c>
      <c r="DK277" s="10">
        <v>0.72816311595552585</v>
      </c>
      <c r="DL277" s="10">
        <v>0.17469983990095361</v>
      </c>
      <c r="DM277" s="10">
        <v>6.6040750134414683E-2</v>
      </c>
      <c r="DN277" s="10">
        <v>7.7480399999999996</v>
      </c>
      <c r="DO277" s="10">
        <v>7.7480399999999996</v>
      </c>
      <c r="DP277" s="10">
        <v>7.7480399999999996</v>
      </c>
      <c r="DQ277" s="10">
        <v>47.892960000000002</v>
      </c>
      <c r="DR277" s="10">
        <v>7.7480399999999996</v>
      </c>
      <c r="DS277" s="10">
        <v>7.7480399999999996</v>
      </c>
      <c r="DT277" s="10">
        <v>2526.46</v>
      </c>
      <c r="DU277" s="10">
        <v>1034.6159</v>
      </c>
      <c r="DV277" s="10">
        <v>4386.3580000000002</v>
      </c>
      <c r="DW277" s="10">
        <v>553.63879999999995</v>
      </c>
      <c r="DX277" s="10">
        <v>298.35574446689878</v>
      </c>
      <c r="DY277" s="10">
        <v>886.70925553310133</v>
      </c>
      <c r="DZ277" s="10">
        <v>910.91959999999995</v>
      </c>
      <c r="EA277" s="10">
        <v>1078.7750000000001</v>
      </c>
      <c r="EB277" s="10">
        <v>666.32770000000005</v>
      </c>
      <c r="EC277" s="10">
        <v>328.41059999999999</v>
      </c>
      <c r="ED277" s="10">
        <v>0</v>
      </c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</row>
    <row r="278" spans="1:174" x14ac:dyDescent="0.3">
      <c r="A278" s="44"/>
      <c r="B278" s="44"/>
      <c r="C278" s="43"/>
      <c r="D278" s="27" t="s">
        <v>160</v>
      </c>
      <c r="E278" s="25" t="s">
        <v>243</v>
      </c>
      <c r="F278" s="45"/>
      <c r="G278" s="27" t="s">
        <v>160</v>
      </c>
      <c r="H278" s="24">
        <f t="shared" si="9"/>
        <v>17421.710268308569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0</v>
      </c>
      <c r="CC278" s="10">
        <v>3.0788488872385049E-5</v>
      </c>
      <c r="CD278" s="10">
        <v>3.0326874288826331E-5</v>
      </c>
      <c r="CE278" s="10">
        <v>5.9147230777953103E-3</v>
      </c>
      <c r="CF278" s="10">
        <v>9.100856051168899E-4</v>
      </c>
      <c r="CG278" s="10">
        <v>1.140068466533892E-3</v>
      </c>
      <c r="CH278" s="10">
        <v>7.8494529550655076E-4</v>
      </c>
      <c r="CI278" s="10">
        <v>1.8968104393722959E-4</v>
      </c>
      <c r="CJ278" s="10">
        <v>2.273063685865215E-4</v>
      </c>
      <c r="CK278" s="10">
        <v>8.4761777764521574E-4</v>
      </c>
      <c r="CL278" s="10">
        <v>1.600559317468798E-4</v>
      </c>
      <c r="CM278" s="10">
        <v>3.2709668991728423E-5</v>
      </c>
      <c r="CN278" s="10">
        <v>0.5</v>
      </c>
      <c r="CO278" s="10">
        <v>0.1</v>
      </c>
      <c r="CP278" s="10">
        <v>0.1</v>
      </c>
      <c r="CQ278" s="10">
        <v>0.1</v>
      </c>
      <c r="CR278" s="10">
        <v>0.1</v>
      </c>
      <c r="CS278" s="10">
        <v>0.1</v>
      </c>
      <c r="CT278" s="10">
        <v>0.89999999999999991</v>
      </c>
      <c r="CU278" s="10">
        <v>0.1</v>
      </c>
      <c r="CV278" s="10">
        <v>0.1</v>
      </c>
      <c r="CW278" s="10">
        <v>0.1</v>
      </c>
      <c r="CX278" s="10">
        <v>17416.8</v>
      </c>
      <c r="CY278" s="10">
        <v>0.1</v>
      </c>
      <c r="CZ278" s="10">
        <v>0.1</v>
      </c>
      <c r="DA278" s="10">
        <v>0.1</v>
      </c>
      <c r="DB278" s="10">
        <v>7.1536932098216323E-3</v>
      </c>
      <c r="DC278" s="10">
        <v>9.2846306790178371E-2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0.1</v>
      </c>
      <c r="DI278" s="10">
        <v>0.1</v>
      </c>
      <c r="DJ278" s="10">
        <v>8.74948541051557E-2</v>
      </c>
      <c r="DK278" s="10">
        <v>9.3980299011817946E-3</v>
      </c>
      <c r="DL278" s="10">
        <v>2.2547617191051371E-3</v>
      </c>
      <c r="DM278" s="10">
        <v>8.5235427455736799E-4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0.1</v>
      </c>
      <c r="DT278" s="10">
        <v>0.1</v>
      </c>
      <c r="DU278" s="10">
        <v>0.2</v>
      </c>
      <c r="DV278" s="10">
        <v>0.1</v>
      </c>
      <c r="DW278" s="10">
        <v>0.1</v>
      </c>
      <c r="DX278" s="10">
        <v>2.5176318975490691E-2</v>
      </c>
      <c r="DY278" s="10">
        <v>7.4823681024509314E-2</v>
      </c>
      <c r="DZ278" s="10">
        <v>0.1</v>
      </c>
      <c r="EA278" s="10">
        <v>0.1</v>
      </c>
      <c r="EB278" s="10">
        <v>0.1</v>
      </c>
      <c r="EC278" s="10">
        <v>0.1</v>
      </c>
      <c r="ED278" s="10">
        <v>0</v>
      </c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</row>
    <row r="279" spans="1:174" x14ac:dyDescent="0.3">
      <c r="A279" s="44"/>
      <c r="B279" s="44"/>
      <c r="C279" s="43"/>
      <c r="D279" s="27" t="s">
        <v>160</v>
      </c>
      <c r="E279" s="25" t="s">
        <v>244</v>
      </c>
      <c r="F279" s="45"/>
      <c r="G279" s="27" t="s">
        <v>160</v>
      </c>
      <c r="H279" s="24">
        <f t="shared" ref="H279:H323" si="10">SUM(I279:ED279)</f>
        <v>5.0102683085990209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0</v>
      </c>
      <c r="CC279" s="10">
        <v>3.0788488872385049E-5</v>
      </c>
      <c r="CD279" s="10">
        <v>3.0326874288826331E-5</v>
      </c>
      <c r="CE279" s="10">
        <v>5.9147230777953103E-3</v>
      </c>
      <c r="CF279" s="10">
        <v>9.100856051168899E-4</v>
      </c>
      <c r="CG279" s="10">
        <v>1.140068466533892E-3</v>
      </c>
      <c r="CH279" s="10">
        <v>7.8494529550655076E-4</v>
      </c>
      <c r="CI279" s="10">
        <v>1.8968104393722959E-4</v>
      </c>
      <c r="CJ279" s="10">
        <v>2.273063685865215E-4</v>
      </c>
      <c r="CK279" s="10">
        <v>8.4761777764521574E-4</v>
      </c>
      <c r="CL279" s="10">
        <v>1.600559317468798E-4</v>
      </c>
      <c r="CM279" s="10">
        <v>3.2709668991728423E-5</v>
      </c>
      <c r="CN279" s="10">
        <v>0.5</v>
      </c>
      <c r="CO279" s="10">
        <v>0.1</v>
      </c>
      <c r="CP279" s="10">
        <v>0.1</v>
      </c>
      <c r="CQ279" s="10">
        <v>0.1</v>
      </c>
      <c r="CR279" s="10">
        <v>0.1</v>
      </c>
      <c r="CS279" s="10">
        <v>0.1</v>
      </c>
      <c r="CT279" s="10">
        <v>0.89999999999999991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0.1</v>
      </c>
      <c r="DA279" s="10">
        <v>0.1</v>
      </c>
      <c r="DB279" s="10">
        <v>7.1536932098216323E-3</v>
      </c>
      <c r="DC279" s="10">
        <v>9.2846306790178371E-2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0.1</v>
      </c>
      <c r="DI279" s="10">
        <v>0.1</v>
      </c>
      <c r="DJ279" s="10">
        <v>8.74948541051557E-2</v>
      </c>
      <c r="DK279" s="10">
        <v>9.3980299011817946E-3</v>
      </c>
      <c r="DL279" s="10">
        <v>2.2547617191051371E-3</v>
      </c>
      <c r="DM279" s="10">
        <v>8.5235427455736799E-4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0.1</v>
      </c>
      <c r="DT279" s="10">
        <v>0.1</v>
      </c>
      <c r="DU279" s="10">
        <v>0.2</v>
      </c>
      <c r="DV279" s="10">
        <v>0.1</v>
      </c>
      <c r="DW279" s="10">
        <v>0.1</v>
      </c>
      <c r="DX279" s="10">
        <v>2.5176318975490691E-2</v>
      </c>
      <c r="DY279" s="10">
        <v>7.4823681024509314E-2</v>
      </c>
      <c r="DZ279" s="10">
        <v>0.1</v>
      </c>
      <c r="EA279" s="10">
        <v>0.1</v>
      </c>
      <c r="EB279" s="10">
        <v>0.1</v>
      </c>
      <c r="EC279" s="10">
        <v>0.1</v>
      </c>
      <c r="ED279" s="10">
        <v>0</v>
      </c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</row>
    <row r="280" spans="1:174" x14ac:dyDescent="0.3">
      <c r="A280" s="44"/>
      <c r="B280" s="44"/>
      <c r="C280" s="43"/>
      <c r="D280" s="27" t="s">
        <v>160</v>
      </c>
      <c r="E280" s="25" t="s">
        <v>245</v>
      </c>
      <c r="F280" s="45"/>
      <c r="G280" s="27" t="s">
        <v>160</v>
      </c>
      <c r="H280" s="24">
        <f t="shared" si="10"/>
        <v>5.0102683085990209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3.0788488872385049E-5</v>
      </c>
      <c r="CD280" s="10">
        <v>3.0326874288826331E-5</v>
      </c>
      <c r="CE280" s="10">
        <v>5.9147230777953103E-3</v>
      </c>
      <c r="CF280" s="10">
        <v>9.100856051168899E-4</v>
      </c>
      <c r="CG280" s="10">
        <v>1.140068466533892E-3</v>
      </c>
      <c r="CH280" s="10">
        <v>7.8494529550655076E-4</v>
      </c>
      <c r="CI280" s="10">
        <v>1.8968104393722959E-4</v>
      </c>
      <c r="CJ280" s="10">
        <v>2.273063685865215E-4</v>
      </c>
      <c r="CK280" s="10">
        <v>8.4761777764521574E-4</v>
      </c>
      <c r="CL280" s="10">
        <v>1.600559317468798E-4</v>
      </c>
      <c r="CM280" s="10">
        <v>3.2709668991728423E-5</v>
      </c>
      <c r="CN280" s="10">
        <v>0.5</v>
      </c>
      <c r="CO280" s="10">
        <v>0.1</v>
      </c>
      <c r="CP280" s="10">
        <v>0.1</v>
      </c>
      <c r="CQ280" s="10">
        <v>0.1</v>
      </c>
      <c r="CR280" s="10">
        <v>0.1</v>
      </c>
      <c r="CS280" s="10">
        <v>0.1</v>
      </c>
      <c r="CT280" s="10">
        <v>0.89999999999999991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0.1</v>
      </c>
      <c r="DA280" s="10">
        <v>0.1</v>
      </c>
      <c r="DB280" s="10">
        <v>7.1536932098216323E-3</v>
      </c>
      <c r="DC280" s="10">
        <v>9.2846306790178371E-2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0.1</v>
      </c>
      <c r="DI280" s="10">
        <v>0.1</v>
      </c>
      <c r="DJ280" s="10">
        <v>8.74948541051557E-2</v>
      </c>
      <c r="DK280" s="10">
        <v>9.3980299011817946E-3</v>
      </c>
      <c r="DL280" s="10">
        <v>2.2547617191051371E-3</v>
      </c>
      <c r="DM280" s="10">
        <v>8.5235427455736799E-4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0.1</v>
      </c>
      <c r="DT280" s="10">
        <v>0.1</v>
      </c>
      <c r="DU280" s="10">
        <v>0.2</v>
      </c>
      <c r="DV280" s="10">
        <v>0.1</v>
      </c>
      <c r="DW280" s="10">
        <v>0.1</v>
      </c>
      <c r="DX280" s="10">
        <v>2.5176318975490691E-2</v>
      </c>
      <c r="DY280" s="10">
        <v>7.4823681024509314E-2</v>
      </c>
      <c r="DZ280" s="10">
        <v>0.1</v>
      </c>
      <c r="EA280" s="10">
        <v>0.1</v>
      </c>
      <c r="EB280" s="10">
        <v>0.1</v>
      </c>
      <c r="EC280" s="10">
        <v>0.1</v>
      </c>
      <c r="ED280" s="10">
        <v>0</v>
      </c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</row>
    <row r="281" spans="1:174" x14ac:dyDescent="0.3">
      <c r="A281" s="44"/>
      <c r="B281" s="44"/>
      <c r="C281" s="43"/>
      <c r="D281" s="27" t="s">
        <v>160</v>
      </c>
      <c r="E281" s="25" t="s">
        <v>246</v>
      </c>
      <c r="F281" s="45"/>
      <c r="G281" s="27" t="s">
        <v>160</v>
      </c>
      <c r="H281" s="24">
        <f t="shared" si="10"/>
        <v>5.0102683085990209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0</v>
      </c>
      <c r="CC281" s="10">
        <v>3.0788488872385049E-5</v>
      </c>
      <c r="CD281" s="10">
        <v>3.0326874288826331E-5</v>
      </c>
      <c r="CE281" s="10">
        <v>5.9147230777953103E-3</v>
      </c>
      <c r="CF281" s="10">
        <v>9.100856051168899E-4</v>
      </c>
      <c r="CG281" s="10">
        <v>1.140068466533892E-3</v>
      </c>
      <c r="CH281" s="10">
        <v>7.8494529550655076E-4</v>
      </c>
      <c r="CI281" s="10">
        <v>1.8968104393722959E-4</v>
      </c>
      <c r="CJ281" s="10">
        <v>2.273063685865215E-4</v>
      </c>
      <c r="CK281" s="10">
        <v>8.4761777764521574E-4</v>
      </c>
      <c r="CL281" s="10">
        <v>1.600559317468798E-4</v>
      </c>
      <c r="CM281" s="10">
        <v>3.2709668991728423E-5</v>
      </c>
      <c r="CN281" s="10">
        <v>0.5</v>
      </c>
      <c r="CO281" s="10">
        <v>0.1</v>
      </c>
      <c r="CP281" s="10">
        <v>0.1</v>
      </c>
      <c r="CQ281" s="10">
        <v>0.1</v>
      </c>
      <c r="CR281" s="10">
        <v>0.1</v>
      </c>
      <c r="CS281" s="10">
        <v>0.1</v>
      </c>
      <c r="CT281" s="10">
        <v>0.89999999999999991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0.1</v>
      </c>
      <c r="DA281" s="10">
        <v>0.1</v>
      </c>
      <c r="DB281" s="10">
        <v>7.1536932098216323E-3</v>
      </c>
      <c r="DC281" s="10">
        <v>9.2846306790178371E-2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0.1</v>
      </c>
      <c r="DI281" s="10">
        <v>0.1</v>
      </c>
      <c r="DJ281" s="10">
        <v>8.74948541051557E-2</v>
      </c>
      <c r="DK281" s="10">
        <v>9.3980299011817946E-3</v>
      </c>
      <c r="DL281" s="10">
        <v>2.2547617191051371E-3</v>
      </c>
      <c r="DM281" s="10">
        <v>8.5235427455736799E-4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0.1</v>
      </c>
      <c r="DT281" s="10">
        <v>0.1</v>
      </c>
      <c r="DU281" s="10">
        <v>0.2</v>
      </c>
      <c r="DV281" s="10">
        <v>0.1</v>
      </c>
      <c r="DW281" s="10">
        <v>0.1</v>
      </c>
      <c r="DX281" s="10">
        <v>2.5176318975490691E-2</v>
      </c>
      <c r="DY281" s="10">
        <v>7.4823681024509314E-2</v>
      </c>
      <c r="DZ281" s="10">
        <v>0.1</v>
      </c>
      <c r="EA281" s="10">
        <v>0.1</v>
      </c>
      <c r="EB281" s="10">
        <v>0.1</v>
      </c>
      <c r="EC281" s="10">
        <v>0.1</v>
      </c>
      <c r="ED281" s="10">
        <v>0</v>
      </c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</row>
    <row r="282" spans="1:174" x14ac:dyDescent="0.3">
      <c r="A282" s="44"/>
      <c r="B282" s="44"/>
      <c r="C282" s="43"/>
      <c r="D282" s="27" t="s">
        <v>160</v>
      </c>
      <c r="E282" s="25" t="s">
        <v>247</v>
      </c>
      <c r="F282" s="45"/>
      <c r="G282" s="16" t="s">
        <v>160</v>
      </c>
      <c r="H282" s="24">
        <f t="shared" si="10"/>
        <v>5.0102683085990209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0</v>
      </c>
      <c r="CB282" s="10">
        <v>0</v>
      </c>
      <c r="CC282" s="10">
        <v>3.0788488872385049E-5</v>
      </c>
      <c r="CD282" s="10">
        <v>3.0326874288826331E-5</v>
      </c>
      <c r="CE282" s="10">
        <v>5.9147230777953103E-3</v>
      </c>
      <c r="CF282" s="10">
        <v>9.100856051168899E-4</v>
      </c>
      <c r="CG282" s="10">
        <v>1.140068466533892E-3</v>
      </c>
      <c r="CH282" s="10">
        <v>7.8494529550655076E-4</v>
      </c>
      <c r="CI282" s="10">
        <v>1.8968104393722959E-4</v>
      </c>
      <c r="CJ282" s="10">
        <v>2.273063685865215E-4</v>
      </c>
      <c r="CK282" s="10">
        <v>8.4761777764521574E-4</v>
      </c>
      <c r="CL282" s="10">
        <v>1.600559317468798E-4</v>
      </c>
      <c r="CM282" s="10">
        <v>3.2709668991728423E-5</v>
      </c>
      <c r="CN282" s="10">
        <v>0.5</v>
      </c>
      <c r="CO282" s="10">
        <v>0.1</v>
      </c>
      <c r="CP282" s="10">
        <v>0.1</v>
      </c>
      <c r="CQ282" s="10">
        <v>0.1</v>
      </c>
      <c r="CR282" s="10">
        <v>0.1</v>
      </c>
      <c r="CS282" s="10">
        <v>0.1</v>
      </c>
      <c r="CT282" s="10">
        <v>0.89999999999999991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0.1</v>
      </c>
      <c r="DA282" s="10">
        <v>0.1</v>
      </c>
      <c r="DB282" s="10">
        <v>7.1536932098216323E-3</v>
      </c>
      <c r="DC282" s="10">
        <v>9.2846306790178371E-2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0.1</v>
      </c>
      <c r="DI282" s="10">
        <v>0.1</v>
      </c>
      <c r="DJ282" s="10">
        <v>8.74948541051557E-2</v>
      </c>
      <c r="DK282" s="10">
        <v>9.3980299011817946E-3</v>
      </c>
      <c r="DL282" s="10">
        <v>2.2547617191051371E-3</v>
      </c>
      <c r="DM282" s="10">
        <v>8.5235427455736799E-4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0.1</v>
      </c>
      <c r="DT282" s="10">
        <v>0.1</v>
      </c>
      <c r="DU282" s="10">
        <v>0.2</v>
      </c>
      <c r="DV282" s="10">
        <v>0.1</v>
      </c>
      <c r="DW282" s="10">
        <v>0.1</v>
      </c>
      <c r="DX282" s="10">
        <v>2.5176318975490691E-2</v>
      </c>
      <c r="DY282" s="10">
        <v>7.4823681024509314E-2</v>
      </c>
      <c r="DZ282" s="10">
        <v>0.1</v>
      </c>
      <c r="EA282" s="10">
        <v>0.1</v>
      </c>
      <c r="EB282" s="10">
        <v>0.1</v>
      </c>
      <c r="EC282" s="10">
        <v>0.1</v>
      </c>
      <c r="ED282" s="10">
        <v>0</v>
      </c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</row>
    <row r="283" spans="1:174" x14ac:dyDescent="0.3">
      <c r="A283" s="44"/>
      <c r="B283" s="44"/>
      <c r="C283" s="43"/>
      <c r="D283" s="27" t="s">
        <v>160</v>
      </c>
      <c r="E283" s="25" t="s">
        <v>248</v>
      </c>
      <c r="F283" s="45"/>
      <c r="G283" s="16" t="s">
        <v>160</v>
      </c>
      <c r="H283" s="24">
        <f t="shared" si="10"/>
        <v>5.0102683085990209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0</v>
      </c>
      <c r="CB283" s="10">
        <v>0</v>
      </c>
      <c r="CC283" s="10">
        <v>3.0788488872385049E-5</v>
      </c>
      <c r="CD283" s="10">
        <v>3.0326874288826331E-5</v>
      </c>
      <c r="CE283" s="10">
        <v>5.9147230777953103E-3</v>
      </c>
      <c r="CF283" s="10">
        <v>9.100856051168899E-4</v>
      </c>
      <c r="CG283" s="10">
        <v>1.140068466533892E-3</v>
      </c>
      <c r="CH283" s="10">
        <v>7.8494529550655076E-4</v>
      </c>
      <c r="CI283" s="10">
        <v>1.8968104393722959E-4</v>
      </c>
      <c r="CJ283" s="10">
        <v>2.273063685865215E-4</v>
      </c>
      <c r="CK283" s="10">
        <v>8.4761777764521574E-4</v>
      </c>
      <c r="CL283" s="10">
        <v>1.600559317468798E-4</v>
      </c>
      <c r="CM283" s="10">
        <v>3.2709668991728423E-5</v>
      </c>
      <c r="CN283" s="10">
        <v>0.5</v>
      </c>
      <c r="CO283" s="10">
        <v>0.1</v>
      </c>
      <c r="CP283" s="10">
        <v>0.1</v>
      </c>
      <c r="CQ283" s="10">
        <v>0.1</v>
      </c>
      <c r="CR283" s="10">
        <v>0.1</v>
      </c>
      <c r="CS283" s="10">
        <v>0.1</v>
      </c>
      <c r="CT283" s="10">
        <v>0.89999999999999991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0.1</v>
      </c>
      <c r="DA283" s="10">
        <v>0.1</v>
      </c>
      <c r="DB283" s="10">
        <v>7.1536932098216323E-3</v>
      </c>
      <c r="DC283" s="10">
        <v>9.2846306790178371E-2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0.1</v>
      </c>
      <c r="DI283" s="10">
        <v>0.1</v>
      </c>
      <c r="DJ283" s="10">
        <v>8.74948541051557E-2</v>
      </c>
      <c r="DK283" s="10">
        <v>9.3980299011817946E-3</v>
      </c>
      <c r="DL283" s="10">
        <v>2.2547617191051371E-3</v>
      </c>
      <c r="DM283" s="10">
        <v>8.5235427455736799E-4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0.1</v>
      </c>
      <c r="DT283" s="10">
        <v>0.1</v>
      </c>
      <c r="DU283" s="10">
        <v>0.2</v>
      </c>
      <c r="DV283" s="10">
        <v>0.1</v>
      </c>
      <c r="DW283" s="10">
        <v>0.1</v>
      </c>
      <c r="DX283" s="10">
        <v>2.5176318975490691E-2</v>
      </c>
      <c r="DY283" s="10">
        <v>7.4823681024509314E-2</v>
      </c>
      <c r="DZ283" s="10">
        <v>0.1</v>
      </c>
      <c r="EA283" s="10">
        <v>0.1</v>
      </c>
      <c r="EB283" s="10">
        <v>0.1</v>
      </c>
      <c r="EC283" s="10">
        <v>0.1</v>
      </c>
      <c r="ED283" s="10">
        <v>0</v>
      </c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</row>
    <row r="284" spans="1:174" x14ac:dyDescent="0.3">
      <c r="A284" s="44"/>
      <c r="B284" s="44"/>
      <c r="C284" s="43"/>
      <c r="D284" s="27" t="s">
        <v>160</v>
      </c>
      <c r="E284" s="25" t="s">
        <v>249</v>
      </c>
      <c r="F284" s="45"/>
      <c r="G284" s="16" t="s">
        <v>160</v>
      </c>
      <c r="H284" s="24">
        <f t="shared" si="10"/>
        <v>5.0102683085990209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0">
        <v>0</v>
      </c>
      <c r="CC284" s="10">
        <v>3.0788488872385049E-5</v>
      </c>
      <c r="CD284" s="10">
        <v>3.0326874288826331E-5</v>
      </c>
      <c r="CE284" s="10">
        <v>5.9147230777953103E-3</v>
      </c>
      <c r="CF284" s="10">
        <v>9.100856051168899E-4</v>
      </c>
      <c r="CG284" s="10">
        <v>1.140068466533892E-3</v>
      </c>
      <c r="CH284" s="10">
        <v>7.8494529550655076E-4</v>
      </c>
      <c r="CI284" s="10">
        <v>1.8968104393722959E-4</v>
      </c>
      <c r="CJ284" s="10">
        <v>2.273063685865215E-4</v>
      </c>
      <c r="CK284" s="10">
        <v>8.4761777764521574E-4</v>
      </c>
      <c r="CL284" s="10">
        <v>1.600559317468798E-4</v>
      </c>
      <c r="CM284" s="10">
        <v>3.2709668991728423E-5</v>
      </c>
      <c r="CN284" s="10">
        <v>0.5</v>
      </c>
      <c r="CO284" s="10">
        <v>0.1</v>
      </c>
      <c r="CP284" s="10">
        <v>0.1</v>
      </c>
      <c r="CQ284" s="10">
        <v>0.1</v>
      </c>
      <c r="CR284" s="10">
        <v>0.1</v>
      </c>
      <c r="CS284" s="10">
        <v>0.1</v>
      </c>
      <c r="CT284" s="10">
        <v>0.89999999999999991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0.1</v>
      </c>
      <c r="DA284" s="10">
        <v>0.1</v>
      </c>
      <c r="DB284" s="10">
        <v>7.1536932098216323E-3</v>
      </c>
      <c r="DC284" s="10">
        <v>9.2846306790178371E-2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0.1</v>
      </c>
      <c r="DI284" s="10">
        <v>0.1</v>
      </c>
      <c r="DJ284" s="10">
        <v>8.74948541051557E-2</v>
      </c>
      <c r="DK284" s="10">
        <v>9.3980299011817946E-3</v>
      </c>
      <c r="DL284" s="10">
        <v>2.2547617191051371E-3</v>
      </c>
      <c r="DM284" s="10">
        <v>8.5235427455736799E-4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0.1</v>
      </c>
      <c r="DT284" s="10">
        <v>0.1</v>
      </c>
      <c r="DU284" s="10">
        <v>0.2</v>
      </c>
      <c r="DV284" s="10">
        <v>0.1</v>
      </c>
      <c r="DW284" s="10">
        <v>0.1</v>
      </c>
      <c r="DX284" s="10">
        <v>2.5176318975490691E-2</v>
      </c>
      <c r="DY284" s="10">
        <v>7.4823681024509314E-2</v>
      </c>
      <c r="DZ284" s="10">
        <v>0.1</v>
      </c>
      <c r="EA284" s="10">
        <v>0.1</v>
      </c>
      <c r="EB284" s="10">
        <v>0.1</v>
      </c>
      <c r="EC284" s="10">
        <v>0.1</v>
      </c>
      <c r="ED284" s="10">
        <v>0</v>
      </c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</row>
    <row r="285" spans="1:174" x14ac:dyDescent="0.3">
      <c r="A285" s="44"/>
      <c r="B285" s="44"/>
      <c r="C285" s="43"/>
      <c r="D285" s="27" t="s">
        <v>160</v>
      </c>
      <c r="E285" s="25" t="s">
        <v>250</v>
      </c>
      <c r="F285" s="45"/>
      <c r="G285" s="16" t="s">
        <v>160</v>
      </c>
      <c r="H285" s="24">
        <f t="shared" si="10"/>
        <v>5.0102683085990209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0</v>
      </c>
      <c r="CB285" s="10">
        <v>0</v>
      </c>
      <c r="CC285" s="10">
        <v>3.0788488872385049E-5</v>
      </c>
      <c r="CD285" s="10">
        <v>3.0326874288826331E-5</v>
      </c>
      <c r="CE285" s="10">
        <v>5.9147230777953103E-3</v>
      </c>
      <c r="CF285" s="10">
        <v>9.100856051168899E-4</v>
      </c>
      <c r="CG285" s="10">
        <v>1.140068466533892E-3</v>
      </c>
      <c r="CH285" s="10">
        <v>7.8494529550655076E-4</v>
      </c>
      <c r="CI285" s="10">
        <v>1.8968104393722959E-4</v>
      </c>
      <c r="CJ285" s="10">
        <v>2.273063685865215E-4</v>
      </c>
      <c r="CK285" s="10">
        <v>8.4761777764521574E-4</v>
      </c>
      <c r="CL285" s="10">
        <v>1.600559317468798E-4</v>
      </c>
      <c r="CM285" s="10">
        <v>3.2709668991728423E-5</v>
      </c>
      <c r="CN285" s="10">
        <v>0.5</v>
      </c>
      <c r="CO285" s="10">
        <v>0.1</v>
      </c>
      <c r="CP285" s="10">
        <v>0.1</v>
      </c>
      <c r="CQ285" s="10">
        <v>0.1</v>
      </c>
      <c r="CR285" s="10">
        <v>0.1</v>
      </c>
      <c r="CS285" s="10">
        <v>0.1</v>
      </c>
      <c r="CT285" s="10">
        <v>0.89999999999999991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0.1</v>
      </c>
      <c r="DA285" s="10">
        <v>0.1</v>
      </c>
      <c r="DB285" s="10">
        <v>7.1536932098216323E-3</v>
      </c>
      <c r="DC285" s="10">
        <v>9.2846306790178371E-2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0.1</v>
      </c>
      <c r="DI285" s="10">
        <v>0.1</v>
      </c>
      <c r="DJ285" s="10">
        <v>8.74948541051557E-2</v>
      </c>
      <c r="DK285" s="10">
        <v>9.3980299011817946E-3</v>
      </c>
      <c r="DL285" s="10">
        <v>2.2547617191051371E-3</v>
      </c>
      <c r="DM285" s="10">
        <v>8.5235427455736799E-4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0.1</v>
      </c>
      <c r="DT285" s="10">
        <v>0.1</v>
      </c>
      <c r="DU285" s="10">
        <v>0.2</v>
      </c>
      <c r="DV285" s="10">
        <v>0.1</v>
      </c>
      <c r="DW285" s="10">
        <v>0.1</v>
      </c>
      <c r="DX285" s="10">
        <v>2.5176318975490691E-2</v>
      </c>
      <c r="DY285" s="10">
        <v>7.4823681024509314E-2</v>
      </c>
      <c r="DZ285" s="10">
        <v>0.1</v>
      </c>
      <c r="EA285" s="10">
        <v>0.1</v>
      </c>
      <c r="EB285" s="10">
        <v>0.1</v>
      </c>
      <c r="EC285" s="10">
        <v>0.1</v>
      </c>
      <c r="ED285" s="10">
        <v>0</v>
      </c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</row>
    <row r="286" spans="1:174" x14ac:dyDescent="0.3">
      <c r="A286" s="44"/>
      <c r="B286" s="44"/>
      <c r="C286" s="43"/>
      <c r="D286" s="27" t="s">
        <v>160</v>
      </c>
      <c r="E286" s="25" t="s">
        <v>251</v>
      </c>
      <c r="F286" s="45"/>
      <c r="G286" s="16" t="s">
        <v>160</v>
      </c>
      <c r="H286" s="24">
        <f t="shared" si="10"/>
        <v>5.0102683085990209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0</v>
      </c>
      <c r="CB286" s="10">
        <v>0</v>
      </c>
      <c r="CC286" s="10">
        <v>3.0788488872385049E-5</v>
      </c>
      <c r="CD286" s="10">
        <v>3.0326874288826331E-5</v>
      </c>
      <c r="CE286" s="10">
        <v>5.9147230777953103E-3</v>
      </c>
      <c r="CF286" s="10">
        <v>9.100856051168899E-4</v>
      </c>
      <c r="CG286" s="10">
        <v>1.140068466533892E-3</v>
      </c>
      <c r="CH286" s="10">
        <v>7.8494529550655076E-4</v>
      </c>
      <c r="CI286" s="10">
        <v>1.8968104393722959E-4</v>
      </c>
      <c r="CJ286" s="10">
        <v>2.273063685865215E-4</v>
      </c>
      <c r="CK286" s="10">
        <v>8.4761777764521574E-4</v>
      </c>
      <c r="CL286" s="10">
        <v>1.600559317468798E-4</v>
      </c>
      <c r="CM286" s="10">
        <v>3.2709668991728423E-5</v>
      </c>
      <c r="CN286" s="10">
        <v>0.5</v>
      </c>
      <c r="CO286" s="10">
        <v>0.1</v>
      </c>
      <c r="CP286" s="10">
        <v>0.1</v>
      </c>
      <c r="CQ286" s="10">
        <v>0.1</v>
      </c>
      <c r="CR286" s="10">
        <v>0.1</v>
      </c>
      <c r="CS286" s="10">
        <v>0.1</v>
      </c>
      <c r="CT286" s="10">
        <v>0.89999999999999991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0.1</v>
      </c>
      <c r="DA286" s="10">
        <v>0.1</v>
      </c>
      <c r="DB286" s="10">
        <v>7.1536932098216323E-3</v>
      </c>
      <c r="DC286" s="10">
        <v>9.2846306790178371E-2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0.1</v>
      </c>
      <c r="DI286" s="10">
        <v>0.1</v>
      </c>
      <c r="DJ286" s="10">
        <v>8.74948541051557E-2</v>
      </c>
      <c r="DK286" s="10">
        <v>9.3980299011817946E-3</v>
      </c>
      <c r="DL286" s="10">
        <v>2.2547617191051371E-3</v>
      </c>
      <c r="DM286" s="10">
        <v>8.5235427455736799E-4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0.1</v>
      </c>
      <c r="DT286" s="10">
        <v>0.1</v>
      </c>
      <c r="DU286" s="10">
        <v>0.2</v>
      </c>
      <c r="DV286" s="10">
        <v>0.1</v>
      </c>
      <c r="DW286" s="10">
        <v>0.1</v>
      </c>
      <c r="DX286" s="10">
        <v>2.5176318975490691E-2</v>
      </c>
      <c r="DY286" s="10">
        <v>7.4823681024509314E-2</v>
      </c>
      <c r="DZ286" s="10">
        <v>0.1</v>
      </c>
      <c r="EA286" s="10">
        <v>0.1</v>
      </c>
      <c r="EB286" s="10">
        <v>0.1</v>
      </c>
      <c r="EC286" s="10">
        <v>0.1</v>
      </c>
      <c r="ED286" s="10">
        <v>0</v>
      </c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</row>
    <row r="287" spans="1:174" x14ac:dyDescent="0.3">
      <c r="A287" s="44"/>
      <c r="B287" s="44"/>
      <c r="C287" s="43"/>
      <c r="D287" s="27" t="s">
        <v>160</v>
      </c>
      <c r="E287" s="25" t="s">
        <v>252</v>
      </c>
      <c r="F287" s="45"/>
      <c r="G287" s="16" t="s">
        <v>160</v>
      </c>
      <c r="H287" s="24">
        <f t="shared" si="10"/>
        <v>5.0102683085990209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3.0788488872385049E-5</v>
      </c>
      <c r="CD287" s="10">
        <v>3.0326874288826331E-5</v>
      </c>
      <c r="CE287" s="10">
        <v>5.9147230777953103E-3</v>
      </c>
      <c r="CF287" s="10">
        <v>9.100856051168899E-4</v>
      </c>
      <c r="CG287" s="10">
        <v>1.140068466533892E-3</v>
      </c>
      <c r="CH287" s="10">
        <v>7.8494529550655076E-4</v>
      </c>
      <c r="CI287" s="10">
        <v>1.8968104393722959E-4</v>
      </c>
      <c r="CJ287" s="10">
        <v>2.273063685865215E-4</v>
      </c>
      <c r="CK287" s="10">
        <v>8.4761777764521574E-4</v>
      </c>
      <c r="CL287" s="10">
        <v>1.600559317468798E-4</v>
      </c>
      <c r="CM287" s="10">
        <v>3.2709668991728423E-5</v>
      </c>
      <c r="CN287" s="10">
        <v>0.5</v>
      </c>
      <c r="CO287" s="10">
        <v>0.1</v>
      </c>
      <c r="CP287" s="10">
        <v>0.1</v>
      </c>
      <c r="CQ287" s="10">
        <v>0.1</v>
      </c>
      <c r="CR287" s="10">
        <v>0.1</v>
      </c>
      <c r="CS287" s="10">
        <v>0.1</v>
      </c>
      <c r="CT287" s="10">
        <v>0.89999999999999991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0.1</v>
      </c>
      <c r="DA287" s="10">
        <v>0.1</v>
      </c>
      <c r="DB287" s="10">
        <v>7.1536932098216323E-3</v>
      </c>
      <c r="DC287" s="10">
        <v>9.2846306790178371E-2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0.1</v>
      </c>
      <c r="DI287" s="10">
        <v>0.1</v>
      </c>
      <c r="DJ287" s="10">
        <v>8.74948541051557E-2</v>
      </c>
      <c r="DK287" s="10">
        <v>9.3980299011817946E-3</v>
      </c>
      <c r="DL287" s="10">
        <v>2.2547617191051371E-3</v>
      </c>
      <c r="DM287" s="10">
        <v>8.5235427455736799E-4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0.1</v>
      </c>
      <c r="DT287" s="10">
        <v>0.1</v>
      </c>
      <c r="DU287" s="10">
        <v>0.2</v>
      </c>
      <c r="DV287" s="10">
        <v>0.1</v>
      </c>
      <c r="DW287" s="10">
        <v>0.1</v>
      </c>
      <c r="DX287" s="10">
        <v>2.5176318975490691E-2</v>
      </c>
      <c r="DY287" s="10">
        <v>7.4823681024509314E-2</v>
      </c>
      <c r="DZ287" s="10">
        <v>0.1</v>
      </c>
      <c r="EA287" s="10">
        <v>0.1</v>
      </c>
      <c r="EB287" s="10">
        <v>0.1</v>
      </c>
      <c r="EC287" s="10">
        <v>0.1</v>
      </c>
      <c r="ED287" s="10">
        <v>0</v>
      </c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</row>
    <row r="288" spans="1:174" x14ac:dyDescent="0.3">
      <c r="A288" s="44"/>
      <c r="B288" s="44"/>
      <c r="C288" s="43"/>
      <c r="D288" s="27" t="s">
        <v>160</v>
      </c>
      <c r="E288" s="25" t="s">
        <v>253</v>
      </c>
      <c r="F288" s="45"/>
      <c r="G288" s="16" t="s">
        <v>160</v>
      </c>
      <c r="H288" s="24">
        <f t="shared" si="10"/>
        <v>5.0102683085990209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0</v>
      </c>
      <c r="CC288" s="10">
        <v>3.0788488872385049E-5</v>
      </c>
      <c r="CD288" s="10">
        <v>3.0326874288826331E-5</v>
      </c>
      <c r="CE288" s="10">
        <v>5.9147230777953103E-3</v>
      </c>
      <c r="CF288" s="10">
        <v>9.100856051168899E-4</v>
      </c>
      <c r="CG288" s="10">
        <v>1.140068466533892E-3</v>
      </c>
      <c r="CH288" s="10">
        <v>7.8494529550655076E-4</v>
      </c>
      <c r="CI288" s="10">
        <v>1.8968104393722959E-4</v>
      </c>
      <c r="CJ288" s="10">
        <v>2.273063685865215E-4</v>
      </c>
      <c r="CK288" s="10">
        <v>8.4761777764521574E-4</v>
      </c>
      <c r="CL288" s="10">
        <v>1.600559317468798E-4</v>
      </c>
      <c r="CM288" s="10">
        <v>3.2709668991728423E-5</v>
      </c>
      <c r="CN288" s="10">
        <v>0.5</v>
      </c>
      <c r="CO288" s="10">
        <v>0.1</v>
      </c>
      <c r="CP288" s="10">
        <v>0.1</v>
      </c>
      <c r="CQ288" s="10">
        <v>0.1</v>
      </c>
      <c r="CR288" s="10">
        <v>0.1</v>
      </c>
      <c r="CS288" s="10">
        <v>0.1</v>
      </c>
      <c r="CT288" s="10">
        <v>0.89999999999999991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0.1</v>
      </c>
      <c r="DA288" s="10">
        <v>0.1</v>
      </c>
      <c r="DB288" s="10">
        <v>7.1536932098216323E-3</v>
      </c>
      <c r="DC288" s="10">
        <v>9.2846306790178371E-2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0.1</v>
      </c>
      <c r="DI288" s="10">
        <v>0.1</v>
      </c>
      <c r="DJ288" s="10">
        <v>8.74948541051557E-2</v>
      </c>
      <c r="DK288" s="10">
        <v>9.3980299011817946E-3</v>
      </c>
      <c r="DL288" s="10">
        <v>2.2547617191051371E-3</v>
      </c>
      <c r="DM288" s="10">
        <v>8.5235427455736799E-4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0.1</v>
      </c>
      <c r="DT288" s="10">
        <v>0.1</v>
      </c>
      <c r="DU288" s="10">
        <v>0.2</v>
      </c>
      <c r="DV288" s="10">
        <v>0.1</v>
      </c>
      <c r="DW288" s="10">
        <v>0.1</v>
      </c>
      <c r="DX288" s="10">
        <v>2.5176318975490691E-2</v>
      </c>
      <c r="DY288" s="10">
        <v>7.4823681024509314E-2</v>
      </c>
      <c r="DZ288" s="10">
        <v>0.1</v>
      </c>
      <c r="EA288" s="10">
        <v>0.1</v>
      </c>
      <c r="EB288" s="10">
        <v>0.1</v>
      </c>
      <c r="EC288" s="10">
        <v>0.1</v>
      </c>
      <c r="ED288" s="10">
        <v>0</v>
      </c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</row>
    <row r="289" spans="1:174" x14ac:dyDescent="0.3">
      <c r="A289" s="44"/>
      <c r="B289" s="44"/>
      <c r="C289" s="43"/>
      <c r="D289" s="27" t="s">
        <v>160</v>
      </c>
      <c r="E289" s="25" t="s">
        <v>254</v>
      </c>
      <c r="F289" s="45"/>
      <c r="G289" s="16" t="s">
        <v>160</v>
      </c>
      <c r="H289" s="24">
        <f t="shared" si="10"/>
        <v>5.0102683085990209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0</v>
      </c>
      <c r="CB289" s="10">
        <v>0</v>
      </c>
      <c r="CC289" s="10">
        <v>3.0788488872385049E-5</v>
      </c>
      <c r="CD289" s="10">
        <v>3.0326874288826331E-5</v>
      </c>
      <c r="CE289" s="10">
        <v>5.9147230777953103E-3</v>
      </c>
      <c r="CF289" s="10">
        <v>9.100856051168899E-4</v>
      </c>
      <c r="CG289" s="10">
        <v>1.140068466533892E-3</v>
      </c>
      <c r="CH289" s="10">
        <v>7.8494529550655076E-4</v>
      </c>
      <c r="CI289" s="10">
        <v>1.8968104393722959E-4</v>
      </c>
      <c r="CJ289" s="10">
        <v>2.273063685865215E-4</v>
      </c>
      <c r="CK289" s="10">
        <v>8.4761777764521574E-4</v>
      </c>
      <c r="CL289" s="10">
        <v>1.600559317468798E-4</v>
      </c>
      <c r="CM289" s="10">
        <v>3.2709668991728423E-5</v>
      </c>
      <c r="CN289" s="10">
        <v>0.5</v>
      </c>
      <c r="CO289" s="10">
        <v>0.1</v>
      </c>
      <c r="CP289" s="10">
        <v>0.1</v>
      </c>
      <c r="CQ289" s="10">
        <v>0.1</v>
      </c>
      <c r="CR289" s="10">
        <v>0.1</v>
      </c>
      <c r="CS289" s="10">
        <v>0.1</v>
      </c>
      <c r="CT289" s="10">
        <v>0.89999999999999991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0.1</v>
      </c>
      <c r="DA289" s="10">
        <v>0.1</v>
      </c>
      <c r="DB289" s="10">
        <v>7.1536932098216323E-3</v>
      </c>
      <c r="DC289" s="10">
        <v>9.2846306790178371E-2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0.1</v>
      </c>
      <c r="DI289" s="10">
        <v>0.1</v>
      </c>
      <c r="DJ289" s="10">
        <v>8.74948541051557E-2</v>
      </c>
      <c r="DK289" s="10">
        <v>9.3980299011817946E-3</v>
      </c>
      <c r="DL289" s="10">
        <v>2.2547617191051371E-3</v>
      </c>
      <c r="DM289" s="10">
        <v>8.5235427455736799E-4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0.1</v>
      </c>
      <c r="DT289" s="10">
        <v>0.1</v>
      </c>
      <c r="DU289" s="10">
        <v>0.2</v>
      </c>
      <c r="DV289" s="10">
        <v>0.1</v>
      </c>
      <c r="DW289" s="10">
        <v>0.1</v>
      </c>
      <c r="DX289" s="10">
        <v>2.5176318975490691E-2</v>
      </c>
      <c r="DY289" s="10">
        <v>7.4823681024509314E-2</v>
      </c>
      <c r="DZ289" s="10">
        <v>0.1</v>
      </c>
      <c r="EA289" s="10">
        <v>0.1</v>
      </c>
      <c r="EB289" s="10">
        <v>0.1</v>
      </c>
      <c r="EC289" s="10">
        <v>0.1</v>
      </c>
      <c r="ED289" s="10">
        <v>0</v>
      </c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</row>
    <row r="290" spans="1:174" x14ac:dyDescent="0.3">
      <c r="A290" s="44"/>
      <c r="B290" s="44"/>
      <c r="C290" s="43"/>
      <c r="D290" s="27" t="s">
        <v>160</v>
      </c>
      <c r="E290" s="25" t="s">
        <v>255</v>
      </c>
      <c r="F290" s="45"/>
      <c r="G290" s="16" t="s">
        <v>160</v>
      </c>
      <c r="H290" s="24">
        <f t="shared" si="10"/>
        <v>5.0102683085990209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0</v>
      </c>
      <c r="CC290" s="10">
        <v>3.0788488872385049E-5</v>
      </c>
      <c r="CD290" s="10">
        <v>3.0326874288826331E-5</v>
      </c>
      <c r="CE290" s="10">
        <v>5.9147230777953103E-3</v>
      </c>
      <c r="CF290" s="10">
        <v>9.100856051168899E-4</v>
      </c>
      <c r="CG290" s="10">
        <v>1.140068466533892E-3</v>
      </c>
      <c r="CH290" s="10">
        <v>7.8494529550655076E-4</v>
      </c>
      <c r="CI290" s="10">
        <v>1.8968104393722959E-4</v>
      </c>
      <c r="CJ290" s="10">
        <v>2.273063685865215E-4</v>
      </c>
      <c r="CK290" s="10">
        <v>8.4761777764521574E-4</v>
      </c>
      <c r="CL290" s="10">
        <v>1.600559317468798E-4</v>
      </c>
      <c r="CM290" s="10">
        <v>3.2709668991728423E-5</v>
      </c>
      <c r="CN290" s="10">
        <v>0.5</v>
      </c>
      <c r="CO290" s="10">
        <v>0.1</v>
      </c>
      <c r="CP290" s="10">
        <v>0.1</v>
      </c>
      <c r="CQ290" s="10">
        <v>0.1</v>
      </c>
      <c r="CR290" s="10">
        <v>0.1</v>
      </c>
      <c r="CS290" s="10">
        <v>0.1</v>
      </c>
      <c r="CT290" s="10">
        <v>0.89999999999999991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0.1</v>
      </c>
      <c r="DA290" s="10">
        <v>0.1</v>
      </c>
      <c r="DB290" s="10">
        <v>7.1536932098216323E-3</v>
      </c>
      <c r="DC290" s="10">
        <v>9.2846306790178371E-2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0.1</v>
      </c>
      <c r="DI290" s="10">
        <v>0.1</v>
      </c>
      <c r="DJ290" s="10">
        <v>8.74948541051557E-2</v>
      </c>
      <c r="DK290" s="10">
        <v>9.3980299011817946E-3</v>
      </c>
      <c r="DL290" s="10">
        <v>2.2547617191051371E-3</v>
      </c>
      <c r="DM290" s="10">
        <v>8.5235427455736799E-4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0.1</v>
      </c>
      <c r="DT290" s="10">
        <v>0.1</v>
      </c>
      <c r="DU290" s="10">
        <v>0.2</v>
      </c>
      <c r="DV290" s="10">
        <v>0.1</v>
      </c>
      <c r="DW290" s="10">
        <v>0.1</v>
      </c>
      <c r="DX290" s="10">
        <v>2.5176318975490691E-2</v>
      </c>
      <c r="DY290" s="10">
        <v>7.4823681024509314E-2</v>
      </c>
      <c r="DZ290" s="10">
        <v>0.1</v>
      </c>
      <c r="EA290" s="10">
        <v>0.1</v>
      </c>
      <c r="EB290" s="10">
        <v>0.1</v>
      </c>
      <c r="EC290" s="10">
        <v>0.1</v>
      </c>
      <c r="ED290" s="10">
        <v>0</v>
      </c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</row>
    <row r="291" spans="1:174" x14ac:dyDescent="0.3">
      <c r="A291" s="44"/>
      <c r="B291" s="44"/>
      <c r="C291" s="43"/>
      <c r="D291" s="27" t="s">
        <v>160</v>
      </c>
      <c r="E291" s="25" t="s">
        <v>256</v>
      </c>
      <c r="F291" s="45"/>
      <c r="G291" s="16" t="s">
        <v>160</v>
      </c>
      <c r="H291" s="24">
        <f t="shared" si="10"/>
        <v>5.0102683085990209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0</v>
      </c>
      <c r="CC291" s="10">
        <v>3.0788488872385049E-5</v>
      </c>
      <c r="CD291" s="10">
        <v>3.0326874288826331E-5</v>
      </c>
      <c r="CE291" s="10">
        <v>5.9147230777953103E-3</v>
      </c>
      <c r="CF291" s="10">
        <v>9.100856051168899E-4</v>
      </c>
      <c r="CG291" s="10">
        <v>1.140068466533892E-3</v>
      </c>
      <c r="CH291" s="10">
        <v>7.8494529550655076E-4</v>
      </c>
      <c r="CI291" s="10">
        <v>1.8968104393722959E-4</v>
      </c>
      <c r="CJ291" s="10">
        <v>2.273063685865215E-4</v>
      </c>
      <c r="CK291" s="10">
        <v>8.4761777764521574E-4</v>
      </c>
      <c r="CL291" s="10">
        <v>1.600559317468798E-4</v>
      </c>
      <c r="CM291" s="10">
        <v>3.2709668991728423E-5</v>
      </c>
      <c r="CN291" s="10">
        <v>0.5</v>
      </c>
      <c r="CO291" s="10">
        <v>0.1</v>
      </c>
      <c r="CP291" s="10">
        <v>0.1</v>
      </c>
      <c r="CQ291" s="10">
        <v>0.1</v>
      </c>
      <c r="CR291" s="10">
        <v>0.1</v>
      </c>
      <c r="CS291" s="10">
        <v>0.1</v>
      </c>
      <c r="CT291" s="10">
        <v>0.89999999999999991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0.1</v>
      </c>
      <c r="DA291" s="10">
        <v>0.1</v>
      </c>
      <c r="DB291" s="10">
        <v>7.1536932098216323E-3</v>
      </c>
      <c r="DC291" s="10">
        <v>9.2846306790178371E-2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0.1</v>
      </c>
      <c r="DI291" s="10">
        <v>0.1</v>
      </c>
      <c r="DJ291" s="10">
        <v>8.74948541051557E-2</v>
      </c>
      <c r="DK291" s="10">
        <v>9.3980299011817946E-3</v>
      </c>
      <c r="DL291" s="10">
        <v>2.2547617191051371E-3</v>
      </c>
      <c r="DM291" s="10">
        <v>8.5235427455736799E-4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0.1</v>
      </c>
      <c r="DT291" s="10">
        <v>0.1</v>
      </c>
      <c r="DU291" s="10">
        <v>0.2</v>
      </c>
      <c r="DV291" s="10">
        <v>0.1</v>
      </c>
      <c r="DW291" s="10">
        <v>0.1</v>
      </c>
      <c r="DX291" s="10">
        <v>2.5176318975490691E-2</v>
      </c>
      <c r="DY291" s="10">
        <v>7.4823681024509314E-2</v>
      </c>
      <c r="DZ291" s="10">
        <v>0.1</v>
      </c>
      <c r="EA291" s="10">
        <v>0.1</v>
      </c>
      <c r="EB291" s="10">
        <v>0.1</v>
      </c>
      <c r="EC291" s="10">
        <v>0.1</v>
      </c>
      <c r="ED291" s="10">
        <v>0</v>
      </c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</row>
    <row r="292" spans="1:174" x14ac:dyDescent="0.3">
      <c r="A292" s="44"/>
      <c r="B292" s="44"/>
      <c r="C292" s="43"/>
      <c r="D292" s="27" t="s">
        <v>160</v>
      </c>
      <c r="E292" s="25" t="s">
        <v>257</v>
      </c>
      <c r="F292" s="45"/>
      <c r="G292" s="16" t="s">
        <v>160</v>
      </c>
      <c r="H292" s="24">
        <f t="shared" si="10"/>
        <v>5.0102683085990209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0</v>
      </c>
      <c r="CB292" s="10">
        <v>0</v>
      </c>
      <c r="CC292" s="10">
        <v>3.0788488872385049E-5</v>
      </c>
      <c r="CD292" s="10">
        <v>3.0326874288826331E-5</v>
      </c>
      <c r="CE292" s="10">
        <v>5.9147230777953103E-3</v>
      </c>
      <c r="CF292" s="10">
        <v>9.100856051168899E-4</v>
      </c>
      <c r="CG292" s="10">
        <v>1.140068466533892E-3</v>
      </c>
      <c r="CH292" s="10">
        <v>7.8494529550655076E-4</v>
      </c>
      <c r="CI292" s="10">
        <v>1.8968104393722959E-4</v>
      </c>
      <c r="CJ292" s="10">
        <v>2.273063685865215E-4</v>
      </c>
      <c r="CK292" s="10">
        <v>8.4761777764521574E-4</v>
      </c>
      <c r="CL292" s="10">
        <v>1.600559317468798E-4</v>
      </c>
      <c r="CM292" s="10">
        <v>3.2709668991728423E-5</v>
      </c>
      <c r="CN292" s="10">
        <v>0.5</v>
      </c>
      <c r="CO292" s="10">
        <v>0.1</v>
      </c>
      <c r="CP292" s="10">
        <v>0.1</v>
      </c>
      <c r="CQ292" s="10">
        <v>0.1</v>
      </c>
      <c r="CR292" s="10">
        <v>0.1</v>
      </c>
      <c r="CS292" s="10">
        <v>0.1</v>
      </c>
      <c r="CT292" s="10">
        <v>0.89999999999999991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0.1</v>
      </c>
      <c r="DA292" s="10">
        <v>0.1</v>
      </c>
      <c r="DB292" s="10">
        <v>7.1536932098216323E-3</v>
      </c>
      <c r="DC292" s="10">
        <v>9.2846306790178371E-2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0.1</v>
      </c>
      <c r="DI292" s="10">
        <v>0.1</v>
      </c>
      <c r="DJ292" s="10">
        <v>8.74948541051557E-2</v>
      </c>
      <c r="DK292" s="10">
        <v>9.3980299011817946E-3</v>
      </c>
      <c r="DL292" s="10">
        <v>2.2547617191051371E-3</v>
      </c>
      <c r="DM292" s="10">
        <v>8.5235427455736799E-4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0.1</v>
      </c>
      <c r="DT292" s="10">
        <v>0.1</v>
      </c>
      <c r="DU292" s="10">
        <v>0.2</v>
      </c>
      <c r="DV292" s="10">
        <v>0.1</v>
      </c>
      <c r="DW292" s="10">
        <v>0.1</v>
      </c>
      <c r="DX292" s="10">
        <v>2.5176318975490691E-2</v>
      </c>
      <c r="DY292" s="10">
        <v>7.4823681024509314E-2</v>
      </c>
      <c r="DZ292" s="10">
        <v>0.1</v>
      </c>
      <c r="EA292" s="10">
        <v>0.1</v>
      </c>
      <c r="EB292" s="10">
        <v>0.1</v>
      </c>
      <c r="EC292" s="10">
        <v>0.1</v>
      </c>
      <c r="ED292" s="10">
        <v>0</v>
      </c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</row>
    <row r="293" spans="1:174" x14ac:dyDescent="0.3">
      <c r="A293" s="44"/>
      <c r="B293" s="44"/>
      <c r="C293" s="43"/>
      <c r="D293" s="27" t="s">
        <v>160</v>
      </c>
      <c r="E293" s="25" t="s">
        <v>258</v>
      </c>
      <c r="F293" s="45"/>
      <c r="G293" s="16" t="s">
        <v>160</v>
      </c>
      <c r="H293" s="24">
        <f t="shared" si="10"/>
        <v>5.0102683085990209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0</v>
      </c>
      <c r="CB293" s="10">
        <v>0</v>
      </c>
      <c r="CC293" s="10">
        <v>3.0788488872385049E-5</v>
      </c>
      <c r="CD293" s="10">
        <v>3.0326874288826331E-5</v>
      </c>
      <c r="CE293" s="10">
        <v>5.9147230777953103E-3</v>
      </c>
      <c r="CF293" s="10">
        <v>9.100856051168899E-4</v>
      </c>
      <c r="CG293" s="10">
        <v>1.140068466533892E-3</v>
      </c>
      <c r="CH293" s="10">
        <v>7.8494529550655076E-4</v>
      </c>
      <c r="CI293" s="10">
        <v>1.8968104393722959E-4</v>
      </c>
      <c r="CJ293" s="10">
        <v>2.273063685865215E-4</v>
      </c>
      <c r="CK293" s="10">
        <v>8.4761777764521574E-4</v>
      </c>
      <c r="CL293" s="10">
        <v>1.600559317468798E-4</v>
      </c>
      <c r="CM293" s="10">
        <v>3.2709668991728423E-5</v>
      </c>
      <c r="CN293" s="10">
        <v>0.5</v>
      </c>
      <c r="CO293" s="10">
        <v>0.1</v>
      </c>
      <c r="CP293" s="10">
        <v>0.1</v>
      </c>
      <c r="CQ293" s="10">
        <v>0.1</v>
      </c>
      <c r="CR293" s="10">
        <v>0.1</v>
      </c>
      <c r="CS293" s="10">
        <v>0.1</v>
      </c>
      <c r="CT293" s="10">
        <v>0.89999999999999991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0.1</v>
      </c>
      <c r="DA293" s="10">
        <v>0.1</v>
      </c>
      <c r="DB293" s="10">
        <v>7.1536932098216323E-3</v>
      </c>
      <c r="DC293" s="10">
        <v>9.2846306790178371E-2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0.1</v>
      </c>
      <c r="DI293" s="10">
        <v>0.1</v>
      </c>
      <c r="DJ293" s="10">
        <v>8.74948541051557E-2</v>
      </c>
      <c r="DK293" s="10">
        <v>9.3980299011817946E-3</v>
      </c>
      <c r="DL293" s="10">
        <v>2.2547617191051371E-3</v>
      </c>
      <c r="DM293" s="10">
        <v>8.5235427455736799E-4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0.1</v>
      </c>
      <c r="DT293" s="10">
        <v>0.1</v>
      </c>
      <c r="DU293" s="10">
        <v>0.2</v>
      </c>
      <c r="DV293" s="10">
        <v>0.1</v>
      </c>
      <c r="DW293" s="10">
        <v>0.1</v>
      </c>
      <c r="DX293" s="10">
        <v>2.5176318975490691E-2</v>
      </c>
      <c r="DY293" s="10">
        <v>7.4823681024509314E-2</v>
      </c>
      <c r="DZ293" s="10">
        <v>0.1</v>
      </c>
      <c r="EA293" s="10">
        <v>0.1</v>
      </c>
      <c r="EB293" s="10">
        <v>0.1</v>
      </c>
      <c r="EC293" s="10">
        <v>0.1</v>
      </c>
      <c r="ED293" s="10">
        <v>0</v>
      </c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</row>
    <row r="294" spans="1:174" x14ac:dyDescent="0.3">
      <c r="A294" s="44"/>
      <c r="B294" s="44"/>
      <c r="C294" s="43"/>
      <c r="D294" s="27" t="s">
        <v>160</v>
      </c>
      <c r="E294" s="25" t="s">
        <v>259</v>
      </c>
      <c r="F294" s="45"/>
      <c r="G294" s="16" t="s">
        <v>160</v>
      </c>
      <c r="H294" s="24">
        <f t="shared" si="10"/>
        <v>5.0102683085990209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0</v>
      </c>
      <c r="CB294" s="10">
        <v>0</v>
      </c>
      <c r="CC294" s="10">
        <v>3.0788488872385049E-5</v>
      </c>
      <c r="CD294" s="10">
        <v>3.0326874288826331E-5</v>
      </c>
      <c r="CE294" s="10">
        <v>5.9147230777953103E-3</v>
      </c>
      <c r="CF294" s="10">
        <v>9.100856051168899E-4</v>
      </c>
      <c r="CG294" s="10">
        <v>1.140068466533892E-3</v>
      </c>
      <c r="CH294" s="10">
        <v>7.8494529550655076E-4</v>
      </c>
      <c r="CI294" s="10">
        <v>1.8968104393722959E-4</v>
      </c>
      <c r="CJ294" s="10">
        <v>2.273063685865215E-4</v>
      </c>
      <c r="CK294" s="10">
        <v>8.4761777764521574E-4</v>
      </c>
      <c r="CL294" s="10">
        <v>1.600559317468798E-4</v>
      </c>
      <c r="CM294" s="10">
        <v>3.2709668991728423E-5</v>
      </c>
      <c r="CN294" s="10">
        <v>0.5</v>
      </c>
      <c r="CO294" s="10">
        <v>0.1</v>
      </c>
      <c r="CP294" s="10">
        <v>0.1</v>
      </c>
      <c r="CQ294" s="10">
        <v>0.1</v>
      </c>
      <c r="CR294" s="10">
        <v>0.1</v>
      </c>
      <c r="CS294" s="10">
        <v>0.1</v>
      </c>
      <c r="CT294" s="10">
        <v>0.89999999999999991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0.1</v>
      </c>
      <c r="DA294" s="10">
        <v>0.1</v>
      </c>
      <c r="DB294" s="10">
        <v>7.1536932098216323E-3</v>
      </c>
      <c r="DC294" s="10">
        <v>9.2846306790178371E-2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0.1</v>
      </c>
      <c r="DI294" s="10">
        <v>0.1</v>
      </c>
      <c r="DJ294" s="10">
        <v>8.74948541051557E-2</v>
      </c>
      <c r="DK294" s="10">
        <v>9.3980299011817946E-3</v>
      </c>
      <c r="DL294" s="10">
        <v>2.2547617191051371E-3</v>
      </c>
      <c r="DM294" s="10">
        <v>8.5235427455736799E-4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0.1</v>
      </c>
      <c r="DT294" s="10">
        <v>0.1</v>
      </c>
      <c r="DU294" s="10">
        <v>0.2</v>
      </c>
      <c r="DV294" s="10">
        <v>0.1</v>
      </c>
      <c r="DW294" s="10">
        <v>0.1</v>
      </c>
      <c r="DX294" s="10">
        <v>2.5176318975490691E-2</v>
      </c>
      <c r="DY294" s="10">
        <v>7.4823681024509314E-2</v>
      </c>
      <c r="DZ294" s="10">
        <v>0.1</v>
      </c>
      <c r="EA294" s="10">
        <v>0.1</v>
      </c>
      <c r="EB294" s="10">
        <v>0.1</v>
      </c>
      <c r="EC294" s="10">
        <v>0.1</v>
      </c>
      <c r="ED294" s="10">
        <v>0</v>
      </c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</row>
    <row r="295" spans="1:174" x14ac:dyDescent="0.3">
      <c r="A295" s="44"/>
      <c r="B295" s="44"/>
      <c r="C295" s="43"/>
      <c r="D295" s="27" t="s">
        <v>160</v>
      </c>
      <c r="E295" s="25" t="s">
        <v>260</v>
      </c>
      <c r="F295" s="45"/>
      <c r="G295" s="16" t="s">
        <v>160</v>
      </c>
      <c r="H295" s="24">
        <f t="shared" si="10"/>
        <v>5.0102683085990209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0</v>
      </c>
      <c r="CB295" s="10">
        <v>0</v>
      </c>
      <c r="CC295" s="10">
        <v>3.0788488872385049E-5</v>
      </c>
      <c r="CD295" s="10">
        <v>3.0326874288826331E-5</v>
      </c>
      <c r="CE295" s="10">
        <v>5.9147230777953103E-3</v>
      </c>
      <c r="CF295" s="10">
        <v>9.100856051168899E-4</v>
      </c>
      <c r="CG295" s="10">
        <v>1.140068466533892E-3</v>
      </c>
      <c r="CH295" s="10">
        <v>7.8494529550655076E-4</v>
      </c>
      <c r="CI295" s="10">
        <v>1.8968104393722959E-4</v>
      </c>
      <c r="CJ295" s="10">
        <v>2.273063685865215E-4</v>
      </c>
      <c r="CK295" s="10">
        <v>8.4761777764521574E-4</v>
      </c>
      <c r="CL295" s="10">
        <v>1.600559317468798E-4</v>
      </c>
      <c r="CM295" s="10">
        <v>3.2709668991728423E-5</v>
      </c>
      <c r="CN295" s="10">
        <v>0.5</v>
      </c>
      <c r="CO295" s="10">
        <v>0.1</v>
      </c>
      <c r="CP295" s="10">
        <v>0.1</v>
      </c>
      <c r="CQ295" s="10">
        <v>0.1</v>
      </c>
      <c r="CR295" s="10">
        <v>0.1</v>
      </c>
      <c r="CS295" s="10">
        <v>0.1</v>
      </c>
      <c r="CT295" s="10">
        <v>0.89999999999999991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0.1</v>
      </c>
      <c r="DA295" s="10">
        <v>0.1</v>
      </c>
      <c r="DB295" s="10">
        <v>7.1536932098216323E-3</v>
      </c>
      <c r="DC295" s="10">
        <v>9.2846306790178371E-2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0.1</v>
      </c>
      <c r="DI295" s="10">
        <v>0.1</v>
      </c>
      <c r="DJ295" s="10">
        <v>8.74948541051557E-2</v>
      </c>
      <c r="DK295" s="10">
        <v>9.3980299011817946E-3</v>
      </c>
      <c r="DL295" s="10">
        <v>2.2547617191051371E-3</v>
      </c>
      <c r="DM295" s="10">
        <v>8.5235427455736799E-4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0.1</v>
      </c>
      <c r="DT295" s="10">
        <v>0.1</v>
      </c>
      <c r="DU295" s="10">
        <v>0.2</v>
      </c>
      <c r="DV295" s="10">
        <v>0.1</v>
      </c>
      <c r="DW295" s="10">
        <v>0.1</v>
      </c>
      <c r="DX295" s="10">
        <v>2.5176318975490691E-2</v>
      </c>
      <c r="DY295" s="10">
        <v>7.4823681024509314E-2</v>
      </c>
      <c r="DZ295" s="10">
        <v>0.1</v>
      </c>
      <c r="EA295" s="10">
        <v>0.1</v>
      </c>
      <c r="EB295" s="10">
        <v>0.1</v>
      </c>
      <c r="EC295" s="10">
        <v>0.1</v>
      </c>
      <c r="ED295" s="10">
        <v>0</v>
      </c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</row>
    <row r="296" spans="1:174" x14ac:dyDescent="0.3">
      <c r="A296" s="44"/>
      <c r="B296" s="44"/>
      <c r="C296" s="43"/>
      <c r="D296" s="27" t="s">
        <v>160</v>
      </c>
      <c r="E296" s="25" t="s">
        <v>261</v>
      </c>
      <c r="F296" s="45"/>
      <c r="G296" s="16" t="s">
        <v>160</v>
      </c>
      <c r="H296" s="24">
        <f t="shared" si="10"/>
        <v>5.0102683085990209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0</v>
      </c>
      <c r="CB296" s="10">
        <v>0</v>
      </c>
      <c r="CC296" s="10">
        <v>3.0788488872385049E-5</v>
      </c>
      <c r="CD296" s="10">
        <v>3.0326874288826331E-5</v>
      </c>
      <c r="CE296" s="10">
        <v>5.9147230777953103E-3</v>
      </c>
      <c r="CF296" s="10">
        <v>9.100856051168899E-4</v>
      </c>
      <c r="CG296" s="10">
        <v>1.140068466533892E-3</v>
      </c>
      <c r="CH296" s="10">
        <v>7.8494529550655076E-4</v>
      </c>
      <c r="CI296" s="10">
        <v>1.8968104393722959E-4</v>
      </c>
      <c r="CJ296" s="10">
        <v>2.273063685865215E-4</v>
      </c>
      <c r="CK296" s="10">
        <v>8.4761777764521574E-4</v>
      </c>
      <c r="CL296" s="10">
        <v>1.600559317468798E-4</v>
      </c>
      <c r="CM296" s="10">
        <v>3.2709668991728423E-5</v>
      </c>
      <c r="CN296" s="10">
        <v>0.5</v>
      </c>
      <c r="CO296" s="10">
        <v>0.1</v>
      </c>
      <c r="CP296" s="10">
        <v>0.1</v>
      </c>
      <c r="CQ296" s="10">
        <v>0.1</v>
      </c>
      <c r="CR296" s="10">
        <v>0.1</v>
      </c>
      <c r="CS296" s="10">
        <v>0.1</v>
      </c>
      <c r="CT296" s="10">
        <v>0.89999999999999991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0.1</v>
      </c>
      <c r="DA296" s="10">
        <v>0.1</v>
      </c>
      <c r="DB296" s="10">
        <v>7.1536932098216323E-3</v>
      </c>
      <c r="DC296" s="10">
        <v>9.2846306790178371E-2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0.1</v>
      </c>
      <c r="DI296" s="10">
        <v>0.1</v>
      </c>
      <c r="DJ296" s="10">
        <v>8.74948541051557E-2</v>
      </c>
      <c r="DK296" s="10">
        <v>9.3980299011817946E-3</v>
      </c>
      <c r="DL296" s="10">
        <v>2.2547617191051371E-3</v>
      </c>
      <c r="DM296" s="10">
        <v>8.5235427455736799E-4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0.1</v>
      </c>
      <c r="DT296" s="10">
        <v>0.1</v>
      </c>
      <c r="DU296" s="10">
        <v>0.2</v>
      </c>
      <c r="DV296" s="10">
        <v>0.1</v>
      </c>
      <c r="DW296" s="10">
        <v>0.1</v>
      </c>
      <c r="DX296" s="10">
        <v>2.5176318975490691E-2</v>
      </c>
      <c r="DY296" s="10">
        <v>7.4823681024509314E-2</v>
      </c>
      <c r="DZ296" s="10">
        <v>0.1</v>
      </c>
      <c r="EA296" s="10">
        <v>0.1</v>
      </c>
      <c r="EB296" s="10">
        <v>0.1</v>
      </c>
      <c r="EC296" s="10">
        <v>0.1</v>
      </c>
      <c r="ED296" s="10">
        <v>0</v>
      </c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</row>
    <row r="297" spans="1:174" x14ac:dyDescent="0.3">
      <c r="A297" s="44"/>
      <c r="B297" s="44"/>
      <c r="C297" s="43"/>
      <c r="D297" s="27" t="s">
        <v>160</v>
      </c>
      <c r="E297" s="25" t="s">
        <v>262</v>
      </c>
      <c r="F297" s="45"/>
      <c r="G297" s="16" t="s">
        <v>160</v>
      </c>
      <c r="H297" s="24">
        <f t="shared" si="10"/>
        <v>5.0102683085990209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0</v>
      </c>
      <c r="CB297" s="10">
        <v>0</v>
      </c>
      <c r="CC297" s="10">
        <v>3.0788488872385049E-5</v>
      </c>
      <c r="CD297" s="10">
        <v>3.0326874288826331E-5</v>
      </c>
      <c r="CE297" s="10">
        <v>5.9147230777953103E-3</v>
      </c>
      <c r="CF297" s="10">
        <v>9.100856051168899E-4</v>
      </c>
      <c r="CG297" s="10">
        <v>1.140068466533892E-3</v>
      </c>
      <c r="CH297" s="10">
        <v>7.8494529550655076E-4</v>
      </c>
      <c r="CI297" s="10">
        <v>1.8968104393722959E-4</v>
      </c>
      <c r="CJ297" s="10">
        <v>2.273063685865215E-4</v>
      </c>
      <c r="CK297" s="10">
        <v>8.4761777764521574E-4</v>
      </c>
      <c r="CL297" s="10">
        <v>1.600559317468798E-4</v>
      </c>
      <c r="CM297" s="10">
        <v>3.2709668991728423E-5</v>
      </c>
      <c r="CN297" s="10">
        <v>0.5</v>
      </c>
      <c r="CO297" s="10">
        <v>0.1</v>
      </c>
      <c r="CP297" s="10">
        <v>0.1</v>
      </c>
      <c r="CQ297" s="10">
        <v>0.1</v>
      </c>
      <c r="CR297" s="10">
        <v>0.1</v>
      </c>
      <c r="CS297" s="10">
        <v>0.1</v>
      </c>
      <c r="CT297" s="10">
        <v>0.89999999999999991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0.1</v>
      </c>
      <c r="DA297" s="10">
        <v>0.1</v>
      </c>
      <c r="DB297" s="10">
        <v>7.1536932098216323E-3</v>
      </c>
      <c r="DC297" s="10">
        <v>9.2846306790178371E-2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0.1</v>
      </c>
      <c r="DI297" s="10">
        <v>0.1</v>
      </c>
      <c r="DJ297" s="10">
        <v>8.74948541051557E-2</v>
      </c>
      <c r="DK297" s="10">
        <v>9.3980299011817946E-3</v>
      </c>
      <c r="DL297" s="10">
        <v>2.2547617191051371E-3</v>
      </c>
      <c r="DM297" s="10">
        <v>8.5235427455736799E-4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0.1</v>
      </c>
      <c r="DT297" s="10">
        <v>0.1</v>
      </c>
      <c r="DU297" s="10">
        <v>0.2</v>
      </c>
      <c r="DV297" s="10">
        <v>0.1</v>
      </c>
      <c r="DW297" s="10">
        <v>0.1</v>
      </c>
      <c r="DX297" s="10">
        <v>2.5176318975490691E-2</v>
      </c>
      <c r="DY297" s="10">
        <v>7.4823681024509314E-2</v>
      </c>
      <c r="DZ297" s="10">
        <v>0.1</v>
      </c>
      <c r="EA297" s="10">
        <v>0.1</v>
      </c>
      <c r="EB297" s="10">
        <v>0.1</v>
      </c>
      <c r="EC297" s="10">
        <v>0.1</v>
      </c>
      <c r="ED297" s="10">
        <v>0</v>
      </c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</row>
    <row r="298" spans="1:174" x14ac:dyDescent="0.3">
      <c r="A298" s="44"/>
      <c r="B298" s="44"/>
      <c r="C298" s="43"/>
      <c r="D298" s="27" t="s">
        <v>160</v>
      </c>
      <c r="E298" s="25" t="s">
        <v>263</v>
      </c>
      <c r="F298" s="45"/>
      <c r="G298" s="16" t="s">
        <v>160</v>
      </c>
      <c r="H298" s="24">
        <f t="shared" si="10"/>
        <v>5.0102683085990209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0</v>
      </c>
      <c r="CB298" s="10">
        <v>0</v>
      </c>
      <c r="CC298" s="10">
        <v>3.0788488872385049E-5</v>
      </c>
      <c r="CD298" s="10">
        <v>3.0326874288826331E-5</v>
      </c>
      <c r="CE298" s="10">
        <v>5.9147230777953103E-3</v>
      </c>
      <c r="CF298" s="10">
        <v>9.100856051168899E-4</v>
      </c>
      <c r="CG298" s="10">
        <v>1.140068466533892E-3</v>
      </c>
      <c r="CH298" s="10">
        <v>7.8494529550655076E-4</v>
      </c>
      <c r="CI298" s="10">
        <v>1.8968104393722959E-4</v>
      </c>
      <c r="CJ298" s="10">
        <v>2.273063685865215E-4</v>
      </c>
      <c r="CK298" s="10">
        <v>8.4761777764521574E-4</v>
      </c>
      <c r="CL298" s="10">
        <v>1.600559317468798E-4</v>
      </c>
      <c r="CM298" s="10">
        <v>3.2709668991728423E-5</v>
      </c>
      <c r="CN298" s="10">
        <v>0.5</v>
      </c>
      <c r="CO298" s="10">
        <v>0.1</v>
      </c>
      <c r="CP298" s="10">
        <v>0.1</v>
      </c>
      <c r="CQ298" s="10">
        <v>0.1</v>
      </c>
      <c r="CR298" s="10">
        <v>0.1</v>
      </c>
      <c r="CS298" s="10">
        <v>0.1</v>
      </c>
      <c r="CT298" s="10">
        <v>0.89999999999999991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0.1</v>
      </c>
      <c r="DA298" s="10">
        <v>0.1</v>
      </c>
      <c r="DB298" s="10">
        <v>7.1536932098216323E-3</v>
      </c>
      <c r="DC298" s="10">
        <v>9.2846306790178371E-2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0.1</v>
      </c>
      <c r="DI298" s="10">
        <v>0.1</v>
      </c>
      <c r="DJ298" s="10">
        <v>8.74948541051557E-2</v>
      </c>
      <c r="DK298" s="10">
        <v>9.3980299011817946E-3</v>
      </c>
      <c r="DL298" s="10">
        <v>2.2547617191051371E-3</v>
      </c>
      <c r="DM298" s="10">
        <v>8.5235427455736799E-4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0.1</v>
      </c>
      <c r="DT298" s="10">
        <v>0.1</v>
      </c>
      <c r="DU298" s="10">
        <v>0.2</v>
      </c>
      <c r="DV298" s="10">
        <v>0.1</v>
      </c>
      <c r="DW298" s="10">
        <v>0.1</v>
      </c>
      <c r="DX298" s="10">
        <v>2.5176318975490691E-2</v>
      </c>
      <c r="DY298" s="10">
        <v>7.4823681024509314E-2</v>
      </c>
      <c r="DZ298" s="10">
        <v>0.1</v>
      </c>
      <c r="EA298" s="10">
        <v>0.1</v>
      </c>
      <c r="EB298" s="10">
        <v>0.1</v>
      </c>
      <c r="EC298" s="10">
        <v>0.1</v>
      </c>
      <c r="ED298" s="10">
        <v>0</v>
      </c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</row>
    <row r="299" spans="1:174" x14ac:dyDescent="0.3">
      <c r="A299" s="44"/>
      <c r="B299" s="44"/>
      <c r="C299" s="43"/>
      <c r="D299" s="27" t="s">
        <v>160</v>
      </c>
      <c r="E299" s="25" t="s">
        <v>264</v>
      </c>
      <c r="F299" s="45"/>
      <c r="G299" s="16" t="s">
        <v>160</v>
      </c>
      <c r="H299" s="24">
        <f t="shared" si="10"/>
        <v>5.0102683085990209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0</v>
      </c>
      <c r="CC299" s="10">
        <v>3.0788488872385049E-5</v>
      </c>
      <c r="CD299" s="10">
        <v>3.0326874288826331E-5</v>
      </c>
      <c r="CE299" s="10">
        <v>5.9147230777953103E-3</v>
      </c>
      <c r="CF299" s="10">
        <v>9.100856051168899E-4</v>
      </c>
      <c r="CG299" s="10">
        <v>1.140068466533892E-3</v>
      </c>
      <c r="CH299" s="10">
        <v>7.8494529550655076E-4</v>
      </c>
      <c r="CI299" s="10">
        <v>1.8968104393722959E-4</v>
      </c>
      <c r="CJ299" s="10">
        <v>2.273063685865215E-4</v>
      </c>
      <c r="CK299" s="10">
        <v>8.4761777764521574E-4</v>
      </c>
      <c r="CL299" s="10">
        <v>1.600559317468798E-4</v>
      </c>
      <c r="CM299" s="10">
        <v>3.2709668991728423E-5</v>
      </c>
      <c r="CN299" s="10">
        <v>0.5</v>
      </c>
      <c r="CO299" s="10">
        <v>0.1</v>
      </c>
      <c r="CP299" s="10">
        <v>0.1</v>
      </c>
      <c r="CQ299" s="10">
        <v>0.1</v>
      </c>
      <c r="CR299" s="10">
        <v>0.1</v>
      </c>
      <c r="CS299" s="10">
        <v>0.1</v>
      </c>
      <c r="CT299" s="10">
        <v>0.89999999999999991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0.1</v>
      </c>
      <c r="DA299" s="10">
        <v>0.1</v>
      </c>
      <c r="DB299" s="10">
        <v>7.1536932098216323E-3</v>
      </c>
      <c r="DC299" s="10">
        <v>9.2846306790178371E-2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0.1</v>
      </c>
      <c r="DI299" s="10">
        <v>0.1</v>
      </c>
      <c r="DJ299" s="10">
        <v>8.74948541051557E-2</v>
      </c>
      <c r="DK299" s="10">
        <v>9.3980299011817946E-3</v>
      </c>
      <c r="DL299" s="10">
        <v>2.2547617191051371E-3</v>
      </c>
      <c r="DM299" s="10">
        <v>8.5235427455736799E-4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0.1</v>
      </c>
      <c r="DT299" s="10">
        <v>0.1</v>
      </c>
      <c r="DU299" s="10">
        <v>0.2</v>
      </c>
      <c r="DV299" s="10">
        <v>0.1</v>
      </c>
      <c r="DW299" s="10">
        <v>0.1</v>
      </c>
      <c r="DX299" s="10">
        <v>2.5176318975490691E-2</v>
      </c>
      <c r="DY299" s="10">
        <v>7.4823681024509314E-2</v>
      </c>
      <c r="DZ299" s="10">
        <v>0.1</v>
      </c>
      <c r="EA299" s="10">
        <v>0.1</v>
      </c>
      <c r="EB299" s="10">
        <v>0.1</v>
      </c>
      <c r="EC299" s="10">
        <v>0.1</v>
      </c>
      <c r="ED299" s="10">
        <v>0</v>
      </c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</row>
    <row r="300" spans="1:174" x14ac:dyDescent="0.3">
      <c r="A300" s="44"/>
      <c r="B300" s="44"/>
      <c r="C300" s="43"/>
      <c r="D300" s="27" t="s">
        <v>160</v>
      </c>
      <c r="E300" s="25" t="s">
        <v>265</v>
      </c>
      <c r="F300" s="45"/>
      <c r="G300" s="16" t="s">
        <v>160</v>
      </c>
      <c r="H300" s="24">
        <f t="shared" si="10"/>
        <v>5.0102683085990209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0</v>
      </c>
      <c r="CC300" s="10">
        <v>3.0788488872385049E-5</v>
      </c>
      <c r="CD300" s="10">
        <v>3.0326874288826331E-5</v>
      </c>
      <c r="CE300" s="10">
        <v>5.9147230777953103E-3</v>
      </c>
      <c r="CF300" s="10">
        <v>9.100856051168899E-4</v>
      </c>
      <c r="CG300" s="10">
        <v>1.140068466533892E-3</v>
      </c>
      <c r="CH300" s="10">
        <v>7.8494529550655076E-4</v>
      </c>
      <c r="CI300" s="10">
        <v>1.8968104393722959E-4</v>
      </c>
      <c r="CJ300" s="10">
        <v>2.273063685865215E-4</v>
      </c>
      <c r="CK300" s="10">
        <v>8.4761777764521574E-4</v>
      </c>
      <c r="CL300" s="10">
        <v>1.600559317468798E-4</v>
      </c>
      <c r="CM300" s="10">
        <v>3.2709668991728423E-5</v>
      </c>
      <c r="CN300" s="10">
        <v>0.5</v>
      </c>
      <c r="CO300" s="10">
        <v>0.1</v>
      </c>
      <c r="CP300" s="10">
        <v>0.1</v>
      </c>
      <c r="CQ300" s="10">
        <v>0.1</v>
      </c>
      <c r="CR300" s="10">
        <v>0.1</v>
      </c>
      <c r="CS300" s="10">
        <v>0.1</v>
      </c>
      <c r="CT300" s="10">
        <v>0.89999999999999991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0.1</v>
      </c>
      <c r="DA300" s="10">
        <v>0.1</v>
      </c>
      <c r="DB300" s="10">
        <v>7.1536932098216323E-3</v>
      </c>
      <c r="DC300" s="10">
        <v>9.2846306790178371E-2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0.1</v>
      </c>
      <c r="DI300" s="10">
        <v>0.1</v>
      </c>
      <c r="DJ300" s="10">
        <v>8.74948541051557E-2</v>
      </c>
      <c r="DK300" s="10">
        <v>9.3980299011817946E-3</v>
      </c>
      <c r="DL300" s="10">
        <v>2.2547617191051371E-3</v>
      </c>
      <c r="DM300" s="10">
        <v>8.5235427455736799E-4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0.1</v>
      </c>
      <c r="DT300" s="10">
        <v>0.1</v>
      </c>
      <c r="DU300" s="10">
        <v>0.2</v>
      </c>
      <c r="DV300" s="10">
        <v>0.1</v>
      </c>
      <c r="DW300" s="10">
        <v>0.1</v>
      </c>
      <c r="DX300" s="10">
        <v>2.5176318975490691E-2</v>
      </c>
      <c r="DY300" s="10">
        <v>7.4823681024509314E-2</v>
      </c>
      <c r="DZ300" s="10">
        <v>0.1</v>
      </c>
      <c r="EA300" s="10">
        <v>0.1</v>
      </c>
      <c r="EB300" s="10">
        <v>0.1</v>
      </c>
      <c r="EC300" s="10">
        <v>0.1</v>
      </c>
      <c r="ED300" s="10">
        <v>0</v>
      </c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</row>
    <row r="301" spans="1:174" x14ac:dyDescent="0.3">
      <c r="A301" s="44"/>
      <c r="B301" s="44"/>
      <c r="C301" s="43"/>
      <c r="D301" s="27" t="s">
        <v>160</v>
      </c>
      <c r="E301" s="25" t="s">
        <v>266</v>
      </c>
      <c r="F301" s="45"/>
      <c r="G301" s="16" t="s">
        <v>160</v>
      </c>
      <c r="H301" s="24">
        <f t="shared" si="10"/>
        <v>5.0102683085990209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0</v>
      </c>
      <c r="CC301" s="10">
        <v>3.0788488872385049E-5</v>
      </c>
      <c r="CD301" s="10">
        <v>3.0326874288826331E-5</v>
      </c>
      <c r="CE301" s="10">
        <v>5.9147230777953103E-3</v>
      </c>
      <c r="CF301" s="10">
        <v>9.100856051168899E-4</v>
      </c>
      <c r="CG301" s="10">
        <v>1.140068466533892E-3</v>
      </c>
      <c r="CH301" s="10">
        <v>7.8494529550655076E-4</v>
      </c>
      <c r="CI301" s="10">
        <v>1.8968104393722959E-4</v>
      </c>
      <c r="CJ301" s="10">
        <v>2.273063685865215E-4</v>
      </c>
      <c r="CK301" s="10">
        <v>8.4761777764521574E-4</v>
      </c>
      <c r="CL301" s="10">
        <v>1.600559317468798E-4</v>
      </c>
      <c r="CM301" s="10">
        <v>3.2709668991728423E-5</v>
      </c>
      <c r="CN301" s="10">
        <v>0.5</v>
      </c>
      <c r="CO301" s="10">
        <v>0.1</v>
      </c>
      <c r="CP301" s="10">
        <v>0.1</v>
      </c>
      <c r="CQ301" s="10">
        <v>0.1</v>
      </c>
      <c r="CR301" s="10">
        <v>0.1</v>
      </c>
      <c r="CS301" s="10">
        <v>0.1</v>
      </c>
      <c r="CT301" s="10">
        <v>0.89999999999999991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0.1</v>
      </c>
      <c r="DA301" s="10">
        <v>0.1</v>
      </c>
      <c r="DB301" s="10">
        <v>7.1536932098216323E-3</v>
      </c>
      <c r="DC301" s="10">
        <v>9.2846306790178371E-2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0.1</v>
      </c>
      <c r="DI301" s="10">
        <v>0.1</v>
      </c>
      <c r="DJ301" s="10">
        <v>8.74948541051557E-2</v>
      </c>
      <c r="DK301" s="10">
        <v>9.3980299011817946E-3</v>
      </c>
      <c r="DL301" s="10">
        <v>2.2547617191051371E-3</v>
      </c>
      <c r="DM301" s="10">
        <v>8.5235427455736799E-4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0.1</v>
      </c>
      <c r="DT301" s="10">
        <v>0.1</v>
      </c>
      <c r="DU301" s="10">
        <v>0.2</v>
      </c>
      <c r="DV301" s="10">
        <v>0.1</v>
      </c>
      <c r="DW301" s="10">
        <v>0.1</v>
      </c>
      <c r="DX301" s="10">
        <v>2.5176318975490691E-2</v>
      </c>
      <c r="DY301" s="10">
        <v>7.4823681024509314E-2</v>
      </c>
      <c r="DZ301" s="10">
        <v>0.1</v>
      </c>
      <c r="EA301" s="10">
        <v>0.1</v>
      </c>
      <c r="EB301" s="10">
        <v>0.1</v>
      </c>
      <c r="EC301" s="10">
        <v>0.1</v>
      </c>
      <c r="ED301" s="10">
        <v>0</v>
      </c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</row>
    <row r="302" spans="1:174" x14ac:dyDescent="0.3">
      <c r="A302" s="44"/>
      <c r="B302" s="44"/>
      <c r="C302" s="43"/>
      <c r="D302" s="27" t="s">
        <v>160</v>
      </c>
      <c r="E302" s="25" t="s">
        <v>267</v>
      </c>
      <c r="F302" s="45"/>
      <c r="G302" s="16" t="s">
        <v>160</v>
      </c>
      <c r="H302" s="24">
        <f t="shared" si="10"/>
        <v>5.0102683085990209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0">
        <v>3.0788488872385049E-5</v>
      </c>
      <c r="CD302" s="10">
        <v>3.0326874288826331E-5</v>
      </c>
      <c r="CE302" s="10">
        <v>5.9147230777953103E-3</v>
      </c>
      <c r="CF302" s="10">
        <v>9.100856051168899E-4</v>
      </c>
      <c r="CG302" s="10">
        <v>1.140068466533892E-3</v>
      </c>
      <c r="CH302" s="10">
        <v>7.8494529550655076E-4</v>
      </c>
      <c r="CI302" s="10">
        <v>1.8968104393722959E-4</v>
      </c>
      <c r="CJ302" s="10">
        <v>2.273063685865215E-4</v>
      </c>
      <c r="CK302" s="10">
        <v>8.4761777764521574E-4</v>
      </c>
      <c r="CL302" s="10">
        <v>1.600559317468798E-4</v>
      </c>
      <c r="CM302" s="10">
        <v>3.2709668991728423E-5</v>
      </c>
      <c r="CN302" s="10">
        <v>0.5</v>
      </c>
      <c r="CO302" s="10">
        <v>0.1</v>
      </c>
      <c r="CP302" s="10">
        <v>0.1</v>
      </c>
      <c r="CQ302" s="10">
        <v>0.1</v>
      </c>
      <c r="CR302" s="10">
        <v>0.1</v>
      </c>
      <c r="CS302" s="10">
        <v>0.1</v>
      </c>
      <c r="CT302" s="10">
        <v>0.89999999999999991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0.1</v>
      </c>
      <c r="DA302" s="10">
        <v>0.1</v>
      </c>
      <c r="DB302" s="10">
        <v>7.1536932098216323E-3</v>
      </c>
      <c r="DC302" s="10">
        <v>9.2846306790178371E-2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0.1</v>
      </c>
      <c r="DI302" s="10">
        <v>0.1</v>
      </c>
      <c r="DJ302" s="10">
        <v>8.74948541051557E-2</v>
      </c>
      <c r="DK302" s="10">
        <v>9.3980299011817946E-3</v>
      </c>
      <c r="DL302" s="10">
        <v>2.2547617191051371E-3</v>
      </c>
      <c r="DM302" s="10">
        <v>8.5235427455736799E-4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0.1</v>
      </c>
      <c r="DT302" s="10">
        <v>0.1</v>
      </c>
      <c r="DU302" s="10">
        <v>0.2</v>
      </c>
      <c r="DV302" s="10">
        <v>0.1</v>
      </c>
      <c r="DW302" s="10">
        <v>0.1</v>
      </c>
      <c r="DX302" s="10">
        <v>2.5176318975490691E-2</v>
      </c>
      <c r="DY302" s="10">
        <v>7.4823681024509314E-2</v>
      </c>
      <c r="DZ302" s="10">
        <v>0.1</v>
      </c>
      <c r="EA302" s="10">
        <v>0.1</v>
      </c>
      <c r="EB302" s="10">
        <v>0.1</v>
      </c>
      <c r="EC302" s="10">
        <v>0.1</v>
      </c>
      <c r="ED302" s="10">
        <v>0</v>
      </c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</row>
    <row r="303" spans="1:174" x14ac:dyDescent="0.3">
      <c r="A303" s="44"/>
      <c r="B303" s="44"/>
      <c r="C303" s="43"/>
      <c r="D303" s="27" t="s">
        <v>160</v>
      </c>
      <c r="E303" s="25" t="s">
        <v>268</v>
      </c>
      <c r="F303" s="45"/>
      <c r="G303" s="16" t="s">
        <v>160</v>
      </c>
      <c r="H303" s="24">
        <f t="shared" si="10"/>
        <v>5.0102683085990209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0</v>
      </c>
      <c r="CC303" s="10">
        <v>3.0788488872385049E-5</v>
      </c>
      <c r="CD303" s="10">
        <v>3.0326874288826331E-5</v>
      </c>
      <c r="CE303" s="10">
        <v>5.9147230777953103E-3</v>
      </c>
      <c r="CF303" s="10">
        <v>9.100856051168899E-4</v>
      </c>
      <c r="CG303" s="10">
        <v>1.140068466533892E-3</v>
      </c>
      <c r="CH303" s="10">
        <v>7.8494529550655076E-4</v>
      </c>
      <c r="CI303" s="10">
        <v>1.8968104393722959E-4</v>
      </c>
      <c r="CJ303" s="10">
        <v>2.273063685865215E-4</v>
      </c>
      <c r="CK303" s="10">
        <v>8.4761777764521574E-4</v>
      </c>
      <c r="CL303" s="10">
        <v>1.600559317468798E-4</v>
      </c>
      <c r="CM303" s="10">
        <v>3.2709668991728423E-5</v>
      </c>
      <c r="CN303" s="10">
        <v>0.5</v>
      </c>
      <c r="CO303" s="10">
        <v>0.1</v>
      </c>
      <c r="CP303" s="10">
        <v>0.1</v>
      </c>
      <c r="CQ303" s="10">
        <v>0.1</v>
      </c>
      <c r="CR303" s="10">
        <v>0.1</v>
      </c>
      <c r="CS303" s="10">
        <v>0.1</v>
      </c>
      <c r="CT303" s="10">
        <v>0.89999999999999991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0.1</v>
      </c>
      <c r="DA303" s="10">
        <v>0.1</v>
      </c>
      <c r="DB303" s="10">
        <v>7.1536932098216323E-3</v>
      </c>
      <c r="DC303" s="10">
        <v>9.2846306790178371E-2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0.1</v>
      </c>
      <c r="DI303" s="10">
        <v>0.1</v>
      </c>
      <c r="DJ303" s="10">
        <v>8.74948541051557E-2</v>
      </c>
      <c r="DK303" s="10">
        <v>9.3980299011817946E-3</v>
      </c>
      <c r="DL303" s="10">
        <v>2.2547617191051371E-3</v>
      </c>
      <c r="DM303" s="10">
        <v>8.5235427455736799E-4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0.1</v>
      </c>
      <c r="DT303" s="10">
        <v>0.1</v>
      </c>
      <c r="DU303" s="10">
        <v>0.2</v>
      </c>
      <c r="DV303" s="10">
        <v>0.1</v>
      </c>
      <c r="DW303" s="10">
        <v>0.1</v>
      </c>
      <c r="DX303" s="10">
        <v>2.5176318975490691E-2</v>
      </c>
      <c r="DY303" s="10">
        <v>7.4823681024509314E-2</v>
      </c>
      <c r="DZ303" s="10">
        <v>0.1</v>
      </c>
      <c r="EA303" s="10">
        <v>0.1</v>
      </c>
      <c r="EB303" s="10">
        <v>0.1</v>
      </c>
      <c r="EC303" s="10">
        <v>0.1</v>
      </c>
      <c r="ED303" s="10">
        <v>0</v>
      </c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</row>
    <row r="304" spans="1:174" x14ac:dyDescent="0.3">
      <c r="A304" s="44"/>
      <c r="B304" s="44"/>
      <c r="C304" s="43"/>
      <c r="D304" s="27" t="s">
        <v>160</v>
      </c>
      <c r="E304" s="25" t="s">
        <v>269</v>
      </c>
      <c r="F304" s="45"/>
      <c r="G304" s="16" t="s">
        <v>160</v>
      </c>
      <c r="H304" s="24">
        <f t="shared" si="10"/>
        <v>5.0102683085990209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0</v>
      </c>
      <c r="CC304" s="10">
        <v>3.0788488872385049E-5</v>
      </c>
      <c r="CD304" s="10">
        <v>3.0326874288826331E-5</v>
      </c>
      <c r="CE304" s="10">
        <v>5.9147230777953103E-3</v>
      </c>
      <c r="CF304" s="10">
        <v>9.100856051168899E-4</v>
      </c>
      <c r="CG304" s="10">
        <v>1.140068466533892E-3</v>
      </c>
      <c r="CH304" s="10">
        <v>7.8494529550655076E-4</v>
      </c>
      <c r="CI304" s="10">
        <v>1.8968104393722959E-4</v>
      </c>
      <c r="CJ304" s="10">
        <v>2.273063685865215E-4</v>
      </c>
      <c r="CK304" s="10">
        <v>8.4761777764521574E-4</v>
      </c>
      <c r="CL304" s="10">
        <v>1.600559317468798E-4</v>
      </c>
      <c r="CM304" s="10">
        <v>3.2709668991728423E-5</v>
      </c>
      <c r="CN304" s="10">
        <v>0.5</v>
      </c>
      <c r="CO304" s="10">
        <v>0.1</v>
      </c>
      <c r="CP304" s="10">
        <v>0.1</v>
      </c>
      <c r="CQ304" s="10">
        <v>0.1</v>
      </c>
      <c r="CR304" s="10">
        <v>0.1</v>
      </c>
      <c r="CS304" s="10">
        <v>0.1</v>
      </c>
      <c r="CT304" s="10">
        <v>0.89999999999999991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0.1</v>
      </c>
      <c r="DA304" s="10">
        <v>0.1</v>
      </c>
      <c r="DB304" s="10">
        <v>7.1536932098216323E-3</v>
      </c>
      <c r="DC304" s="10">
        <v>9.2846306790178371E-2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0.1</v>
      </c>
      <c r="DI304" s="10">
        <v>0.1</v>
      </c>
      <c r="DJ304" s="10">
        <v>8.74948541051557E-2</v>
      </c>
      <c r="DK304" s="10">
        <v>9.3980299011817946E-3</v>
      </c>
      <c r="DL304" s="10">
        <v>2.2547617191051371E-3</v>
      </c>
      <c r="DM304" s="10">
        <v>8.5235427455736799E-4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0.1</v>
      </c>
      <c r="DT304" s="10">
        <v>0.1</v>
      </c>
      <c r="DU304" s="10">
        <v>0.2</v>
      </c>
      <c r="DV304" s="10">
        <v>0.1</v>
      </c>
      <c r="DW304" s="10">
        <v>0.1</v>
      </c>
      <c r="DX304" s="10">
        <v>2.5176318975490691E-2</v>
      </c>
      <c r="DY304" s="10">
        <v>7.4823681024509314E-2</v>
      </c>
      <c r="DZ304" s="10">
        <v>0.1</v>
      </c>
      <c r="EA304" s="10">
        <v>0.1</v>
      </c>
      <c r="EB304" s="10">
        <v>0.1</v>
      </c>
      <c r="EC304" s="10">
        <v>0.1</v>
      </c>
      <c r="ED304" s="10">
        <v>0</v>
      </c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</row>
    <row r="305" spans="1:174" x14ac:dyDescent="0.3">
      <c r="A305" s="44"/>
      <c r="B305" s="44"/>
      <c r="C305" s="43"/>
      <c r="D305" s="27" t="s">
        <v>160</v>
      </c>
      <c r="E305" s="25" t="s">
        <v>270</v>
      </c>
      <c r="F305" s="45"/>
      <c r="G305" s="16" t="s">
        <v>160</v>
      </c>
      <c r="H305" s="24">
        <f t="shared" si="10"/>
        <v>5.0102683085990209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0</v>
      </c>
      <c r="CB305" s="10">
        <v>0</v>
      </c>
      <c r="CC305" s="10">
        <v>3.0788488872385049E-5</v>
      </c>
      <c r="CD305" s="10">
        <v>3.0326874288826331E-5</v>
      </c>
      <c r="CE305" s="10">
        <v>5.9147230777953103E-3</v>
      </c>
      <c r="CF305" s="10">
        <v>9.100856051168899E-4</v>
      </c>
      <c r="CG305" s="10">
        <v>1.140068466533892E-3</v>
      </c>
      <c r="CH305" s="10">
        <v>7.8494529550655076E-4</v>
      </c>
      <c r="CI305" s="10">
        <v>1.8968104393722959E-4</v>
      </c>
      <c r="CJ305" s="10">
        <v>2.273063685865215E-4</v>
      </c>
      <c r="CK305" s="10">
        <v>8.4761777764521574E-4</v>
      </c>
      <c r="CL305" s="10">
        <v>1.600559317468798E-4</v>
      </c>
      <c r="CM305" s="10">
        <v>3.2709668991728423E-5</v>
      </c>
      <c r="CN305" s="10">
        <v>0.5</v>
      </c>
      <c r="CO305" s="10">
        <v>0.1</v>
      </c>
      <c r="CP305" s="10">
        <v>0.1</v>
      </c>
      <c r="CQ305" s="10">
        <v>0.1</v>
      </c>
      <c r="CR305" s="10">
        <v>0.1</v>
      </c>
      <c r="CS305" s="10">
        <v>0.1</v>
      </c>
      <c r="CT305" s="10">
        <v>0.89999999999999991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0.1</v>
      </c>
      <c r="DA305" s="10">
        <v>0.1</v>
      </c>
      <c r="DB305" s="10">
        <v>7.1536932098216323E-3</v>
      </c>
      <c r="DC305" s="10">
        <v>9.2846306790178371E-2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0.1</v>
      </c>
      <c r="DI305" s="10">
        <v>0.1</v>
      </c>
      <c r="DJ305" s="10">
        <v>8.74948541051557E-2</v>
      </c>
      <c r="DK305" s="10">
        <v>9.3980299011817946E-3</v>
      </c>
      <c r="DL305" s="10">
        <v>2.2547617191051371E-3</v>
      </c>
      <c r="DM305" s="10">
        <v>8.5235427455736799E-4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0.1</v>
      </c>
      <c r="DT305" s="10">
        <v>0.1</v>
      </c>
      <c r="DU305" s="10">
        <v>0.2</v>
      </c>
      <c r="DV305" s="10">
        <v>0.1</v>
      </c>
      <c r="DW305" s="10">
        <v>0.1</v>
      </c>
      <c r="DX305" s="10">
        <v>2.5176318975490691E-2</v>
      </c>
      <c r="DY305" s="10">
        <v>7.4823681024509314E-2</v>
      </c>
      <c r="DZ305" s="10">
        <v>0.1</v>
      </c>
      <c r="EA305" s="10">
        <v>0.1</v>
      </c>
      <c r="EB305" s="10">
        <v>0.1</v>
      </c>
      <c r="EC305" s="10">
        <v>0.1</v>
      </c>
      <c r="ED305" s="10">
        <v>0</v>
      </c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</row>
    <row r="306" spans="1:174" x14ac:dyDescent="0.3">
      <c r="A306" s="44"/>
      <c r="B306" s="44"/>
      <c r="C306" s="43"/>
      <c r="D306" s="27" t="s">
        <v>160</v>
      </c>
      <c r="E306" s="25" t="s">
        <v>271</v>
      </c>
      <c r="F306" s="45"/>
      <c r="G306" s="16" t="s">
        <v>160</v>
      </c>
      <c r="H306" s="24">
        <f t="shared" si="10"/>
        <v>5.0102683085990209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0</v>
      </c>
      <c r="CB306" s="10">
        <v>0</v>
      </c>
      <c r="CC306" s="10">
        <v>3.0788488872385049E-5</v>
      </c>
      <c r="CD306" s="10">
        <v>3.0326874288826331E-5</v>
      </c>
      <c r="CE306" s="10">
        <v>5.9147230777953103E-3</v>
      </c>
      <c r="CF306" s="10">
        <v>9.100856051168899E-4</v>
      </c>
      <c r="CG306" s="10">
        <v>1.140068466533892E-3</v>
      </c>
      <c r="CH306" s="10">
        <v>7.8494529550655076E-4</v>
      </c>
      <c r="CI306" s="10">
        <v>1.8968104393722959E-4</v>
      </c>
      <c r="CJ306" s="10">
        <v>2.273063685865215E-4</v>
      </c>
      <c r="CK306" s="10">
        <v>8.4761777764521574E-4</v>
      </c>
      <c r="CL306" s="10">
        <v>1.600559317468798E-4</v>
      </c>
      <c r="CM306" s="10">
        <v>3.2709668991728423E-5</v>
      </c>
      <c r="CN306" s="10">
        <v>0.5</v>
      </c>
      <c r="CO306" s="10">
        <v>0.1</v>
      </c>
      <c r="CP306" s="10">
        <v>0.1</v>
      </c>
      <c r="CQ306" s="10">
        <v>0.1</v>
      </c>
      <c r="CR306" s="10">
        <v>0.1</v>
      </c>
      <c r="CS306" s="10">
        <v>0.1</v>
      </c>
      <c r="CT306" s="10">
        <v>0.89999999999999991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0.1</v>
      </c>
      <c r="DA306" s="10">
        <v>0.1</v>
      </c>
      <c r="DB306" s="10">
        <v>7.1536932098216323E-3</v>
      </c>
      <c r="DC306" s="10">
        <v>9.2846306790178371E-2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0.1</v>
      </c>
      <c r="DI306" s="10">
        <v>0.1</v>
      </c>
      <c r="DJ306" s="10">
        <v>8.74948541051557E-2</v>
      </c>
      <c r="DK306" s="10">
        <v>9.3980299011817946E-3</v>
      </c>
      <c r="DL306" s="10">
        <v>2.2547617191051371E-3</v>
      </c>
      <c r="DM306" s="10">
        <v>8.5235427455736799E-4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0.1</v>
      </c>
      <c r="DT306" s="10">
        <v>0.1</v>
      </c>
      <c r="DU306" s="10">
        <v>0.2</v>
      </c>
      <c r="DV306" s="10">
        <v>0.1</v>
      </c>
      <c r="DW306" s="10">
        <v>0.1</v>
      </c>
      <c r="DX306" s="10">
        <v>2.5176318975490691E-2</v>
      </c>
      <c r="DY306" s="10">
        <v>7.4823681024509314E-2</v>
      </c>
      <c r="DZ306" s="10">
        <v>0.1</v>
      </c>
      <c r="EA306" s="10">
        <v>0.1</v>
      </c>
      <c r="EB306" s="10">
        <v>0.1</v>
      </c>
      <c r="EC306" s="10">
        <v>0.1</v>
      </c>
      <c r="ED306" s="10">
        <v>0</v>
      </c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</row>
    <row r="307" spans="1:174" x14ac:dyDescent="0.3">
      <c r="A307" s="44"/>
      <c r="B307" s="44"/>
      <c r="C307" s="43"/>
      <c r="D307" s="27" t="s">
        <v>160</v>
      </c>
      <c r="E307" s="25" t="s">
        <v>272</v>
      </c>
      <c r="F307" s="45"/>
      <c r="G307" s="16" t="s">
        <v>160</v>
      </c>
      <c r="H307" s="24">
        <f t="shared" si="10"/>
        <v>5.0102683085990209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0</v>
      </c>
      <c r="CB307" s="10">
        <v>0</v>
      </c>
      <c r="CC307" s="10">
        <v>3.0788488872385049E-5</v>
      </c>
      <c r="CD307" s="10">
        <v>3.0326874288826331E-5</v>
      </c>
      <c r="CE307" s="10">
        <v>5.9147230777953103E-3</v>
      </c>
      <c r="CF307" s="10">
        <v>9.100856051168899E-4</v>
      </c>
      <c r="CG307" s="10">
        <v>1.140068466533892E-3</v>
      </c>
      <c r="CH307" s="10">
        <v>7.8494529550655076E-4</v>
      </c>
      <c r="CI307" s="10">
        <v>1.8968104393722959E-4</v>
      </c>
      <c r="CJ307" s="10">
        <v>2.273063685865215E-4</v>
      </c>
      <c r="CK307" s="10">
        <v>8.4761777764521574E-4</v>
      </c>
      <c r="CL307" s="10">
        <v>1.600559317468798E-4</v>
      </c>
      <c r="CM307" s="10">
        <v>3.2709668991728423E-5</v>
      </c>
      <c r="CN307" s="10">
        <v>0.5</v>
      </c>
      <c r="CO307" s="10">
        <v>0.1</v>
      </c>
      <c r="CP307" s="10">
        <v>0.1</v>
      </c>
      <c r="CQ307" s="10">
        <v>0.1</v>
      </c>
      <c r="CR307" s="10">
        <v>0.1</v>
      </c>
      <c r="CS307" s="10">
        <v>0.1</v>
      </c>
      <c r="CT307" s="10">
        <v>0.89999999999999991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0.1</v>
      </c>
      <c r="DA307" s="10">
        <v>0.1</v>
      </c>
      <c r="DB307" s="10">
        <v>7.1536932098216323E-3</v>
      </c>
      <c r="DC307" s="10">
        <v>9.2846306790178371E-2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0.1</v>
      </c>
      <c r="DI307" s="10">
        <v>0.1</v>
      </c>
      <c r="DJ307" s="10">
        <v>8.74948541051557E-2</v>
      </c>
      <c r="DK307" s="10">
        <v>9.3980299011817946E-3</v>
      </c>
      <c r="DL307" s="10">
        <v>2.2547617191051371E-3</v>
      </c>
      <c r="DM307" s="10">
        <v>8.5235427455736799E-4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0.1</v>
      </c>
      <c r="DT307" s="10">
        <v>0.1</v>
      </c>
      <c r="DU307" s="10">
        <v>0.2</v>
      </c>
      <c r="DV307" s="10">
        <v>0.1</v>
      </c>
      <c r="DW307" s="10">
        <v>0.1</v>
      </c>
      <c r="DX307" s="10">
        <v>2.5176318975490691E-2</v>
      </c>
      <c r="DY307" s="10">
        <v>7.4823681024509314E-2</v>
      </c>
      <c r="DZ307" s="10">
        <v>0.1</v>
      </c>
      <c r="EA307" s="10">
        <v>0.1</v>
      </c>
      <c r="EB307" s="10">
        <v>0.1</v>
      </c>
      <c r="EC307" s="10">
        <v>0.1</v>
      </c>
      <c r="ED307" s="10">
        <v>0</v>
      </c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</row>
    <row r="308" spans="1:174" x14ac:dyDescent="0.3">
      <c r="A308" s="44"/>
      <c r="B308" s="44"/>
      <c r="C308" s="43"/>
      <c r="D308" s="27" t="s">
        <v>160</v>
      </c>
      <c r="E308" s="25" t="s">
        <v>273</v>
      </c>
      <c r="F308" s="45"/>
      <c r="G308" s="27" t="s">
        <v>160</v>
      </c>
      <c r="H308" s="24">
        <f t="shared" si="10"/>
        <v>5.0102683085990209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0</v>
      </c>
      <c r="CB308" s="10">
        <v>0</v>
      </c>
      <c r="CC308" s="10">
        <v>3.0788488872385049E-5</v>
      </c>
      <c r="CD308" s="10">
        <v>3.0326874288826331E-5</v>
      </c>
      <c r="CE308" s="10">
        <v>5.9147230777953103E-3</v>
      </c>
      <c r="CF308" s="10">
        <v>9.100856051168899E-4</v>
      </c>
      <c r="CG308" s="10">
        <v>1.140068466533892E-3</v>
      </c>
      <c r="CH308" s="10">
        <v>7.8494529550655076E-4</v>
      </c>
      <c r="CI308" s="10">
        <v>1.8968104393722959E-4</v>
      </c>
      <c r="CJ308" s="10">
        <v>2.273063685865215E-4</v>
      </c>
      <c r="CK308" s="10">
        <v>8.4761777764521574E-4</v>
      </c>
      <c r="CL308" s="10">
        <v>1.600559317468798E-4</v>
      </c>
      <c r="CM308" s="10">
        <v>3.2709668991728423E-5</v>
      </c>
      <c r="CN308" s="10">
        <v>0.5</v>
      </c>
      <c r="CO308" s="10">
        <v>0.1</v>
      </c>
      <c r="CP308" s="10">
        <v>0.1</v>
      </c>
      <c r="CQ308" s="10">
        <v>0.1</v>
      </c>
      <c r="CR308" s="10">
        <v>0.1</v>
      </c>
      <c r="CS308" s="10">
        <v>0.1</v>
      </c>
      <c r="CT308" s="10">
        <v>0.89999999999999991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0.1</v>
      </c>
      <c r="DA308" s="10">
        <v>0.1</v>
      </c>
      <c r="DB308" s="10">
        <v>7.1536932098216323E-3</v>
      </c>
      <c r="DC308" s="10">
        <v>9.2846306790178371E-2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0.1</v>
      </c>
      <c r="DI308" s="10">
        <v>0.1</v>
      </c>
      <c r="DJ308" s="10">
        <v>8.74948541051557E-2</v>
      </c>
      <c r="DK308" s="10">
        <v>9.3980299011817946E-3</v>
      </c>
      <c r="DL308" s="10">
        <v>2.2547617191051371E-3</v>
      </c>
      <c r="DM308" s="10">
        <v>8.5235427455736799E-4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0.1</v>
      </c>
      <c r="DT308" s="10">
        <v>0.1</v>
      </c>
      <c r="DU308" s="10">
        <v>0.2</v>
      </c>
      <c r="DV308" s="10">
        <v>0.1</v>
      </c>
      <c r="DW308" s="10">
        <v>0.1</v>
      </c>
      <c r="DX308" s="10">
        <v>2.5176318975490691E-2</v>
      </c>
      <c r="DY308" s="10">
        <v>7.4823681024509314E-2</v>
      </c>
      <c r="DZ308" s="10">
        <v>0.1</v>
      </c>
      <c r="EA308" s="10">
        <v>0.1</v>
      </c>
      <c r="EB308" s="10">
        <v>0.1</v>
      </c>
      <c r="EC308" s="10">
        <v>0.1</v>
      </c>
      <c r="ED308" s="10">
        <v>0</v>
      </c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</row>
    <row r="309" spans="1:174" x14ac:dyDescent="0.3">
      <c r="A309" s="44"/>
      <c r="B309" s="44"/>
      <c r="C309" s="43"/>
      <c r="D309" s="27" t="s">
        <v>160</v>
      </c>
      <c r="E309" s="25" t="s">
        <v>274</v>
      </c>
      <c r="F309" s="45"/>
      <c r="G309" s="27" t="s">
        <v>160</v>
      </c>
      <c r="H309" s="24">
        <f t="shared" si="10"/>
        <v>13215.710738308611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0</v>
      </c>
      <c r="CB309" s="10">
        <v>0</v>
      </c>
      <c r="CC309" s="10">
        <v>3.0788488872385049E-5</v>
      </c>
      <c r="CD309" s="10">
        <v>3.0326874288826331E-5</v>
      </c>
      <c r="CE309" s="10">
        <v>5.9147230777953103E-3</v>
      </c>
      <c r="CF309" s="10">
        <v>9.100856051168899E-4</v>
      </c>
      <c r="CG309" s="10">
        <v>1.140068466533892E-3</v>
      </c>
      <c r="CH309" s="10">
        <v>7.8494529550655076E-4</v>
      </c>
      <c r="CI309" s="10">
        <v>1.8968104393722959E-4</v>
      </c>
      <c r="CJ309" s="10">
        <v>2.273063685865215E-4</v>
      </c>
      <c r="CK309" s="10">
        <v>8.4761777764521574E-4</v>
      </c>
      <c r="CL309" s="10">
        <v>1.600559317468798E-4</v>
      </c>
      <c r="CM309" s="10">
        <v>3.2709668991728423E-5</v>
      </c>
      <c r="CN309" s="10">
        <v>4642.5432500000006</v>
      </c>
      <c r="CO309" s="10">
        <v>32.336170000000003</v>
      </c>
      <c r="CP309" s="10">
        <v>27.31495</v>
      </c>
      <c r="CQ309" s="10">
        <v>182.97229999999999</v>
      </c>
      <c r="CR309" s="10">
        <v>594.23429999999996</v>
      </c>
      <c r="CS309" s="10">
        <v>2460.134</v>
      </c>
      <c r="CT309" s="10">
        <v>5273.0655000000006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0.1</v>
      </c>
      <c r="DA309" s="10">
        <v>0.1</v>
      </c>
      <c r="DB309" s="10">
        <v>7.1536932098216323E-3</v>
      </c>
      <c r="DC309" s="10">
        <v>9.2846306790178371E-2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0.1</v>
      </c>
      <c r="DI309" s="10">
        <v>0.1</v>
      </c>
      <c r="DJ309" s="10">
        <v>8.74948541051557E-2</v>
      </c>
      <c r="DK309" s="10">
        <v>9.3980299011817946E-3</v>
      </c>
      <c r="DL309" s="10">
        <v>2.2547617191051371E-3</v>
      </c>
      <c r="DM309" s="10">
        <v>8.5235427455736799E-4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0.1</v>
      </c>
      <c r="DT309" s="10">
        <v>0.1</v>
      </c>
      <c r="DU309" s="10">
        <v>0.2</v>
      </c>
      <c r="DV309" s="10">
        <v>0.1</v>
      </c>
      <c r="DW309" s="10">
        <v>0.1</v>
      </c>
      <c r="DX309" s="10">
        <v>2.5176318975490691E-2</v>
      </c>
      <c r="DY309" s="10">
        <v>7.4823681024509314E-2</v>
      </c>
      <c r="DZ309" s="10">
        <v>0.1</v>
      </c>
      <c r="EA309" s="10">
        <v>0.1</v>
      </c>
      <c r="EB309" s="10">
        <v>0.1</v>
      </c>
      <c r="EC309" s="10">
        <v>0.1</v>
      </c>
      <c r="ED309" s="10">
        <v>0</v>
      </c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</row>
    <row r="310" spans="1:174" x14ac:dyDescent="0.3">
      <c r="A310" s="44"/>
      <c r="B310" s="44"/>
      <c r="C310" s="43"/>
      <c r="D310" s="27" t="s">
        <v>160</v>
      </c>
      <c r="E310" s="25" t="s">
        <v>275</v>
      </c>
      <c r="F310" s="45"/>
      <c r="G310" s="27" t="s">
        <v>160</v>
      </c>
      <c r="H310" s="24">
        <f t="shared" si="10"/>
        <v>544.85829230859963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0</v>
      </c>
      <c r="CC310" s="10">
        <v>3.0788488872385049E-5</v>
      </c>
      <c r="CD310" s="10">
        <v>3.0326874288826331E-5</v>
      </c>
      <c r="CE310" s="10">
        <v>5.9147230777953103E-3</v>
      </c>
      <c r="CF310" s="10">
        <v>9.100856051168899E-4</v>
      </c>
      <c r="CG310" s="10">
        <v>1.140068466533892E-3</v>
      </c>
      <c r="CH310" s="10">
        <v>7.8494529550655076E-4</v>
      </c>
      <c r="CI310" s="10">
        <v>1.8968104393722959E-4</v>
      </c>
      <c r="CJ310" s="10">
        <v>2.273063685865215E-4</v>
      </c>
      <c r="CK310" s="10">
        <v>8.4761777764521574E-4</v>
      </c>
      <c r="CL310" s="10">
        <v>1.600559317468798E-4</v>
      </c>
      <c r="CM310" s="10">
        <v>3.2709668991728423E-5</v>
      </c>
      <c r="CN310" s="10">
        <v>190.220518</v>
      </c>
      <c r="CO310" s="10">
        <v>1.324919</v>
      </c>
      <c r="CP310" s="10">
        <v>1.119183</v>
      </c>
      <c r="CQ310" s="10">
        <v>7.4969840000000003</v>
      </c>
      <c r="CR310" s="10">
        <v>24.347770000000001</v>
      </c>
      <c r="CS310" s="10">
        <v>100.79989999999999</v>
      </c>
      <c r="CT310" s="10">
        <v>216.43875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0.1</v>
      </c>
      <c r="DA310" s="10">
        <v>0.1</v>
      </c>
      <c r="DB310" s="10">
        <v>7.1536932098216323E-3</v>
      </c>
      <c r="DC310" s="10">
        <v>9.2846306790178371E-2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0.1</v>
      </c>
      <c r="DI310" s="10">
        <v>0.1</v>
      </c>
      <c r="DJ310" s="10">
        <v>8.74948541051557E-2</v>
      </c>
      <c r="DK310" s="10">
        <v>9.3980299011817946E-3</v>
      </c>
      <c r="DL310" s="10">
        <v>2.2547617191051371E-3</v>
      </c>
      <c r="DM310" s="10">
        <v>8.5235427455736799E-4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0.1</v>
      </c>
      <c r="DT310" s="10">
        <v>0.1</v>
      </c>
      <c r="DU310" s="10">
        <v>0.2</v>
      </c>
      <c r="DV310" s="10">
        <v>0.1</v>
      </c>
      <c r="DW310" s="10">
        <v>0.1</v>
      </c>
      <c r="DX310" s="10">
        <v>2.5176318975490691E-2</v>
      </c>
      <c r="DY310" s="10">
        <v>7.4823681024509314E-2</v>
      </c>
      <c r="DZ310" s="10">
        <v>0.1</v>
      </c>
      <c r="EA310" s="10">
        <v>0.1</v>
      </c>
      <c r="EB310" s="10">
        <v>0.1</v>
      </c>
      <c r="EC310" s="10">
        <v>0.1</v>
      </c>
      <c r="ED310" s="10">
        <v>0</v>
      </c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</row>
    <row r="311" spans="1:174" x14ac:dyDescent="0.3">
      <c r="A311" s="44"/>
      <c r="B311" s="44"/>
      <c r="C311" s="43"/>
      <c r="D311" s="27" t="s">
        <v>160</v>
      </c>
      <c r="E311" s="25" t="s">
        <v>276</v>
      </c>
      <c r="F311" s="45"/>
      <c r="G311" s="27" t="s">
        <v>160</v>
      </c>
      <c r="H311" s="24">
        <f t="shared" si="10"/>
        <v>5.0102683085990209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3.0788488872385049E-5</v>
      </c>
      <c r="CD311" s="10">
        <v>3.0326874288826331E-5</v>
      </c>
      <c r="CE311" s="10">
        <v>5.9147230777953103E-3</v>
      </c>
      <c r="CF311" s="10">
        <v>9.100856051168899E-4</v>
      </c>
      <c r="CG311" s="10">
        <v>1.140068466533892E-3</v>
      </c>
      <c r="CH311" s="10">
        <v>7.8494529550655076E-4</v>
      </c>
      <c r="CI311" s="10">
        <v>1.8968104393722959E-4</v>
      </c>
      <c r="CJ311" s="10">
        <v>2.273063685865215E-4</v>
      </c>
      <c r="CK311" s="10">
        <v>8.4761777764521574E-4</v>
      </c>
      <c r="CL311" s="10">
        <v>1.600559317468798E-4</v>
      </c>
      <c r="CM311" s="10">
        <v>3.2709668991728423E-5</v>
      </c>
      <c r="CN311" s="10">
        <v>0.5</v>
      </c>
      <c r="CO311" s="10">
        <v>0.1</v>
      </c>
      <c r="CP311" s="10">
        <v>0.1</v>
      </c>
      <c r="CQ311" s="10">
        <v>0.1</v>
      </c>
      <c r="CR311" s="10">
        <v>0.1</v>
      </c>
      <c r="CS311" s="10">
        <v>0.1</v>
      </c>
      <c r="CT311" s="10">
        <v>0.89999999999999991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0.1</v>
      </c>
      <c r="DA311" s="10">
        <v>0.1</v>
      </c>
      <c r="DB311" s="10">
        <v>7.1536932098216323E-3</v>
      </c>
      <c r="DC311" s="10">
        <v>9.2846306790178371E-2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0.1</v>
      </c>
      <c r="DI311" s="10">
        <v>0.1</v>
      </c>
      <c r="DJ311" s="10">
        <v>8.74948541051557E-2</v>
      </c>
      <c r="DK311" s="10">
        <v>9.3980299011817946E-3</v>
      </c>
      <c r="DL311" s="10">
        <v>2.2547617191051371E-3</v>
      </c>
      <c r="DM311" s="10">
        <v>8.5235427455736799E-4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0.1</v>
      </c>
      <c r="DT311" s="10">
        <v>0.1</v>
      </c>
      <c r="DU311" s="10">
        <v>0.2</v>
      </c>
      <c r="DV311" s="10">
        <v>0.1</v>
      </c>
      <c r="DW311" s="10">
        <v>0.1</v>
      </c>
      <c r="DX311" s="10">
        <v>2.5176318975490691E-2</v>
      </c>
      <c r="DY311" s="10">
        <v>7.4823681024509314E-2</v>
      </c>
      <c r="DZ311" s="10">
        <v>0.1</v>
      </c>
      <c r="EA311" s="10">
        <v>0.1</v>
      </c>
      <c r="EB311" s="10">
        <v>0.1</v>
      </c>
      <c r="EC311" s="10">
        <v>0.1</v>
      </c>
      <c r="ED311" s="10">
        <v>0</v>
      </c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</row>
    <row r="312" spans="1:174" x14ac:dyDescent="0.3">
      <c r="A312" s="44"/>
      <c r="B312" s="44"/>
      <c r="C312" s="43"/>
      <c r="D312" s="27" t="s">
        <v>160</v>
      </c>
      <c r="E312" s="25" t="s">
        <v>277</v>
      </c>
      <c r="F312" s="45"/>
      <c r="G312" s="16" t="s">
        <v>160</v>
      </c>
      <c r="H312" s="24">
        <f t="shared" si="10"/>
        <v>5.0102683085990209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3.0788488872385049E-5</v>
      </c>
      <c r="CD312" s="10">
        <v>3.0326874288826331E-5</v>
      </c>
      <c r="CE312" s="10">
        <v>5.9147230777953103E-3</v>
      </c>
      <c r="CF312" s="10">
        <v>9.100856051168899E-4</v>
      </c>
      <c r="CG312" s="10">
        <v>1.140068466533892E-3</v>
      </c>
      <c r="CH312" s="10">
        <v>7.8494529550655076E-4</v>
      </c>
      <c r="CI312" s="10">
        <v>1.8968104393722959E-4</v>
      </c>
      <c r="CJ312" s="10">
        <v>2.273063685865215E-4</v>
      </c>
      <c r="CK312" s="10">
        <v>8.4761777764521574E-4</v>
      </c>
      <c r="CL312" s="10">
        <v>1.600559317468798E-4</v>
      </c>
      <c r="CM312" s="10">
        <v>3.2709668991728423E-5</v>
      </c>
      <c r="CN312" s="10">
        <v>0.5</v>
      </c>
      <c r="CO312" s="10">
        <v>0.1</v>
      </c>
      <c r="CP312" s="10">
        <v>0.1</v>
      </c>
      <c r="CQ312" s="10">
        <v>0.1</v>
      </c>
      <c r="CR312" s="10">
        <v>0.1</v>
      </c>
      <c r="CS312" s="10">
        <v>0.1</v>
      </c>
      <c r="CT312" s="10">
        <v>0.89999999999999991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0.1</v>
      </c>
      <c r="DA312" s="10">
        <v>0.1</v>
      </c>
      <c r="DB312" s="10">
        <v>7.1536932098216323E-3</v>
      </c>
      <c r="DC312" s="10">
        <v>9.2846306790178371E-2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0.1</v>
      </c>
      <c r="DI312" s="10">
        <v>0.1</v>
      </c>
      <c r="DJ312" s="10">
        <v>8.74948541051557E-2</v>
      </c>
      <c r="DK312" s="10">
        <v>9.3980299011817946E-3</v>
      </c>
      <c r="DL312" s="10">
        <v>2.2547617191051371E-3</v>
      </c>
      <c r="DM312" s="10">
        <v>8.5235427455736799E-4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0.1</v>
      </c>
      <c r="DT312" s="10">
        <v>0.1</v>
      </c>
      <c r="DU312" s="10">
        <v>0.2</v>
      </c>
      <c r="DV312" s="10">
        <v>0.1</v>
      </c>
      <c r="DW312" s="10">
        <v>0.1</v>
      </c>
      <c r="DX312" s="10">
        <v>2.5176318975490691E-2</v>
      </c>
      <c r="DY312" s="10">
        <v>7.4823681024509314E-2</v>
      </c>
      <c r="DZ312" s="10">
        <v>0.1</v>
      </c>
      <c r="EA312" s="10">
        <v>0.1</v>
      </c>
      <c r="EB312" s="10">
        <v>0.1</v>
      </c>
      <c r="EC312" s="10">
        <v>0.1</v>
      </c>
      <c r="ED312" s="10">
        <v>0</v>
      </c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</row>
    <row r="313" spans="1:174" x14ac:dyDescent="0.3">
      <c r="A313" s="44"/>
      <c r="B313" s="44"/>
      <c r="C313" s="43"/>
      <c r="D313" s="27" t="s">
        <v>160</v>
      </c>
      <c r="E313" s="25" t="s">
        <v>278</v>
      </c>
      <c r="F313" s="45"/>
      <c r="G313" s="16" t="s">
        <v>160</v>
      </c>
      <c r="H313" s="24">
        <f t="shared" si="10"/>
        <v>5.0102683085990209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0</v>
      </c>
      <c r="CC313" s="10">
        <v>3.0788488872385049E-5</v>
      </c>
      <c r="CD313" s="10">
        <v>3.0326874288826331E-5</v>
      </c>
      <c r="CE313" s="10">
        <v>5.9147230777953103E-3</v>
      </c>
      <c r="CF313" s="10">
        <v>9.100856051168899E-4</v>
      </c>
      <c r="CG313" s="10">
        <v>1.140068466533892E-3</v>
      </c>
      <c r="CH313" s="10">
        <v>7.8494529550655076E-4</v>
      </c>
      <c r="CI313" s="10">
        <v>1.8968104393722959E-4</v>
      </c>
      <c r="CJ313" s="10">
        <v>2.273063685865215E-4</v>
      </c>
      <c r="CK313" s="10">
        <v>8.4761777764521574E-4</v>
      </c>
      <c r="CL313" s="10">
        <v>1.600559317468798E-4</v>
      </c>
      <c r="CM313" s="10">
        <v>3.2709668991728423E-5</v>
      </c>
      <c r="CN313" s="10">
        <v>0.5</v>
      </c>
      <c r="CO313" s="10">
        <v>0.1</v>
      </c>
      <c r="CP313" s="10">
        <v>0.1</v>
      </c>
      <c r="CQ313" s="10">
        <v>0.1</v>
      </c>
      <c r="CR313" s="10">
        <v>0.1</v>
      </c>
      <c r="CS313" s="10">
        <v>0.1</v>
      </c>
      <c r="CT313" s="10">
        <v>0.89999999999999991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0.1</v>
      </c>
      <c r="DA313" s="10">
        <v>0.1</v>
      </c>
      <c r="DB313" s="10">
        <v>7.1536932098216323E-3</v>
      </c>
      <c r="DC313" s="10">
        <v>9.2846306790178371E-2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0.1</v>
      </c>
      <c r="DI313" s="10">
        <v>0.1</v>
      </c>
      <c r="DJ313" s="10">
        <v>8.74948541051557E-2</v>
      </c>
      <c r="DK313" s="10">
        <v>9.3980299011817946E-3</v>
      </c>
      <c r="DL313" s="10">
        <v>2.2547617191051371E-3</v>
      </c>
      <c r="DM313" s="10">
        <v>8.5235427455736799E-4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0.1</v>
      </c>
      <c r="DT313" s="10">
        <v>0.1</v>
      </c>
      <c r="DU313" s="10">
        <v>0.2</v>
      </c>
      <c r="DV313" s="10">
        <v>0.1</v>
      </c>
      <c r="DW313" s="10">
        <v>0.1</v>
      </c>
      <c r="DX313" s="10">
        <v>2.5176318975490691E-2</v>
      </c>
      <c r="DY313" s="10">
        <v>7.4823681024509314E-2</v>
      </c>
      <c r="DZ313" s="10">
        <v>0.1</v>
      </c>
      <c r="EA313" s="10">
        <v>0.1</v>
      </c>
      <c r="EB313" s="10">
        <v>0.1</v>
      </c>
      <c r="EC313" s="10">
        <v>0.1</v>
      </c>
      <c r="ED313" s="10">
        <v>0</v>
      </c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</row>
    <row r="314" spans="1:174" x14ac:dyDescent="0.3">
      <c r="A314" s="44"/>
      <c r="B314" s="44"/>
      <c r="C314" s="43"/>
      <c r="D314" s="27" t="s">
        <v>160</v>
      </c>
      <c r="E314" s="25" t="s">
        <v>279</v>
      </c>
      <c r="F314" s="45"/>
      <c r="G314" s="16" t="s">
        <v>160</v>
      </c>
      <c r="H314" s="24">
        <f t="shared" si="10"/>
        <v>5.0102683085990209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0</v>
      </c>
      <c r="CC314" s="10">
        <v>3.0788488872385049E-5</v>
      </c>
      <c r="CD314" s="10">
        <v>3.0326874288826331E-5</v>
      </c>
      <c r="CE314" s="10">
        <v>5.9147230777953103E-3</v>
      </c>
      <c r="CF314" s="10">
        <v>9.100856051168899E-4</v>
      </c>
      <c r="CG314" s="10">
        <v>1.140068466533892E-3</v>
      </c>
      <c r="CH314" s="10">
        <v>7.8494529550655076E-4</v>
      </c>
      <c r="CI314" s="10">
        <v>1.8968104393722959E-4</v>
      </c>
      <c r="CJ314" s="10">
        <v>2.273063685865215E-4</v>
      </c>
      <c r="CK314" s="10">
        <v>8.4761777764521574E-4</v>
      </c>
      <c r="CL314" s="10">
        <v>1.600559317468798E-4</v>
      </c>
      <c r="CM314" s="10">
        <v>3.2709668991728423E-5</v>
      </c>
      <c r="CN314" s="10">
        <v>0.5</v>
      </c>
      <c r="CO314" s="10">
        <v>0.1</v>
      </c>
      <c r="CP314" s="10">
        <v>0.1</v>
      </c>
      <c r="CQ314" s="10">
        <v>0.1</v>
      </c>
      <c r="CR314" s="10">
        <v>0.1</v>
      </c>
      <c r="CS314" s="10">
        <v>0.1</v>
      </c>
      <c r="CT314" s="10">
        <v>0.89999999999999991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0.1</v>
      </c>
      <c r="DA314" s="10">
        <v>0.1</v>
      </c>
      <c r="DB314" s="10">
        <v>7.1536932098216323E-3</v>
      </c>
      <c r="DC314" s="10">
        <v>9.2846306790178371E-2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0.1</v>
      </c>
      <c r="DI314" s="10">
        <v>0.1</v>
      </c>
      <c r="DJ314" s="10">
        <v>8.74948541051557E-2</v>
      </c>
      <c r="DK314" s="10">
        <v>9.3980299011817946E-3</v>
      </c>
      <c r="DL314" s="10">
        <v>2.2547617191051371E-3</v>
      </c>
      <c r="DM314" s="10">
        <v>8.5235427455736799E-4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0.1</v>
      </c>
      <c r="DT314" s="10">
        <v>0.1</v>
      </c>
      <c r="DU314" s="10">
        <v>0.2</v>
      </c>
      <c r="DV314" s="10">
        <v>0.1</v>
      </c>
      <c r="DW314" s="10">
        <v>0.1</v>
      </c>
      <c r="DX314" s="10">
        <v>2.5176318975490691E-2</v>
      </c>
      <c r="DY314" s="10">
        <v>7.4823681024509314E-2</v>
      </c>
      <c r="DZ314" s="10">
        <v>0.1</v>
      </c>
      <c r="EA314" s="10">
        <v>0.1</v>
      </c>
      <c r="EB314" s="10">
        <v>0.1</v>
      </c>
      <c r="EC314" s="10">
        <v>0.1</v>
      </c>
      <c r="ED314" s="10">
        <v>0</v>
      </c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</row>
    <row r="315" spans="1:174" x14ac:dyDescent="0.3">
      <c r="A315" s="44"/>
      <c r="B315" s="44"/>
      <c r="C315" s="43"/>
      <c r="D315" s="27" t="s">
        <v>160</v>
      </c>
      <c r="E315" s="25" t="s">
        <v>280</v>
      </c>
      <c r="F315" s="45"/>
      <c r="G315" s="16" t="s">
        <v>160</v>
      </c>
      <c r="H315" s="24">
        <f t="shared" si="10"/>
        <v>5.0102683085990209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0</v>
      </c>
      <c r="CB315" s="10">
        <v>0</v>
      </c>
      <c r="CC315" s="10">
        <v>3.0788488872385049E-5</v>
      </c>
      <c r="CD315" s="10">
        <v>3.0326874288826331E-5</v>
      </c>
      <c r="CE315" s="10">
        <v>5.9147230777953103E-3</v>
      </c>
      <c r="CF315" s="10">
        <v>9.100856051168899E-4</v>
      </c>
      <c r="CG315" s="10">
        <v>1.140068466533892E-3</v>
      </c>
      <c r="CH315" s="10">
        <v>7.8494529550655076E-4</v>
      </c>
      <c r="CI315" s="10">
        <v>1.8968104393722959E-4</v>
      </c>
      <c r="CJ315" s="10">
        <v>2.273063685865215E-4</v>
      </c>
      <c r="CK315" s="10">
        <v>8.4761777764521574E-4</v>
      </c>
      <c r="CL315" s="10">
        <v>1.600559317468798E-4</v>
      </c>
      <c r="CM315" s="10">
        <v>3.2709668991728423E-5</v>
      </c>
      <c r="CN315" s="10">
        <v>0.5</v>
      </c>
      <c r="CO315" s="10">
        <v>0.1</v>
      </c>
      <c r="CP315" s="10">
        <v>0.1</v>
      </c>
      <c r="CQ315" s="10">
        <v>0.1</v>
      </c>
      <c r="CR315" s="10">
        <v>0.1</v>
      </c>
      <c r="CS315" s="10">
        <v>0.1</v>
      </c>
      <c r="CT315" s="10">
        <v>0.89999999999999991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0.1</v>
      </c>
      <c r="DA315" s="10">
        <v>0.1</v>
      </c>
      <c r="DB315" s="10">
        <v>7.1536932098216323E-3</v>
      </c>
      <c r="DC315" s="10">
        <v>9.2846306790178371E-2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0.1</v>
      </c>
      <c r="DI315" s="10">
        <v>0.1</v>
      </c>
      <c r="DJ315" s="10">
        <v>8.74948541051557E-2</v>
      </c>
      <c r="DK315" s="10">
        <v>9.3980299011817946E-3</v>
      </c>
      <c r="DL315" s="10">
        <v>2.2547617191051371E-3</v>
      </c>
      <c r="DM315" s="10">
        <v>8.5235427455736799E-4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0.1</v>
      </c>
      <c r="DT315" s="10">
        <v>0.1</v>
      </c>
      <c r="DU315" s="10">
        <v>0.2</v>
      </c>
      <c r="DV315" s="10">
        <v>0.1</v>
      </c>
      <c r="DW315" s="10">
        <v>0.1</v>
      </c>
      <c r="DX315" s="10">
        <v>2.5176318975490691E-2</v>
      </c>
      <c r="DY315" s="10">
        <v>7.4823681024509314E-2</v>
      </c>
      <c r="DZ315" s="10">
        <v>0.1</v>
      </c>
      <c r="EA315" s="10">
        <v>0.1</v>
      </c>
      <c r="EB315" s="10">
        <v>0.1</v>
      </c>
      <c r="EC315" s="10">
        <v>0.1</v>
      </c>
      <c r="ED315" s="10">
        <v>0</v>
      </c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</row>
    <row r="316" spans="1:174" x14ac:dyDescent="0.3">
      <c r="A316" s="44"/>
      <c r="B316" s="44"/>
      <c r="C316" s="43"/>
      <c r="D316" s="27" t="s">
        <v>160</v>
      </c>
      <c r="E316" s="25" t="s">
        <v>281</v>
      </c>
      <c r="F316" s="45"/>
      <c r="G316" s="16" t="s">
        <v>160</v>
      </c>
      <c r="H316" s="24">
        <f t="shared" si="10"/>
        <v>5.0102683085990209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0</v>
      </c>
      <c r="CB316" s="10">
        <v>0</v>
      </c>
      <c r="CC316" s="10">
        <v>3.0788488872385049E-5</v>
      </c>
      <c r="CD316" s="10">
        <v>3.0326874288826331E-5</v>
      </c>
      <c r="CE316" s="10">
        <v>5.9147230777953103E-3</v>
      </c>
      <c r="CF316" s="10">
        <v>9.100856051168899E-4</v>
      </c>
      <c r="CG316" s="10">
        <v>1.140068466533892E-3</v>
      </c>
      <c r="CH316" s="10">
        <v>7.8494529550655076E-4</v>
      </c>
      <c r="CI316" s="10">
        <v>1.8968104393722959E-4</v>
      </c>
      <c r="CJ316" s="10">
        <v>2.273063685865215E-4</v>
      </c>
      <c r="CK316" s="10">
        <v>8.4761777764521574E-4</v>
      </c>
      <c r="CL316" s="10">
        <v>1.600559317468798E-4</v>
      </c>
      <c r="CM316" s="10">
        <v>3.2709668991728423E-5</v>
      </c>
      <c r="CN316" s="10">
        <v>0.5</v>
      </c>
      <c r="CO316" s="10">
        <v>0.1</v>
      </c>
      <c r="CP316" s="10">
        <v>0.1</v>
      </c>
      <c r="CQ316" s="10">
        <v>0.1</v>
      </c>
      <c r="CR316" s="10">
        <v>0.1</v>
      </c>
      <c r="CS316" s="10">
        <v>0.1</v>
      </c>
      <c r="CT316" s="10">
        <v>0.89999999999999991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0.1</v>
      </c>
      <c r="DA316" s="10">
        <v>0.1</v>
      </c>
      <c r="DB316" s="10">
        <v>7.1536932098216323E-3</v>
      </c>
      <c r="DC316" s="10">
        <v>9.2846306790178371E-2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0.1</v>
      </c>
      <c r="DI316" s="10">
        <v>0.1</v>
      </c>
      <c r="DJ316" s="10">
        <v>8.74948541051557E-2</v>
      </c>
      <c r="DK316" s="10">
        <v>9.3980299011817946E-3</v>
      </c>
      <c r="DL316" s="10">
        <v>2.2547617191051371E-3</v>
      </c>
      <c r="DM316" s="10">
        <v>8.5235427455736799E-4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0.1</v>
      </c>
      <c r="DT316" s="10">
        <v>0.1</v>
      </c>
      <c r="DU316" s="10">
        <v>0.2</v>
      </c>
      <c r="DV316" s="10">
        <v>0.1</v>
      </c>
      <c r="DW316" s="10">
        <v>0.1</v>
      </c>
      <c r="DX316" s="10">
        <v>2.5176318975490691E-2</v>
      </c>
      <c r="DY316" s="10">
        <v>7.4823681024509314E-2</v>
      </c>
      <c r="DZ316" s="10">
        <v>0.1</v>
      </c>
      <c r="EA316" s="10">
        <v>0.1</v>
      </c>
      <c r="EB316" s="10">
        <v>0.1</v>
      </c>
      <c r="EC316" s="10">
        <v>0.1</v>
      </c>
      <c r="ED316" s="10">
        <v>0</v>
      </c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</row>
    <row r="317" spans="1:174" x14ac:dyDescent="0.3">
      <c r="A317" s="44"/>
      <c r="B317" s="44"/>
      <c r="C317" s="43"/>
      <c r="D317" s="27" t="s">
        <v>160</v>
      </c>
      <c r="E317" s="25" t="s">
        <v>282</v>
      </c>
      <c r="F317" s="45"/>
      <c r="G317" s="16" t="s">
        <v>160</v>
      </c>
      <c r="H317" s="24">
        <f t="shared" si="10"/>
        <v>5.0102683085990209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0</v>
      </c>
      <c r="CC317" s="10">
        <v>3.0788488872385049E-5</v>
      </c>
      <c r="CD317" s="10">
        <v>3.0326874288826331E-5</v>
      </c>
      <c r="CE317" s="10">
        <v>5.9147230777953103E-3</v>
      </c>
      <c r="CF317" s="10">
        <v>9.100856051168899E-4</v>
      </c>
      <c r="CG317" s="10">
        <v>1.140068466533892E-3</v>
      </c>
      <c r="CH317" s="10">
        <v>7.8494529550655076E-4</v>
      </c>
      <c r="CI317" s="10">
        <v>1.8968104393722959E-4</v>
      </c>
      <c r="CJ317" s="10">
        <v>2.273063685865215E-4</v>
      </c>
      <c r="CK317" s="10">
        <v>8.4761777764521574E-4</v>
      </c>
      <c r="CL317" s="10">
        <v>1.600559317468798E-4</v>
      </c>
      <c r="CM317" s="10">
        <v>3.2709668991728423E-5</v>
      </c>
      <c r="CN317" s="10">
        <v>0.5</v>
      </c>
      <c r="CO317" s="10">
        <v>0.1</v>
      </c>
      <c r="CP317" s="10">
        <v>0.1</v>
      </c>
      <c r="CQ317" s="10">
        <v>0.1</v>
      </c>
      <c r="CR317" s="10">
        <v>0.1</v>
      </c>
      <c r="CS317" s="10">
        <v>0.1</v>
      </c>
      <c r="CT317" s="10">
        <v>0.89999999999999991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0.1</v>
      </c>
      <c r="DA317" s="10">
        <v>0.1</v>
      </c>
      <c r="DB317" s="10">
        <v>7.1536932098216323E-3</v>
      </c>
      <c r="DC317" s="10">
        <v>9.2846306790178371E-2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0.1</v>
      </c>
      <c r="DI317" s="10">
        <v>0.1</v>
      </c>
      <c r="DJ317" s="10">
        <v>8.74948541051557E-2</v>
      </c>
      <c r="DK317" s="10">
        <v>9.3980299011817946E-3</v>
      </c>
      <c r="DL317" s="10">
        <v>2.2547617191051371E-3</v>
      </c>
      <c r="DM317" s="10">
        <v>8.5235427455736799E-4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0.1</v>
      </c>
      <c r="DT317" s="10">
        <v>0.1</v>
      </c>
      <c r="DU317" s="10">
        <v>0.2</v>
      </c>
      <c r="DV317" s="10">
        <v>0.1</v>
      </c>
      <c r="DW317" s="10">
        <v>0.1</v>
      </c>
      <c r="DX317" s="10">
        <v>2.5176318975490691E-2</v>
      </c>
      <c r="DY317" s="10">
        <v>7.4823681024509314E-2</v>
      </c>
      <c r="DZ317" s="10">
        <v>0.1</v>
      </c>
      <c r="EA317" s="10">
        <v>0.1</v>
      </c>
      <c r="EB317" s="10">
        <v>0.1</v>
      </c>
      <c r="EC317" s="10">
        <v>0.1</v>
      </c>
      <c r="ED317" s="10">
        <v>0</v>
      </c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</row>
    <row r="318" spans="1:174" x14ac:dyDescent="0.3">
      <c r="A318" s="44"/>
      <c r="B318" s="44"/>
      <c r="C318" s="43"/>
      <c r="D318" s="27" t="s">
        <v>160</v>
      </c>
      <c r="E318" s="25" t="s">
        <v>283</v>
      </c>
      <c r="F318" s="45"/>
      <c r="G318" s="16" t="s">
        <v>160</v>
      </c>
      <c r="H318" s="24">
        <f t="shared" si="10"/>
        <v>5.0102683085990209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0</v>
      </c>
      <c r="CC318" s="10">
        <v>3.0788488872385049E-5</v>
      </c>
      <c r="CD318" s="10">
        <v>3.0326874288826331E-5</v>
      </c>
      <c r="CE318" s="10">
        <v>5.9147230777953103E-3</v>
      </c>
      <c r="CF318" s="10">
        <v>9.100856051168899E-4</v>
      </c>
      <c r="CG318" s="10">
        <v>1.140068466533892E-3</v>
      </c>
      <c r="CH318" s="10">
        <v>7.8494529550655076E-4</v>
      </c>
      <c r="CI318" s="10">
        <v>1.8968104393722959E-4</v>
      </c>
      <c r="CJ318" s="10">
        <v>2.273063685865215E-4</v>
      </c>
      <c r="CK318" s="10">
        <v>8.4761777764521574E-4</v>
      </c>
      <c r="CL318" s="10">
        <v>1.600559317468798E-4</v>
      </c>
      <c r="CM318" s="10">
        <v>3.2709668991728423E-5</v>
      </c>
      <c r="CN318" s="10">
        <v>0.5</v>
      </c>
      <c r="CO318" s="10">
        <v>0.1</v>
      </c>
      <c r="CP318" s="10">
        <v>0.1</v>
      </c>
      <c r="CQ318" s="10">
        <v>0.1</v>
      </c>
      <c r="CR318" s="10">
        <v>0.1</v>
      </c>
      <c r="CS318" s="10">
        <v>0.1</v>
      </c>
      <c r="CT318" s="10">
        <v>0.89999999999999991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0.1</v>
      </c>
      <c r="DA318" s="10">
        <v>0.1</v>
      </c>
      <c r="DB318" s="10">
        <v>7.1536932098216323E-3</v>
      </c>
      <c r="DC318" s="10">
        <v>9.2846306790178371E-2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0.1</v>
      </c>
      <c r="DI318" s="10">
        <v>0.1</v>
      </c>
      <c r="DJ318" s="10">
        <v>8.74948541051557E-2</v>
      </c>
      <c r="DK318" s="10">
        <v>9.3980299011817946E-3</v>
      </c>
      <c r="DL318" s="10">
        <v>2.2547617191051371E-3</v>
      </c>
      <c r="DM318" s="10">
        <v>8.5235427455736799E-4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0.1</v>
      </c>
      <c r="DT318" s="10">
        <v>0.1</v>
      </c>
      <c r="DU318" s="10">
        <v>0.2</v>
      </c>
      <c r="DV318" s="10">
        <v>0.1</v>
      </c>
      <c r="DW318" s="10">
        <v>0.1</v>
      </c>
      <c r="DX318" s="10">
        <v>2.5176318975490691E-2</v>
      </c>
      <c r="DY318" s="10">
        <v>7.4823681024509314E-2</v>
      </c>
      <c r="DZ318" s="10">
        <v>0.1</v>
      </c>
      <c r="EA318" s="10">
        <v>0.1</v>
      </c>
      <c r="EB318" s="10">
        <v>0.1</v>
      </c>
      <c r="EC318" s="10">
        <v>0.1</v>
      </c>
      <c r="ED318" s="10">
        <v>0</v>
      </c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</row>
    <row r="319" spans="1:174" x14ac:dyDescent="0.3">
      <c r="A319" s="44"/>
      <c r="B319" s="44"/>
      <c r="C319" s="43"/>
      <c r="D319" s="27" t="s">
        <v>160</v>
      </c>
      <c r="E319" s="25" t="s">
        <v>284</v>
      </c>
      <c r="F319" s="45"/>
      <c r="G319" s="16" t="s">
        <v>160</v>
      </c>
      <c r="H319" s="24">
        <f t="shared" si="10"/>
        <v>5.0102683085990209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0</v>
      </c>
      <c r="CC319" s="10">
        <v>3.0788488872385049E-5</v>
      </c>
      <c r="CD319" s="10">
        <v>3.0326874288826331E-5</v>
      </c>
      <c r="CE319" s="10">
        <v>5.9147230777953103E-3</v>
      </c>
      <c r="CF319" s="10">
        <v>9.100856051168899E-4</v>
      </c>
      <c r="CG319" s="10">
        <v>1.140068466533892E-3</v>
      </c>
      <c r="CH319" s="10">
        <v>7.8494529550655076E-4</v>
      </c>
      <c r="CI319" s="10">
        <v>1.8968104393722959E-4</v>
      </c>
      <c r="CJ319" s="10">
        <v>2.273063685865215E-4</v>
      </c>
      <c r="CK319" s="10">
        <v>8.4761777764521574E-4</v>
      </c>
      <c r="CL319" s="10">
        <v>1.600559317468798E-4</v>
      </c>
      <c r="CM319" s="10">
        <v>3.2709668991728423E-5</v>
      </c>
      <c r="CN319" s="10">
        <v>0.5</v>
      </c>
      <c r="CO319" s="10">
        <v>0.1</v>
      </c>
      <c r="CP319" s="10">
        <v>0.1</v>
      </c>
      <c r="CQ319" s="10">
        <v>0.1</v>
      </c>
      <c r="CR319" s="10">
        <v>0.1</v>
      </c>
      <c r="CS319" s="10">
        <v>0.1</v>
      </c>
      <c r="CT319" s="10">
        <v>0.89999999999999991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0.1</v>
      </c>
      <c r="DA319" s="10">
        <v>0.1</v>
      </c>
      <c r="DB319" s="10">
        <v>7.1536932098216323E-3</v>
      </c>
      <c r="DC319" s="10">
        <v>9.2846306790178371E-2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0.1</v>
      </c>
      <c r="DI319" s="10">
        <v>0.1</v>
      </c>
      <c r="DJ319" s="10">
        <v>8.74948541051557E-2</v>
      </c>
      <c r="DK319" s="10">
        <v>9.3980299011817946E-3</v>
      </c>
      <c r="DL319" s="10">
        <v>2.2547617191051371E-3</v>
      </c>
      <c r="DM319" s="10">
        <v>8.5235427455736799E-4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0.1</v>
      </c>
      <c r="DT319" s="10">
        <v>0.1</v>
      </c>
      <c r="DU319" s="10">
        <v>0.2</v>
      </c>
      <c r="DV319" s="10">
        <v>0.1</v>
      </c>
      <c r="DW319" s="10">
        <v>0.1</v>
      </c>
      <c r="DX319" s="10">
        <v>2.5176318975490691E-2</v>
      </c>
      <c r="DY319" s="10">
        <v>7.4823681024509314E-2</v>
      </c>
      <c r="DZ319" s="10">
        <v>0.1</v>
      </c>
      <c r="EA319" s="10">
        <v>0.1</v>
      </c>
      <c r="EB319" s="10">
        <v>0.1</v>
      </c>
      <c r="EC319" s="10">
        <v>0.1</v>
      </c>
      <c r="ED319" s="10">
        <v>0</v>
      </c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</row>
    <row r="320" spans="1:174" x14ac:dyDescent="0.3">
      <c r="A320" s="44"/>
      <c r="B320" s="44"/>
      <c r="C320" s="43"/>
      <c r="D320" s="27" t="s">
        <v>160</v>
      </c>
      <c r="E320" s="25" t="s">
        <v>285</v>
      </c>
      <c r="F320" s="45"/>
      <c r="G320" s="16" t="s">
        <v>160</v>
      </c>
      <c r="H320" s="24">
        <f>SUM(I320:ED320)</f>
        <v>5.0102683085990209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0</v>
      </c>
      <c r="CC320" s="10">
        <v>3.0788488872385049E-5</v>
      </c>
      <c r="CD320" s="10">
        <v>3.0326874288826331E-5</v>
      </c>
      <c r="CE320" s="10">
        <v>5.9147230777953103E-3</v>
      </c>
      <c r="CF320" s="10">
        <v>9.100856051168899E-4</v>
      </c>
      <c r="CG320" s="10">
        <v>1.140068466533892E-3</v>
      </c>
      <c r="CH320" s="10">
        <v>7.8494529550655076E-4</v>
      </c>
      <c r="CI320" s="10">
        <v>1.8968104393722959E-4</v>
      </c>
      <c r="CJ320" s="10">
        <v>2.273063685865215E-4</v>
      </c>
      <c r="CK320" s="10">
        <v>8.4761777764521574E-4</v>
      </c>
      <c r="CL320" s="10">
        <v>1.600559317468798E-4</v>
      </c>
      <c r="CM320" s="10">
        <v>3.2709668991728423E-5</v>
      </c>
      <c r="CN320" s="10">
        <v>0.5</v>
      </c>
      <c r="CO320" s="10">
        <v>0.1</v>
      </c>
      <c r="CP320" s="10">
        <v>0.1</v>
      </c>
      <c r="CQ320" s="10">
        <v>0.1</v>
      </c>
      <c r="CR320" s="10">
        <v>0.1</v>
      </c>
      <c r="CS320" s="10">
        <v>0.1</v>
      </c>
      <c r="CT320" s="10">
        <v>0.89999999999999991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0.1</v>
      </c>
      <c r="DA320" s="10">
        <v>0.1</v>
      </c>
      <c r="DB320" s="10">
        <v>7.1536932098216323E-3</v>
      </c>
      <c r="DC320" s="10">
        <v>9.2846306790178371E-2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0.1</v>
      </c>
      <c r="DI320" s="10">
        <v>0.1</v>
      </c>
      <c r="DJ320" s="10">
        <v>8.74948541051557E-2</v>
      </c>
      <c r="DK320" s="10">
        <v>9.3980299011817946E-3</v>
      </c>
      <c r="DL320" s="10">
        <v>2.2547617191051371E-3</v>
      </c>
      <c r="DM320" s="10">
        <v>8.5235427455736799E-4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0.1</v>
      </c>
      <c r="DT320" s="10">
        <v>0.1</v>
      </c>
      <c r="DU320" s="10">
        <v>0.2</v>
      </c>
      <c r="DV320" s="10">
        <v>0.1</v>
      </c>
      <c r="DW320" s="10">
        <v>0.1</v>
      </c>
      <c r="DX320" s="10">
        <v>2.5176318975490691E-2</v>
      </c>
      <c r="DY320" s="10">
        <v>7.4823681024509314E-2</v>
      </c>
      <c r="DZ320" s="10">
        <v>0.1</v>
      </c>
      <c r="EA320" s="10">
        <v>0.1</v>
      </c>
      <c r="EB320" s="10">
        <v>0.1</v>
      </c>
      <c r="EC320" s="10">
        <v>0.1</v>
      </c>
      <c r="ED320" s="10">
        <v>0</v>
      </c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</row>
    <row r="321" spans="1:174" x14ac:dyDescent="0.3">
      <c r="A321" s="44"/>
      <c r="B321" s="44"/>
      <c r="C321" s="43"/>
      <c r="D321" s="27" t="s">
        <v>160</v>
      </c>
      <c r="E321" s="25" t="s">
        <v>286</v>
      </c>
      <c r="F321" s="45"/>
      <c r="G321" s="16" t="s">
        <v>160</v>
      </c>
      <c r="H321" s="24">
        <f t="shared" si="10"/>
        <v>5.0102683085990209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0</v>
      </c>
      <c r="CC321" s="10">
        <v>3.0788488872385049E-5</v>
      </c>
      <c r="CD321" s="10">
        <v>3.0326874288826331E-5</v>
      </c>
      <c r="CE321" s="10">
        <v>5.9147230777953103E-3</v>
      </c>
      <c r="CF321" s="10">
        <v>9.100856051168899E-4</v>
      </c>
      <c r="CG321" s="10">
        <v>1.140068466533892E-3</v>
      </c>
      <c r="CH321" s="10">
        <v>7.8494529550655076E-4</v>
      </c>
      <c r="CI321" s="10">
        <v>1.8968104393722959E-4</v>
      </c>
      <c r="CJ321" s="10">
        <v>2.273063685865215E-4</v>
      </c>
      <c r="CK321" s="10">
        <v>8.4761777764521574E-4</v>
      </c>
      <c r="CL321" s="10">
        <v>1.600559317468798E-4</v>
      </c>
      <c r="CM321" s="10">
        <v>3.2709668991728423E-5</v>
      </c>
      <c r="CN321" s="10">
        <v>0.5</v>
      </c>
      <c r="CO321" s="10">
        <v>0.1</v>
      </c>
      <c r="CP321" s="10">
        <v>0.1</v>
      </c>
      <c r="CQ321" s="10">
        <v>0.1</v>
      </c>
      <c r="CR321" s="10">
        <v>0.1</v>
      </c>
      <c r="CS321" s="10">
        <v>0.1</v>
      </c>
      <c r="CT321" s="10">
        <v>0.89999999999999991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0.1</v>
      </c>
      <c r="DA321" s="10">
        <v>0.1</v>
      </c>
      <c r="DB321" s="10">
        <v>7.1536932098216323E-3</v>
      </c>
      <c r="DC321" s="10">
        <v>9.2846306790178371E-2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0.1</v>
      </c>
      <c r="DI321" s="10">
        <v>0.1</v>
      </c>
      <c r="DJ321" s="10">
        <v>8.74948541051557E-2</v>
      </c>
      <c r="DK321" s="10">
        <v>9.3980299011817946E-3</v>
      </c>
      <c r="DL321" s="10">
        <v>2.2547617191051371E-3</v>
      </c>
      <c r="DM321" s="10">
        <v>8.5235427455736799E-4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0.1</v>
      </c>
      <c r="DT321" s="10">
        <v>0.1</v>
      </c>
      <c r="DU321" s="10">
        <v>0.2</v>
      </c>
      <c r="DV321" s="10">
        <v>0.1</v>
      </c>
      <c r="DW321" s="10">
        <v>0.1</v>
      </c>
      <c r="DX321" s="10">
        <v>2.5176318975490691E-2</v>
      </c>
      <c r="DY321" s="10">
        <v>7.4823681024509314E-2</v>
      </c>
      <c r="DZ321" s="10">
        <v>0.1</v>
      </c>
      <c r="EA321" s="10">
        <v>0.1</v>
      </c>
      <c r="EB321" s="10">
        <v>0.1</v>
      </c>
      <c r="EC321" s="10">
        <v>0.1</v>
      </c>
      <c r="ED321" s="10">
        <v>0</v>
      </c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</row>
    <row r="322" spans="1:174" x14ac:dyDescent="0.3">
      <c r="A322" s="44"/>
      <c r="B322" s="44"/>
      <c r="C322" s="43"/>
      <c r="D322" s="27" t="s">
        <v>160</v>
      </c>
      <c r="E322" s="25" t="s">
        <v>287</v>
      </c>
      <c r="F322" s="45"/>
      <c r="G322" s="16" t="s">
        <v>160</v>
      </c>
      <c r="H322" s="24">
        <f t="shared" si="10"/>
        <v>5.0102683085990209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0</v>
      </c>
      <c r="CC322" s="10">
        <v>3.0788488872385049E-5</v>
      </c>
      <c r="CD322" s="10">
        <v>3.0326874288826331E-5</v>
      </c>
      <c r="CE322" s="10">
        <v>5.9147230777953103E-3</v>
      </c>
      <c r="CF322" s="10">
        <v>9.100856051168899E-4</v>
      </c>
      <c r="CG322" s="10">
        <v>1.140068466533892E-3</v>
      </c>
      <c r="CH322" s="10">
        <v>7.8494529550655076E-4</v>
      </c>
      <c r="CI322" s="10">
        <v>1.8968104393722959E-4</v>
      </c>
      <c r="CJ322" s="10">
        <v>2.273063685865215E-4</v>
      </c>
      <c r="CK322" s="10">
        <v>8.4761777764521574E-4</v>
      </c>
      <c r="CL322" s="10">
        <v>1.600559317468798E-4</v>
      </c>
      <c r="CM322" s="10">
        <v>3.2709668991728423E-5</v>
      </c>
      <c r="CN322" s="10">
        <v>0.5</v>
      </c>
      <c r="CO322" s="10">
        <v>0.1</v>
      </c>
      <c r="CP322" s="10">
        <v>0.1</v>
      </c>
      <c r="CQ322" s="10">
        <v>0.1</v>
      </c>
      <c r="CR322" s="10">
        <v>0.1</v>
      </c>
      <c r="CS322" s="10">
        <v>0.1</v>
      </c>
      <c r="CT322" s="10">
        <v>0.89999999999999991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0.1</v>
      </c>
      <c r="DA322" s="10">
        <v>0.1</v>
      </c>
      <c r="DB322" s="10">
        <v>7.1536932098216323E-3</v>
      </c>
      <c r="DC322" s="10">
        <v>9.2846306790178371E-2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0.1</v>
      </c>
      <c r="DI322" s="10">
        <v>0.1</v>
      </c>
      <c r="DJ322" s="10">
        <v>8.74948541051557E-2</v>
      </c>
      <c r="DK322" s="10">
        <v>9.3980299011817946E-3</v>
      </c>
      <c r="DL322" s="10">
        <v>2.2547617191051371E-3</v>
      </c>
      <c r="DM322" s="10">
        <v>8.5235427455736799E-4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0.1</v>
      </c>
      <c r="DT322" s="10">
        <v>0.1</v>
      </c>
      <c r="DU322" s="10">
        <v>0.2</v>
      </c>
      <c r="DV322" s="10">
        <v>0.1</v>
      </c>
      <c r="DW322" s="10">
        <v>0.1</v>
      </c>
      <c r="DX322" s="10">
        <v>2.5176318975490691E-2</v>
      </c>
      <c r="DY322" s="10">
        <v>7.4823681024509314E-2</v>
      </c>
      <c r="DZ322" s="10">
        <v>0.1</v>
      </c>
      <c r="EA322" s="10">
        <v>0.1</v>
      </c>
      <c r="EB322" s="10">
        <v>0.1</v>
      </c>
      <c r="EC322" s="10">
        <v>0.1</v>
      </c>
      <c r="ED322" s="10">
        <v>0</v>
      </c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</row>
    <row r="323" spans="1:174" x14ac:dyDescent="0.3">
      <c r="A323" s="44"/>
      <c r="B323" s="44"/>
      <c r="C323" s="43"/>
      <c r="D323" s="27" t="s">
        <v>160</v>
      </c>
      <c r="E323" s="25" t="s">
        <v>288</v>
      </c>
      <c r="F323" s="45"/>
      <c r="G323" s="16" t="s">
        <v>160</v>
      </c>
      <c r="H323" s="24">
        <f t="shared" si="10"/>
        <v>5.0102683085990209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0</v>
      </c>
      <c r="CC323" s="10">
        <v>3.0788488872385049E-5</v>
      </c>
      <c r="CD323" s="10">
        <v>3.0326874288826331E-5</v>
      </c>
      <c r="CE323" s="10">
        <v>5.9147230777953103E-3</v>
      </c>
      <c r="CF323" s="10">
        <v>9.100856051168899E-4</v>
      </c>
      <c r="CG323" s="10">
        <v>1.140068466533892E-3</v>
      </c>
      <c r="CH323" s="10">
        <v>7.8494529550655076E-4</v>
      </c>
      <c r="CI323" s="10">
        <v>1.8968104393722959E-4</v>
      </c>
      <c r="CJ323" s="10">
        <v>2.273063685865215E-4</v>
      </c>
      <c r="CK323" s="10">
        <v>8.4761777764521574E-4</v>
      </c>
      <c r="CL323" s="10">
        <v>1.600559317468798E-4</v>
      </c>
      <c r="CM323" s="10">
        <v>3.2709668991728423E-5</v>
      </c>
      <c r="CN323" s="10">
        <v>0.5</v>
      </c>
      <c r="CO323" s="10">
        <v>0.1</v>
      </c>
      <c r="CP323" s="10">
        <v>0.1</v>
      </c>
      <c r="CQ323" s="10">
        <v>0.1</v>
      </c>
      <c r="CR323" s="10">
        <v>0.1</v>
      </c>
      <c r="CS323" s="10">
        <v>0.1</v>
      </c>
      <c r="CT323" s="10">
        <v>0.89999999999999991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0.1</v>
      </c>
      <c r="DA323" s="10">
        <v>0.1</v>
      </c>
      <c r="DB323" s="10">
        <v>7.1536932098216323E-3</v>
      </c>
      <c r="DC323" s="10">
        <v>9.2846306790178371E-2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0.1</v>
      </c>
      <c r="DI323" s="10">
        <v>0.1</v>
      </c>
      <c r="DJ323" s="10">
        <v>8.74948541051557E-2</v>
      </c>
      <c r="DK323" s="10">
        <v>9.3980299011817946E-3</v>
      </c>
      <c r="DL323" s="10">
        <v>2.2547617191051371E-3</v>
      </c>
      <c r="DM323" s="10">
        <v>8.5235427455736799E-4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0.1</v>
      </c>
      <c r="DT323" s="10">
        <v>0.1</v>
      </c>
      <c r="DU323" s="10">
        <v>0.2</v>
      </c>
      <c r="DV323" s="10">
        <v>0.1</v>
      </c>
      <c r="DW323" s="10">
        <v>0.1</v>
      </c>
      <c r="DX323" s="10">
        <v>2.5176318975490691E-2</v>
      </c>
      <c r="DY323" s="10">
        <v>7.4823681024509314E-2</v>
      </c>
      <c r="DZ323" s="10">
        <v>0.1</v>
      </c>
      <c r="EA323" s="10">
        <v>0.1</v>
      </c>
      <c r="EB323" s="10">
        <v>0.1</v>
      </c>
      <c r="EC323" s="10">
        <v>0.1</v>
      </c>
      <c r="ED323" s="10">
        <v>0</v>
      </c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</row>
    <row r="324" spans="1:174" x14ac:dyDescent="0.3">
      <c r="A324" s="44"/>
      <c r="B324" s="44"/>
      <c r="C324" s="43"/>
      <c r="D324" s="9" t="s">
        <v>234</v>
      </c>
      <c r="E324" s="45" t="s">
        <v>290</v>
      </c>
      <c r="F324" s="45" t="s">
        <v>291</v>
      </c>
      <c r="G324" s="16" t="s">
        <v>160</v>
      </c>
      <c r="H324" s="22"/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3.0788488872385049E-5</v>
      </c>
      <c r="CD324" s="10">
        <v>3.0326874288826331E-5</v>
      </c>
      <c r="CE324" s="10">
        <v>5.9147230777953103E-3</v>
      </c>
      <c r="CF324" s="10">
        <v>9.100856051168899E-4</v>
      </c>
      <c r="CG324" s="10">
        <v>1.140068466533892E-3</v>
      </c>
      <c r="CH324" s="10">
        <v>7.8494529550655076E-4</v>
      </c>
      <c r="CI324" s="10">
        <v>1.8968104393722959E-4</v>
      </c>
      <c r="CJ324" s="10">
        <v>2.273063685865215E-4</v>
      </c>
      <c r="CK324" s="10">
        <v>8.4761777764521574E-4</v>
      </c>
      <c r="CL324" s="10">
        <v>1.600559317468798E-4</v>
      </c>
      <c r="CM324" s="10">
        <v>3.2709668991728423E-5</v>
      </c>
      <c r="CN324" s="10">
        <v>0.5</v>
      </c>
      <c r="CO324" s="10">
        <v>0.1</v>
      </c>
      <c r="CP324" s="10">
        <v>0.1</v>
      </c>
      <c r="CQ324" s="10">
        <v>0.1</v>
      </c>
      <c r="CR324" s="10">
        <v>0.1</v>
      </c>
      <c r="CS324" s="10">
        <v>0.1</v>
      </c>
      <c r="CT324" s="10">
        <v>0.89999999999999991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0.1</v>
      </c>
      <c r="DA324" s="10">
        <v>0.1</v>
      </c>
      <c r="DB324" s="10">
        <v>7.1536932098216323E-3</v>
      </c>
      <c r="DC324" s="10">
        <v>9.2846306790178371E-2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0.1</v>
      </c>
      <c r="DI324" s="10">
        <v>0.1</v>
      </c>
      <c r="DJ324" s="10">
        <v>8.74948541051557E-2</v>
      </c>
      <c r="DK324" s="10">
        <v>9.3980299011817946E-3</v>
      </c>
      <c r="DL324" s="10">
        <v>2.2547617191051371E-3</v>
      </c>
      <c r="DM324" s="10">
        <v>8.5235427455736799E-4</v>
      </c>
      <c r="DN324" s="10">
        <v>0.1</v>
      </c>
      <c r="DO324" s="10">
        <v>0.1</v>
      </c>
      <c r="DP324" s="10">
        <v>0.1</v>
      </c>
      <c r="DQ324" s="10">
        <v>0.1</v>
      </c>
      <c r="DR324" s="10">
        <v>0.53900000000000003</v>
      </c>
      <c r="DS324" s="10">
        <v>0.1</v>
      </c>
      <c r="DT324" s="10">
        <v>0.1</v>
      </c>
      <c r="DU324" s="10">
        <v>0.2</v>
      </c>
      <c r="DV324" s="10">
        <v>0.1</v>
      </c>
      <c r="DW324" s="10">
        <v>0.1</v>
      </c>
      <c r="DX324" s="10">
        <v>2.5176318975490691E-2</v>
      </c>
      <c r="DY324" s="10">
        <v>7.4823681024509314E-2</v>
      </c>
      <c r="DZ324" s="10">
        <v>0.1</v>
      </c>
      <c r="EA324" s="10">
        <v>0.1</v>
      </c>
      <c r="EB324" s="10">
        <v>0.1</v>
      </c>
      <c r="EC324" s="10">
        <v>0.1</v>
      </c>
      <c r="ED324" s="10">
        <v>0</v>
      </c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</row>
    <row r="325" spans="1:174" x14ac:dyDescent="0.3">
      <c r="A325" s="44"/>
      <c r="B325" s="44"/>
      <c r="C325" s="43"/>
      <c r="D325" s="9" t="s">
        <v>235</v>
      </c>
      <c r="E325" s="45"/>
      <c r="F325" s="45"/>
      <c r="G325" s="16" t="s">
        <v>160</v>
      </c>
      <c r="H325" s="22"/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0</v>
      </c>
      <c r="CC325" s="10">
        <v>3.0788488872385049E-5</v>
      </c>
      <c r="CD325" s="10">
        <v>3.0326874288826331E-5</v>
      </c>
      <c r="CE325" s="10">
        <v>5.9147230777953103E-3</v>
      </c>
      <c r="CF325" s="10">
        <v>9.100856051168899E-4</v>
      </c>
      <c r="CG325" s="10">
        <v>1.140068466533892E-3</v>
      </c>
      <c r="CH325" s="10">
        <v>7.8494529550655076E-4</v>
      </c>
      <c r="CI325" s="10">
        <v>1.8968104393722959E-4</v>
      </c>
      <c r="CJ325" s="10">
        <v>2.273063685865215E-4</v>
      </c>
      <c r="CK325" s="10">
        <v>8.4761777764521574E-4</v>
      </c>
      <c r="CL325" s="10">
        <v>1.600559317468798E-4</v>
      </c>
      <c r="CM325" s="10">
        <v>3.2709668991728423E-5</v>
      </c>
      <c r="CN325" s="10">
        <v>0.5</v>
      </c>
      <c r="CO325" s="10">
        <v>0.1</v>
      </c>
      <c r="CP325" s="10">
        <v>0.1</v>
      </c>
      <c r="CQ325" s="10">
        <v>0.1</v>
      </c>
      <c r="CR325" s="10">
        <v>0.1</v>
      </c>
      <c r="CS325" s="10">
        <v>0.1</v>
      </c>
      <c r="CT325" s="10">
        <v>0.89999999999999991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0.1</v>
      </c>
      <c r="DA325" s="10">
        <v>0.1</v>
      </c>
      <c r="DB325" s="10">
        <v>7.1536932098216323E-3</v>
      </c>
      <c r="DC325" s="10">
        <v>9.2846306790178371E-2</v>
      </c>
      <c r="DD325" s="10">
        <v>0.1</v>
      </c>
      <c r="DE325" s="10">
        <v>0.1</v>
      </c>
      <c r="DF325" s="10">
        <v>0.1</v>
      </c>
      <c r="DG325" s="10">
        <v>0.1</v>
      </c>
      <c r="DH325" s="10">
        <v>0.1</v>
      </c>
      <c r="DI325" s="10">
        <v>1.55E-2</v>
      </c>
      <c r="DJ325" s="10">
        <v>8.74948541051557E-2</v>
      </c>
      <c r="DK325" s="10">
        <v>9.3980299011817946E-3</v>
      </c>
      <c r="DL325" s="10">
        <v>2.2547617191051371E-3</v>
      </c>
      <c r="DM325" s="10">
        <v>8.5235427455736799E-4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0.1</v>
      </c>
      <c r="DT325" s="10">
        <v>0.1</v>
      </c>
      <c r="DU325" s="10">
        <v>0.2</v>
      </c>
      <c r="DV325" s="10">
        <v>0.1</v>
      </c>
      <c r="DW325" s="10">
        <v>0.1</v>
      </c>
      <c r="DX325" s="10">
        <v>2.5176318975490691E-2</v>
      </c>
      <c r="DY325" s="10">
        <v>7.4823681024509314E-2</v>
      </c>
      <c r="DZ325" s="10">
        <v>0.1</v>
      </c>
      <c r="EA325" s="10">
        <v>0.1</v>
      </c>
      <c r="EB325" s="10">
        <v>0.1</v>
      </c>
      <c r="EC325" s="10">
        <v>0.1</v>
      </c>
      <c r="ED325" s="10">
        <v>0</v>
      </c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</row>
    <row r="326" spans="1:174" x14ac:dyDescent="0.3">
      <c r="A326" s="44"/>
      <c r="B326" s="44"/>
      <c r="C326" s="43"/>
      <c r="D326" s="9" t="s">
        <v>236</v>
      </c>
      <c r="E326" s="45"/>
      <c r="F326" s="45"/>
      <c r="G326" s="16" t="s">
        <v>160</v>
      </c>
      <c r="H326" s="22"/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0</v>
      </c>
      <c r="CC326" s="10">
        <v>3.0788488872385049E-5</v>
      </c>
      <c r="CD326" s="10">
        <v>3.0326874288826331E-5</v>
      </c>
      <c r="CE326" s="10">
        <v>5.9147230777953103E-3</v>
      </c>
      <c r="CF326" s="10">
        <v>9.100856051168899E-4</v>
      </c>
      <c r="CG326" s="10">
        <v>1.140068466533892E-3</v>
      </c>
      <c r="CH326" s="10">
        <v>7.8494529550655076E-4</v>
      </c>
      <c r="CI326" s="10">
        <v>1.8968104393722959E-4</v>
      </c>
      <c r="CJ326" s="10">
        <v>2.273063685865215E-4</v>
      </c>
      <c r="CK326" s="10">
        <v>8.4761777764521574E-4</v>
      </c>
      <c r="CL326" s="10">
        <v>1.600559317468798E-4</v>
      </c>
      <c r="CM326" s="10">
        <v>3.2709668991728423E-5</v>
      </c>
      <c r="CN326" s="10">
        <v>0.5</v>
      </c>
      <c r="CO326" s="10">
        <v>0.1</v>
      </c>
      <c r="CP326" s="10">
        <v>0.1</v>
      </c>
      <c r="CQ326" s="10">
        <v>0.1</v>
      </c>
      <c r="CR326" s="10">
        <v>0.1</v>
      </c>
      <c r="CS326" s="10">
        <v>0.1</v>
      </c>
      <c r="CT326" s="10">
        <v>0.89999999999999991</v>
      </c>
      <c r="CU326" s="10">
        <v>0.1</v>
      </c>
      <c r="CV326" s="10">
        <v>0.1</v>
      </c>
      <c r="CW326" s="10">
        <v>0.1</v>
      </c>
      <c r="CX326" s="10">
        <v>8.0292959999999996E-4</v>
      </c>
      <c r="CY326" s="10">
        <v>4.970978E-3</v>
      </c>
      <c r="CZ326" s="10">
        <v>4.2645440000000003E-3</v>
      </c>
      <c r="DA326" s="10">
        <v>2.7495599999999999E-3</v>
      </c>
      <c r="DB326" s="10">
        <v>3.9941022148680448E-4</v>
      </c>
      <c r="DC326" s="10">
        <v>5.1838627785131949E-3</v>
      </c>
      <c r="DD326" s="10">
        <v>3.7410709999999999E-3</v>
      </c>
      <c r="DE326" s="10">
        <v>1.5977280000000001E-3</v>
      </c>
      <c r="DF326" s="10">
        <v>1.556008E-3</v>
      </c>
      <c r="DG326" s="10">
        <v>1.010726E-3</v>
      </c>
      <c r="DH326" s="10">
        <v>1.8985759999999999E-3</v>
      </c>
      <c r="DI326" s="10">
        <v>0.1</v>
      </c>
      <c r="DJ326" s="10">
        <v>5.0559338918934743E-3</v>
      </c>
      <c r="DK326" s="10">
        <v>5.4306985685474056E-4</v>
      </c>
      <c r="DL326" s="10">
        <v>1.302925333193499E-4</v>
      </c>
      <c r="DM326" s="10">
        <v>4.9253717932434792E-5</v>
      </c>
      <c r="DN326" s="10">
        <v>8.0881600000000005E-3</v>
      </c>
      <c r="DO326" s="10">
        <v>1.551675E-3</v>
      </c>
      <c r="DP326" s="10">
        <v>7.1808230000000002E-3</v>
      </c>
      <c r="DQ326" s="10">
        <v>0.1</v>
      </c>
      <c r="DR326" s="10">
        <v>0.1</v>
      </c>
      <c r="DS326" s="10">
        <v>1.6225400000000001E-2</v>
      </c>
      <c r="DT326" s="10">
        <v>0.1</v>
      </c>
      <c r="DU326" s="10">
        <v>0.2</v>
      </c>
      <c r="DV326" s="10">
        <v>0.1</v>
      </c>
      <c r="DW326" s="10">
        <v>0.1</v>
      </c>
      <c r="DX326" s="10">
        <v>2.5176318975490691E-2</v>
      </c>
      <c r="DY326" s="10">
        <v>7.4823681024509314E-2</v>
      </c>
      <c r="DZ326" s="10">
        <v>0.1</v>
      </c>
      <c r="EA326" s="10">
        <v>0.1</v>
      </c>
      <c r="EB326" s="10">
        <v>0.1</v>
      </c>
      <c r="EC326" s="10">
        <v>0.1</v>
      </c>
      <c r="ED326" s="10">
        <v>0</v>
      </c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</row>
    <row r="327" spans="1:174" x14ac:dyDescent="0.3">
      <c r="A327" s="44"/>
      <c r="B327" s="44"/>
      <c r="C327" s="43"/>
      <c r="D327" s="9" t="s">
        <v>237</v>
      </c>
      <c r="E327" s="45"/>
      <c r="F327" s="45"/>
      <c r="G327" s="16" t="s">
        <v>160</v>
      </c>
      <c r="H327" s="22"/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0</v>
      </c>
      <c r="CB327" s="10">
        <v>0</v>
      </c>
      <c r="CC327" s="10">
        <v>3.0788488872385049E-5</v>
      </c>
      <c r="CD327" s="10">
        <v>3.0326874288826331E-5</v>
      </c>
      <c r="CE327" s="10">
        <v>5.9147230777953103E-3</v>
      </c>
      <c r="CF327" s="10">
        <v>9.100856051168899E-4</v>
      </c>
      <c r="CG327" s="10">
        <v>1.140068466533892E-3</v>
      </c>
      <c r="CH327" s="10">
        <v>7.8494529550655076E-4</v>
      </c>
      <c r="CI327" s="10">
        <v>1.8968104393722959E-4</v>
      </c>
      <c r="CJ327" s="10">
        <v>2.273063685865215E-4</v>
      </c>
      <c r="CK327" s="10">
        <v>8.4761777764521574E-4</v>
      </c>
      <c r="CL327" s="10">
        <v>1.600559317468798E-4</v>
      </c>
      <c r="CM327" s="10">
        <v>3.2709668991728423E-5</v>
      </c>
      <c r="CN327" s="10">
        <v>0.5</v>
      </c>
      <c r="CO327" s="10">
        <v>0.1</v>
      </c>
      <c r="CP327" s="10">
        <v>0.1</v>
      </c>
      <c r="CQ327" s="10">
        <v>0.1</v>
      </c>
      <c r="CR327" s="10">
        <v>0.1</v>
      </c>
      <c r="CS327" s="10">
        <v>0.1</v>
      </c>
      <c r="CT327" s="10">
        <v>0.89999999999999991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0.1</v>
      </c>
      <c r="DA327" s="10">
        <v>0.1</v>
      </c>
      <c r="DB327" s="10">
        <v>7.1536932098216323E-3</v>
      </c>
      <c r="DC327" s="10">
        <v>9.2846306790178371E-2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0.1</v>
      </c>
      <c r="DI327" s="10">
        <v>0.1</v>
      </c>
      <c r="DJ327" s="10">
        <v>8.74948541051557E-2</v>
      </c>
      <c r="DK327" s="10">
        <v>9.3980299011817946E-3</v>
      </c>
      <c r="DL327" s="10">
        <v>2.2547617191051371E-3</v>
      </c>
      <c r="DM327" s="10">
        <v>8.5235427455736799E-4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0.1</v>
      </c>
      <c r="DT327" s="10">
        <v>0.1</v>
      </c>
      <c r="DU327" s="10">
        <v>0.2</v>
      </c>
      <c r="DV327" s="10">
        <v>9.3600000000000003E-3</v>
      </c>
      <c r="DW327" s="10">
        <v>0.1</v>
      </c>
      <c r="DX327" s="10">
        <v>2.5176318975490691E-2</v>
      </c>
      <c r="DY327" s="10">
        <v>7.4823681024509314E-2</v>
      </c>
      <c r="DZ327" s="10">
        <v>0.1</v>
      </c>
      <c r="EA327" s="10">
        <v>0.1</v>
      </c>
      <c r="EB327" s="10">
        <v>0.1</v>
      </c>
      <c r="EC327" s="10">
        <v>0.1</v>
      </c>
      <c r="ED327" s="10">
        <v>0</v>
      </c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</row>
    <row r="328" spans="1:174" x14ac:dyDescent="0.3">
      <c r="A328" s="44"/>
      <c r="B328" s="44"/>
      <c r="C328" s="43"/>
      <c r="D328" s="9" t="s">
        <v>238</v>
      </c>
      <c r="E328" s="45"/>
      <c r="F328" s="45"/>
      <c r="G328" s="16" t="s">
        <v>160</v>
      </c>
      <c r="H328" s="22"/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0</v>
      </c>
      <c r="CC328" s="10">
        <v>3.0788488872385049E-5</v>
      </c>
      <c r="CD328" s="10">
        <v>3.0326874288826331E-5</v>
      </c>
      <c r="CE328" s="10">
        <v>5.9147230777953103E-3</v>
      </c>
      <c r="CF328" s="10">
        <v>9.100856051168899E-4</v>
      </c>
      <c r="CG328" s="10">
        <v>1.140068466533892E-3</v>
      </c>
      <c r="CH328" s="10">
        <v>7.8494529550655076E-4</v>
      </c>
      <c r="CI328" s="10">
        <v>1.8968104393722959E-4</v>
      </c>
      <c r="CJ328" s="10">
        <v>2.273063685865215E-4</v>
      </c>
      <c r="CK328" s="10">
        <v>8.4761777764521574E-4</v>
      </c>
      <c r="CL328" s="10">
        <v>1.600559317468798E-4</v>
      </c>
      <c r="CM328" s="10">
        <v>3.2709668991728423E-5</v>
      </c>
      <c r="CN328" s="10">
        <v>0.5</v>
      </c>
      <c r="CO328" s="10">
        <v>0.1</v>
      </c>
      <c r="CP328" s="10">
        <v>0.1</v>
      </c>
      <c r="CQ328" s="10">
        <v>0.1</v>
      </c>
      <c r="CR328" s="10">
        <v>0.1</v>
      </c>
      <c r="CS328" s="10">
        <v>0.1</v>
      </c>
      <c r="CT328" s="10">
        <v>0.89999999999999991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0.1</v>
      </c>
      <c r="DA328" s="10">
        <v>0.1</v>
      </c>
      <c r="DB328" s="10">
        <v>7.1536932098216323E-3</v>
      </c>
      <c r="DC328" s="10">
        <v>9.2846306790178371E-2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0.1</v>
      </c>
      <c r="DI328" s="10">
        <v>0.1</v>
      </c>
      <c r="DJ328" s="10">
        <v>8.74948541051557E-2</v>
      </c>
      <c r="DK328" s="10">
        <v>9.3980299011817946E-3</v>
      </c>
      <c r="DL328" s="10">
        <v>2.2547617191051371E-3</v>
      </c>
      <c r="DM328" s="10">
        <v>8.5235427455736799E-4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0.1</v>
      </c>
      <c r="DT328" s="10">
        <v>0.1</v>
      </c>
      <c r="DU328" s="10">
        <v>0.2</v>
      </c>
      <c r="DV328" s="10">
        <v>0.51800000000000002</v>
      </c>
      <c r="DW328" s="10">
        <v>0.1</v>
      </c>
      <c r="DX328" s="10">
        <v>2.5176318975490691E-2</v>
      </c>
      <c r="DY328" s="10">
        <v>7.4823681024509314E-2</v>
      </c>
      <c r="DZ328" s="10">
        <v>0.1</v>
      </c>
      <c r="EA328" s="10">
        <v>0.1</v>
      </c>
      <c r="EB328" s="10">
        <v>0.1</v>
      </c>
      <c r="EC328" s="10">
        <v>0.1</v>
      </c>
      <c r="ED328" s="10">
        <v>0</v>
      </c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</row>
    <row r="329" spans="1:174" x14ac:dyDescent="0.3">
      <c r="A329" s="44"/>
      <c r="B329" s="44"/>
      <c r="C329" s="43"/>
      <c r="D329" s="9" t="s">
        <v>239</v>
      </c>
      <c r="E329" s="45"/>
      <c r="F329" s="45"/>
      <c r="G329" s="16" t="s">
        <v>160</v>
      </c>
      <c r="H329" s="22"/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0</v>
      </c>
      <c r="CB329" s="10">
        <v>0</v>
      </c>
      <c r="CC329" s="10">
        <v>3.0788488872385049E-5</v>
      </c>
      <c r="CD329" s="10">
        <v>3.0326874288826331E-5</v>
      </c>
      <c r="CE329" s="10">
        <v>5.9147230777953103E-3</v>
      </c>
      <c r="CF329" s="10">
        <v>9.100856051168899E-4</v>
      </c>
      <c r="CG329" s="10">
        <v>1.140068466533892E-3</v>
      </c>
      <c r="CH329" s="10">
        <v>7.8494529550655076E-4</v>
      </c>
      <c r="CI329" s="10">
        <v>1.8968104393722959E-4</v>
      </c>
      <c r="CJ329" s="10">
        <v>2.273063685865215E-4</v>
      </c>
      <c r="CK329" s="10">
        <v>8.4761777764521574E-4</v>
      </c>
      <c r="CL329" s="10">
        <v>1.600559317468798E-4</v>
      </c>
      <c r="CM329" s="10">
        <v>3.2709668991728423E-5</v>
      </c>
      <c r="CN329" s="10">
        <v>0.5</v>
      </c>
      <c r="CO329" s="10">
        <v>0.1</v>
      </c>
      <c r="CP329" s="10">
        <v>0.1</v>
      </c>
      <c r="CQ329" s="10">
        <v>0.1</v>
      </c>
      <c r="CR329" s="10">
        <v>0.1</v>
      </c>
      <c r="CS329" s="10">
        <v>0.1</v>
      </c>
      <c r="CT329" s="10">
        <v>0.89999999999999991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0.1</v>
      </c>
      <c r="DA329" s="10">
        <v>0.1</v>
      </c>
      <c r="DB329" s="10">
        <v>7.1536932098216323E-3</v>
      </c>
      <c r="DC329" s="10">
        <v>9.2846306790178371E-2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0.1</v>
      </c>
      <c r="DI329" s="10">
        <v>0.1</v>
      </c>
      <c r="DJ329" s="10">
        <v>8.74948541051557E-2</v>
      </c>
      <c r="DK329" s="10">
        <v>9.3980299011817946E-3</v>
      </c>
      <c r="DL329" s="10">
        <v>2.2547617191051371E-3</v>
      </c>
      <c r="DM329" s="10">
        <v>8.5235427455736799E-4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0.1</v>
      </c>
      <c r="DT329" s="10">
        <v>0.1</v>
      </c>
      <c r="DU329" s="10">
        <v>0.2</v>
      </c>
      <c r="DV329" s="10">
        <v>7.4599999999999996E-3</v>
      </c>
      <c r="DW329" s="10">
        <v>0.1</v>
      </c>
      <c r="DX329" s="10">
        <v>2.5176318975490691E-2</v>
      </c>
      <c r="DY329" s="10">
        <v>7.4823681024509314E-2</v>
      </c>
      <c r="DZ329" s="10">
        <v>0.1</v>
      </c>
      <c r="EA329" s="10">
        <v>0.1</v>
      </c>
      <c r="EB329" s="10">
        <v>0.1</v>
      </c>
      <c r="EC329" s="10">
        <v>0.1</v>
      </c>
      <c r="ED329" s="10">
        <v>0</v>
      </c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</row>
    <row r="330" spans="1:174" x14ac:dyDescent="0.3">
      <c r="A330" s="44"/>
      <c r="B330" s="44"/>
      <c r="C330" s="43"/>
      <c r="D330" s="9" t="s">
        <v>240</v>
      </c>
      <c r="E330" s="45"/>
      <c r="F330" s="45"/>
      <c r="G330" s="16" t="s">
        <v>160</v>
      </c>
      <c r="H330" s="22"/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0</v>
      </c>
      <c r="CB330" s="10">
        <v>0</v>
      </c>
      <c r="CC330" s="10">
        <v>3.0788488872385049E-5</v>
      </c>
      <c r="CD330" s="10">
        <v>3.0326874288826331E-5</v>
      </c>
      <c r="CE330" s="10">
        <v>5.9147230777953103E-3</v>
      </c>
      <c r="CF330" s="10">
        <v>9.100856051168899E-4</v>
      </c>
      <c r="CG330" s="10">
        <v>1.140068466533892E-3</v>
      </c>
      <c r="CH330" s="10">
        <v>7.8494529550655076E-4</v>
      </c>
      <c r="CI330" s="10">
        <v>1.8968104393722959E-4</v>
      </c>
      <c r="CJ330" s="10">
        <v>2.273063685865215E-4</v>
      </c>
      <c r="CK330" s="10">
        <v>8.4761777764521574E-4</v>
      </c>
      <c r="CL330" s="10">
        <v>1.600559317468798E-4</v>
      </c>
      <c r="CM330" s="10">
        <v>3.2709668991728423E-5</v>
      </c>
      <c r="CN330" s="10">
        <v>0.5</v>
      </c>
      <c r="CO330" s="10">
        <v>0.1</v>
      </c>
      <c r="CP330" s="10">
        <v>0.1</v>
      </c>
      <c r="CQ330" s="10">
        <v>0.1</v>
      </c>
      <c r="CR330" s="10">
        <v>0.1</v>
      </c>
      <c r="CS330" s="10">
        <v>0.1</v>
      </c>
      <c r="CT330" s="10">
        <v>0.89999999999999991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0.1</v>
      </c>
      <c r="DA330" s="10">
        <v>0.1</v>
      </c>
      <c r="DB330" s="10">
        <v>7.1536932098216323E-3</v>
      </c>
      <c r="DC330" s="10">
        <v>9.2846306790178371E-2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0.1</v>
      </c>
      <c r="DI330" s="10">
        <v>0.1</v>
      </c>
      <c r="DJ330" s="10">
        <v>8.74948541051557E-2</v>
      </c>
      <c r="DK330" s="10">
        <v>9.3980299011817946E-3</v>
      </c>
      <c r="DL330" s="10">
        <v>2.2547617191051371E-3</v>
      </c>
      <c r="DM330" s="10">
        <v>8.5235427455736799E-4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0.1</v>
      </c>
      <c r="DT330" s="10">
        <v>0.1</v>
      </c>
      <c r="DU330" s="10">
        <v>0.2</v>
      </c>
      <c r="DV330" s="10">
        <v>2.9300000000000002E-4</v>
      </c>
      <c r="DW330" s="10">
        <v>0.1</v>
      </c>
      <c r="DX330" s="10">
        <v>2.5176318975490691E-2</v>
      </c>
      <c r="DY330" s="10">
        <v>7.4823681024509314E-2</v>
      </c>
      <c r="DZ330" s="10">
        <v>0.1</v>
      </c>
      <c r="EA330" s="10">
        <v>0.1</v>
      </c>
      <c r="EB330" s="10">
        <v>0.1</v>
      </c>
      <c r="EC330" s="10">
        <v>0.1</v>
      </c>
      <c r="ED330" s="10">
        <v>0</v>
      </c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</row>
    <row r="331" spans="1:174" x14ac:dyDescent="0.3">
      <c r="A331" s="44"/>
      <c r="B331" s="44"/>
      <c r="C331" s="43"/>
      <c r="D331" s="9" t="s">
        <v>241</v>
      </c>
      <c r="E331" s="45"/>
      <c r="F331" s="45"/>
      <c r="G331" s="16" t="s">
        <v>160</v>
      </c>
      <c r="H331" s="22"/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0</v>
      </c>
      <c r="CC331" s="10">
        <v>3.0788488872385049E-5</v>
      </c>
      <c r="CD331" s="10">
        <v>3.0326874288826331E-5</v>
      </c>
      <c r="CE331" s="10">
        <v>5.9147230777953103E-3</v>
      </c>
      <c r="CF331" s="10">
        <v>9.100856051168899E-4</v>
      </c>
      <c r="CG331" s="10">
        <v>1.140068466533892E-3</v>
      </c>
      <c r="CH331" s="10">
        <v>7.8494529550655076E-4</v>
      </c>
      <c r="CI331" s="10">
        <v>1.8968104393722959E-4</v>
      </c>
      <c r="CJ331" s="10">
        <v>2.273063685865215E-4</v>
      </c>
      <c r="CK331" s="10">
        <v>8.4761777764521574E-4</v>
      </c>
      <c r="CL331" s="10">
        <v>1.600559317468798E-4</v>
      </c>
      <c r="CM331" s="10">
        <v>3.2709668991728423E-5</v>
      </c>
      <c r="CN331" s="10">
        <v>0.5</v>
      </c>
      <c r="CO331" s="10">
        <v>0.1</v>
      </c>
      <c r="CP331" s="10">
        <v>0.1</v>
      </c>
      <c r="CQ331" s="10">
        <v>0.1</v>
      </c>
      <c r="CR331" s="10">
        <v>0.1</v>
      </c>
      <c r="CS331" s="10">
        <v>0.1</v>
      </c>
      <c r="CT331" s="10">
        <v>0.89999999999999991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0.1</v>
      </c>
      <c r="DA331" s="10">
        <v>0.1</v>
      </c>
      <c r="DB331" s="10">
        <v>7.1536932098216323E-3</v>
      </c>
      <c r="DC331" s="10">
        <v>9.2846306790178371E-2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0.1</v>
      </c>
      <c r="DI331" s="10">
        <v>0.1</v>
      </c>
      <c r="DJ331" s="10">
        <v>8.74948541051557E-2</v>
      </c>
      <c r="DK331" s="10">
        <v>9.3980299011817946E-3</v>
      </c>
      <c r="DL331" s="10">
        <v>2.2547617191051371E-3</v>
      </c>
      <c r="DM331" s="10">
        <v>8.5235427455736799E-4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0.1</v>
      </c>
      <c r="DT331" s="10">
        <v>0.1</v>
      </c>
      <c r="DU331" s="10">
        <v>0.2</v>
      </c>
      <c r="DV331" s="10">
        <v>0.1</v>
      </c>
      <c r="DW331" s="10">
        <v>0.1</v>
      </c>
      <c r="DX331" s="10">
        <v>2.5176318975490691E-2</v>
      </c>
      <c r="DY331" s="10">
        <v>7.4823681024509314E-2</v>
      </c>
      <c r="DZ331" s="10">
        <v>0.1</v>
      </c>
      <c r="EA331" s="10">
        <v>0.1</v>
      </c>
      <c r="EB331" s="10">
        <v>0.1</v>
      </c>
      <c r="EC331" s="10">
        <v>0.1</v>
      </c>
      <c r="ED331" s="10">
        <v>0</v>
      </c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</row>
    <row r="332" spans="1:174" x14ac:dyDescent="0.3">
      <c r="A332" s="44"/>
      <c r="B332" s="44"/>
      <c r="C332" s="43"/>
      <c r="D332" s="9" t="s">
        <v>242</v>
      </c>
      <c r="E332" s="45"/>
      <c r="F332" s="45"/>
      <c r="G332" s="16" t="s">
        <v>160</v>
      </c>
      <c r="H332" s="22"/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0</v>
      </c>
      <c r="CC332" s="10">
        <v>1.4840051636489601E-2</v>
      </c>
      <c r="CD332" s="10">
        <v>1.461755340721429E-2</v>
      </c>
      <c r="CE332" s="10">
        <v>2.8508965234973398</v>
      </c>
      <c r="CF332" s="10">
        <v>0.4386612616663409</v>
      </c>
      <c r="CG332" s="10">
        <v>0.54951300086933619</v>
      </c>
      <c r="CH332" s="10">
        <v>0.37834363243415747</v>
      </c>
      <c r="CI332" s="10">
        <v>9.1426263177744674E-2</v>
      </c>
      <c r="CJ332" s="10">
        <v>0.1095616696587033</v>
      </c>
      <c r="CK332" s="10">
        <v>0.408551768824994</v>
      </c>
      <c r="CL332" s="10">
        <v>7.7146959101996079E-2</v>
      </c>
      <c r="CM332" s="10">
        <v>1.57660604540131E-2</v>
      </c>
      <c r="CN332" s="10">
        <v>2.6681821000000001</v>
      </c>
      <c r="CO332" s="10">
        <v>0.26260280000000003</v>
      </c>
      <c r="CP332" s="10">
        <v>0.26108340000000002</v>
      </c>
      <c r="CQ332" s="10">
        <v>0.30815799999999999</v>
      </c>
      <c r="CR332" s="10">
        <v>0.43251840000000003</v>
      </c>
      <c r="CS332" s="10">
        <v>0.99677910000000003</v>
      </c>
      <c r="CT332" s="10">
        <v>4.7818404000000001</v>
      </c>
      <c r="CU332" s="10">
        <v>1.023166</v>
      </c>
      <c r="CV332" s="10">
        <v>0.30177920000000003</v>
      </c>
      <c r="CW332" s="10">
        <v>0.29631669999999999</v>
      </c>
      <c r="CX332" s="10">
        <v>0.25283070000000002</v>
      </c>
      <c r="CY332" s="10">
        <v>0.25283070000000002</v>
      </c>
      <c r="CZ332" s="10">
        <v>0.25283070000000002</v>
      </c>
      <c r="DA332" s="10">
        <v>0.25283070000000002</v>
      </c>
      <c r="DB332" s="10">
        <v>1.8086732618244498E-2</v>
      </c>
      <c r="DC332" s="10">
        <v>0.23474396738175549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0.25283070000000002</v>
      </c>
      <c r="DI332" s="10">
        <v>0.25283070000000002</v>
      </c>
      <c r="DJ332" s="10">
        <v>0.22121385209804389</v>
      </c>
      <c r="DK332" s="10">
        <v>2.3761104785367242E-2</v>
      </c>
      <c r="DL332" s="10">
        <v>5.7007298377455516E-3</v>
      </c>
      <c r="DM332" s="10">
        <v>2.155013278843316E-3</v>
      </c>
      <c r="DN332" s="10">
        <v>0.25283070000000002</v>
      </c>
      <c r="DO332" s="10">
        <v>0.25283070000000002</v>
      </c>
      <c r="DP332" s="10">
        <v>0.25283070000000002</v>
      </c>
      <c r="DQ332" s="10">
        <v>0.34807660000000001</v>
      </c>
      <c r="DR332" s="10">
        <v>0.25283070000000002</v>
      </c>
      <c r="DS332" s="10">
        <v>0.25283070000000002</v>
      </c>
      <c r="DT332" s="10">
        <v>6.0692789999999999</v>
      </c>
      <c r="DU332" s="10">
        <v>2.9143530000000002</v>
      </c>
      <c r="DV332" s="10">
        <v>10.22287</v>
      </c>
      <c r="DW332" s="10">
        <v>1.542932</v>
      </c>
      <c r="DX332" s="10">
        <v>0.75930393332536272</v>
      </c>
      <c r="DY332" s="10">
        <v>2.256641066674637</v>
      </c>
      <c r="DZ332" s="10">
        <v>2.3790399999999998</v>
      </c>
      <c r="EA332" s="10">
        <v>2.7737059999999998</v>
      </c>
      <c r="EB332" s="10">
        <v>1.808068</v>
      </c>
      <c r="EC332" s="10">
        <v>1.0128870000000001</v>
      </c>
      <c r="ED332" s="10">
        <v>0</v>
      </c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</row>
    <row r="333" spans="1:174" x14ac:dyDescent="0.3">
      <c r="A333" s="44"/>
      <c r="B333" s="44"/>
      <c r="C333" s="43"/>
      <c r="D333" s="9" t="s">
        <v>243</v>
      </c>
      <c r="E333" s="45"/>
      <c r="F333" s="45"/>
      <c r="G333" s="16" t="s">
        <v>160</v>
      </c>
      <c r="H333" s="22"/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0</v>
      </c>
      <c r="CB333" s="10">
        <v>0</v>
      </c>
      <c r="CC333" s="10">
        <v>3.0788488872385049E-5</v>
      </c>
      <c r="CD333" s="10">
        <v>3.0326874288826331E-5</v>
      </c>
      <c r="CE333" s="10">
        <v>5.9147230777953103E-3</v>
      </c>
      <c r="CF333" s="10">
        <v>9.100856051168899E-4</v>
      </c>
      <c r="CG333" s="10">
        <v>1.140068466533892E-3</v>
      </c>
      <c r="CH333" s="10">
        <v>7.8494529550655076E-4</v>
      </c>
      <c r="CI333" s="10">
        <v>1.8968104393722959E-4</v>
      </c>
      <c r="CJ333" s="10">
        <v>2.273063685865215E-4</v>
      </c>
      <c r="CK333" s="10">
        <v>8.4761777764521574E-4</v>
      </c>
      <c r="CL333" s="10">
        <v>1.600559317468798E-4</v>
      </c>
      <c r="CM333" s="10">
        <v>3.2709668991728423E-5</v>
      </c>
      <c r="CN333" s="10">
        <v>0.5</v>
      </c>
      <c r="CO333" s="10">
        <v>0.1</v>
      </c>
      <c r="CP333" s="10">
        <v>0.1</v>
      </c>
      <c r="CQ333" s="10">
        <v>0.1</v>
      </c>
      <c r="CR333" s="10">
        <v>0.1</v>
      </c>
      <c r="CS333" s="10">
        <v>0.1</v>
      </c>
      <c r="CT333" s="10">
        <v>0.89999999999999991</v>
      </c>
      <c r="CU333" s="10">
        <v>0.1</v>
      </c>
      <c r="CV333" s="10">
        <v>0.1</v>
      </c>
      <c r="CW333" s="10">
        <v>0.1</v>
      </c>
      <c r="CX333" s="10">
        <v>270</v>
      </c>
      <c r="CY333" s="10">
        <v>0.1</v>
      </c>
      <c r="CZ333" s="10">
        <v>0.1</v>
      </c>
      <c r="DA333" s="10">
        <v>0.1</v>
      </c>
      <c r="DB333" s="10">
        <v>7.1536932098216323E-3</v>
      </c>
      <c r="DC333" s="10">
        <v>9.2846306790178371E-2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0.1</v>
      </c>
      <c r="DI333" s="10">
        <v>0.1</v>
      </c>
      <c r="DJ333" s="10">
        <v>8.74948541051557E-2</v>
      </c>
      <c r="DK333" s="10">
        <v>9.3980299011817946E-3</v>
      </c>
      <c r="DL333" s="10">
        <v>2.2547617191051371E-3</v>
      </c>
      <c r="DM333" s="10">
        <v>8.5235427455736799E-4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0.1</v>
      </c>
      <c r="DT333" s="10">
        <v>0.1</v>
      </c>
      <c r="DU333" s="10">
        <v>0.2</v>
      </c>
      <c r="DV333" s="10">
        <v>0.1</v>
      </c>
      <c r="DW333" s="10">
        <v>0.1</v>
      </c>
      <c r="DX333" s="10">
        <v>2.5176318975490691E-2</v>
      </c>
      <c r="DY333" s="10">
        <v>7.4823681024509314E-2</v>
      </c>
      <c r="DZ333" s="10">
        <v>0.1</v>
      </c>
      <c r="EA333" s="10">
        <v>0.1</v>
      </c>
      <c r="EB333" s="10">
        <v>0.1</v>
      </c>
      <c r="EC333" s="10">
        <v>0.1</v>
      </c>
      <c r="ED333" s="10">
        <v>0</v>
      </c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</row>
    <row r="334" spans="1:174" x14ac:dyDescent="0.3">
      <c r="A334" s="44"/>
      <c r="B334" s="44"/>
      <c r="C334" s="43"/>
      <c r="D334" s="9" t="s">
        <v>244</v>
      </c>
      <c r="E334" s="45"/>
      <c r="F334" s="45"/>
      <c r="G334" s="16" t="s">
        <v>160</v>
      </c>
      <c r="H334" s="22"/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0</v>
      </c>
      <c r="CC334" s="10">
        <v>3.0788488872385049E-5</v>
      </c>
      <c r="CD334" s="10">
        <v>3.0326874288826331E-5</v>
      </c>
      <c r="CE334" s="10">
        <v>5.9147230777953103E-3</v>
      </c>
      <c r="CF334" s="10">
        <v>9.100856051168899E-4</v>
      </c>
      <c r="CG334" s="10">
        <v>1.140068466533892E-3</v>
      </c>
      <c r="CH334" s="10">
        <v>7.8494529550655076E-4</v>
      </c>
      <c r="CI334" s="10">
        <v>1.8968104393722959E-4</v>
      </c>
      <c r="CJ334" s="10">
        <v>2.273063685865215E-4</v>
      </c>
      <c r="CK334" s="10">
        <v>8.4761777764521574E-4</v>
      </c>
      <c r="CL334" s="10">
        <v>1.600559317468798E-4</v>
      </c>
      <c r="CM334" s="10">
        <v>3.2709668991728423E-5</v>
      </c>
      <c r="CN334" s="10">
        <v>0.5</v>
      </c>
      <c r="CO334" s="10">
        <v>0.1</v>
      </c>
      <c r="CP334" s="10">
        <v>0.1</v>
      </c>
      <c r="CQ334" s="10">
        <v>0.1</v>
      </c>
      <c r="CR334" s="10">
        <v>0.1</v>
      </c>
      <c r="CS334" s="10">
        <v>0.1</v>
      </c>
      <c r="CT334" s="10">
        <v>0.89999999999999991</v>
      </c>
      <c r="CU334" s="10">
        <v>0.1</v>
      </c>
      <c r="CV334" s="10">
        <v>0.1</v>
      </c>
      <c r="CW334" s="10">
        <v>0.1</v>
      </c>
      <c r="CX334" s="10">
        <v>0.434</v>
      </c>
      <c r="CY334" s="10">
        <v>0.1</v>
      </c>
      <c r="CZ334" s="10">
        <v>0.1</v>
      </c>
      <c r="DA334" s="10">
        <v>0.1</v>
      </c>
      <c r="DB334" s="10">
        <v>7.1536932098216323E-3</v>
      </c>
      <c r="DC334" s="10">
        <v>9.2846306790178371E-2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0.1</v>
      </c>
      <c r="DI334" s="10">
        <v>0.1</v>
      </c>
      <c r="DJ334" s="10">
        <v>8.74948541051557E-2</v>
      </c>
      <c r="DK334" s="10">
        <v>9.3980299011817946E-3</v>
      </c>
      <c r="DL334" s="10">
        <v>2.2547617191051371E-3</v>
      </c>
      <c r="DM334" s="10">
        <v>8.5235427455736799E-4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0.1</v>
      </c>
      <c r="DT334" s="10">
        <v>0.1</v>
      </c>
      <c r="DU334" s="10">
        <v>0.2</v>
      </c>
      <c r="DV334" s="10">
        <v>0.1</v>
      </c>
      <c r="DW334" s="10">
        <v>0.1</v>
      </c>
      <c r="DX334" s="10">
        <v>2.5176318975490691E-2</v>
      </c>
      <c r="DY334" s="10">
        <v>7.4823681024509314E-2</v>
      </c>
      <c r="DZ334" s="10">
        <v>0.1</v>
      </c>
      <c r="EA334" s="10">
        <v>0.1</v>
      </c>
      <c r="EB334" s="10">
        <v>0.1</v>
      </c>
      <c r="EC334" s="10">
        <v>0.1</v>
      </c>
      <c r="ED334" s="10">
        <v>0</v>
      </c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</row>
    <row r="335" spans="1:174" x14ac:dyDescent="0.3">
      <c r="A335" s="44"/>
      <c r="B335" s="44"/>
      <c r="C335" s="43"/>
      <c r="D335" s="9" t="s">
        <v>245</v>
      </c>
      <c r="E335" s="45"/>
      <c r="F335" s="45"/>
      <c r="G335" s="16" t="s">
        <v>160</v>
      </c>
      <c r="H335" s="22"/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0</v>
      </c>
      <c r="CB335" s="10">
        <v>0</v>
      </c>
      <c r="CC335" s="10">
        <v>3.0788488872385049E-5</v>
      </c>
      <c r="CD335" s="10">
        <v>3.0326874288826331E-5</v>
      </c>
      <c r="CE335" s="10">
        <v>5.9147230777953103E-3</v>
      </c>
      <c r="CF335" s="10">
        <v>9.100856051168899E-4</v>
      </c>
      <c r="CG335" s="10">
        <v>1.140068466533892E-3</v>
      </c>
      <c r="CH335" s="10">
        <v>7.8494529550655076E-4</v>
      </c>
      <c r="CI335" s="10">
        <v>1.8968104393722959E-4</v>
      </c>
      <c r="CJ335" s="10">
        <v>2.273063685865215E-4</v>
      </c>
      <c r="CK335" s="10">
        <v>8.4761777764521574E-4</v>
      </c>
      <c r="CL335" s="10">
        <v>1.600559317468798E-4</v>
      </c>
      <c r="CM335" s="10">
        <v>3.2709668991728423E-5</v>
      </c>
      <c r="CN335" s="10">
        <v>0.5</v>
      </c>
      <c r="CO335" s="10">
        <v>0.1</v>
      </c>
      <c r="CP335" s="10">
        <v>0.1</v>
      </c>
      <c r="CQ335" s="10">
        <v>0.1</v>
      </c>
      <c r="CR335" s="10">
        <v>0.1</v>
      </c>
      <c r="CS335" s="10">
        <v>0.1</v>
      </c>
      <c r="CT335" s="10">
        <v>0.89999999999999991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0.1</v>
      </c>
      <c r="DA335" s="10">
        <v>0.1</v>
      </c>
      <c r="DB335" s="10">
        <v>7.1536932098216323E-3</v>
      </c>
      <c r="DC335" s="10">
        <v>9.2846306790178371E-2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0.1</v>
      </c>
      <c r="DI335" s="10">
        <v>0.1</v>
      </c>
      <c r="DJ335" s="10">
        <v>8.74948541051557E-2</v>
      </c>
      <c r="DK335" s="10">
        <v>9.3980299011817946E-3</v>
      </c>
      <c r="DL335" s="10">
        <v>2.2547617191051371E-3</v>
      </c>
      <c r="DM335" s="10">
        <v>8.5235427455736799E-4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0.1</v>
      </c>
      <c r="DT335" s="10">
        <v>0.1</v>
      </c>
      <c r="DU335" s="10">
        <v>0.2</v>
      </c>
      <c r="DV335" s="10">
        <v>8.7794510000000006E-3</v>
      </c>
      <c r="DW335" s="10">
        <v>0.1</v>
      </c>
      <c r="DX335" s="10">
        <v>2.5176318975490691E-2</v>
      </c>
      <c r="DY335" s="10">
        <v>7.4823681024509314E-2</v>
      </c>
      <c r="DZ335" s="10">
        <v>0.1</v>
      </c>
      <c r="EA335" s="10">
        <v>0.1</v>
      </c>
      <c r="EB335" s="10">
        <v>0.1</v>
      </c>
      <c r="EC335" s="10">
        <v>0.1</v>
      </c>
      <c r="ED335" s="10">
        <v>0</v>
      </c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</row>
    <row r="336" spans="1:174" x14ac:dyDescent="0.3">
      <c r="A336" s="44"/>
      <c r="B336" s="44"/>
      <c r="C336" s="43"/>
      <c r="D336" s="9" t="s">
        <v>246</v>
      </c>
      <c r="E336" s="45"/>
      <c r="F336" s="45"/>
      <c r="G336" s="16" t="s">
        <v>160</v>
      </c>
      <c r="H336" s="22"/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0</v>
      </c>
      <c r="CB336" s="10">
        <v>0</v>
      </c>
      <c r="CC336" s="10">
        <v>3.0788488872385049E-5</v>
      </c>
      <c r="CD336" s="10">
        <v>3.0326874288826331E-5</v>
      </c>
      <c r="CE336" s="10">
        <v>5.9147230777953103E-3</v>
      </c>
      <c r="CF336" s="10">
        <v>9.100856051168899E-4</v>
      </c>
      <c r="CG336" s="10">
        <v>1.140068466533892E-3</v>
      </c>
      <c r="CH336" s="10">
        <v>7.8494529550655076E-4</v>
      </c>
      <c r="CI336" s="10">
        <v>1.8968104393722959E-4</v>
      </c>
      <c r="CJ336" s="10">
        <v>2.273063685865215E-4</v>
      </c>
      <c r="CK336" s="10">
        <v>8.4761777764521574E-4</v>
      </c>
      <c r="CL336" s="10">
        <v>1.600559317468798E-4</v>
      </c>
      <c r="CM336" s="10">
        <v>3.2709668991728423E-5</v>
      </c>
      <c r="CN336" s="10">
        <v>0.5</v>
      </c>
      <c r="CO336" s="10">
        <v>0.1</v>
      </c>
      <c r="CP336" s="10">
        <v>0.1</v>
      </c>
      <c r="CQ336" s="10">
        <v>0.1</v>
      </c>
      <c r="CR336" s="10">
        <v>0.1</v>
      </c>
      <c r="CS336" s="10">
        <v>0.1</v>
      </c>
      <c r="CT336" s="10">
        <v>0.89999999999999991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0.1</v>
      </c>
      <c r="DA336" s="10">
        <v>0.1</v>
      </c>
      <c r="DB336" s="10">
        <v>7.1536932098216323E-3</v>
      </c>
      <c r="DC336" s="10">
        <v>9.2846306790178371E-2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0.1</v>
      </c>
      <c r="DI336" s="10">
        <v>0.1</v>
      </c>
      <c r="DJ336" s="10">
        <v>8.74948541051557E-2</v>
      </c>
      <c r="DK336" s="10">
        <v>9.3980299011817946E-3</v>
      </c>
      <c r="DL336" s="10">
        <v>2.2547617191051371E-3</v>
      </c>
      <c r="DM336" s="10">
        <v>8.5235427455736799E-4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0.1</v>
      </c>
      <c r="DT336" s="10">
        <v>0.1</v>
      </c>
      <c r="DU336" s="10">
        <v>0.2</v>
      </c>
      <c r="DV336" s="10">
        <v>0.1452302</v>
      </c>
      <c r="DW336" s="10">
        <v>0.1</v>
      </c>
      <c r="DX336" s="10">
        <v>2.5176318975490691E-2</v>
      </c>
      <c r="DY336" s="10">
        <v>7.4823681024509314E-2</v>
      </c>
      <c r="DZ336" s="10">
        <v>0.1</v>
      </c>
      <c r="EA336" s="10">
        <v>0.1</v>
      </c>
      <c r="EB336" s="10">
        <v>0.1</v>
      </c>
      <c r="EC336" s="10">
        <v>0.1</v>
      </c>
      <c r="ED336" s="10">
        <v>0</v>
      </c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</row>
    <row r="337" spans="1:174" x14ac:dyDescent="0.3">
      <c r="A337" s="44"/>
      <c r="B337" s="44"/>
      <c r="C337" s="43"/>
      <c r="D337" s="9" t="s">
        <v>247</v>
      </c>
      <c r="E337" s="45"/>
      <c r="F337" s="45"/>
      <c r="G337" s="16" t="s">
        <v>160</v>
      </c>
      <c r="H337" s="22"/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0</v>
      </c>
      <c r="CB337" s="10">
        <v>0</v>
      </c>
      <c r="CC337" s="10">
        <v>3.0788488872385049E-5</v>
      </c>
      <c r="CD337" s="10">
        <v>3.0326874288826331E-5</v>
      </c>
      <c r="CE337" s="10">
        <v>5.9147230777953103E-3</v>
      </c>
      <c r="CF337" s="10">
        <v>9.100856051168899E-4</v>
      </c>
      <c r="CG337" s="10">
        <v>1.140068466533892E-3</v>
      </c>
      <c r="CH337" s="10">
        <v>7.8494529550655076E-4</v>
      </c>
      <c r="CI337" s="10">
        <v>1.8968104393722959E-4</v>
      </c>
      <c r="CJ337" s="10">
        <v>2.273063685865215E-4</v>
      </c>
      <c r="CK337" s="10">
        <v>8.4761777764521574E-4</v>
      </c>
      <c r="CL337" s="10">
        <v>1.600559317468798E-4</v>
      </c>
      <c r="CM337" s="10">
        <v>3.2709668991728423E-5</v>
      </c>
      <c r="CN337" s="10">
        <v>0.5</v>
      </c>
      <c r="CO337" s="10">
        <v>0.1</v>
      </c>
      <c r="CP337" s="10">
        <v>0.1</v>
      </c>
      <c r="CQ337" s="10">
        <v>0.1</v>
      </c>
      <c r="CR337" s="10">
        <v>0.1</v>
      </c>
      <c r="CS337" s="10">
        <v>0.1</v>
      </c>
      <c r="CT337" s="10">
        <v>0.89999999999999991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0.1</v>
      </c>
      <c r="DA337" s="10">
        <v>0.1</v>
      </c>
      <c r="DB337" s="10">
        <v>7.1536932098216323E-3</v>
      </c>
      <c r="DC337" s="10">
        <v>9.2846306790178371E-2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0.1</v>
      </c>
      <c r="DI337" s="10">
        <v>0.1</v>
      </c>
      <c r="DJ337" s="10">
        <v>8.74948541051557E-2</v>
      </c>
      <c r="DK337" s="10">
        <v>9.3980299011817946E-3</v>
      </c>
      <c r="DL337" s="10">
        <v>2.2547617191051371E-3</v>
      </c>
      <c r="DM337" s="10">
        <v>8.5235427455736799E-4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0.1</v>
      </c>
      <c r="DT337" s="10">
        <v>0.1</v>
      </c>
      <c r="DU337" s="10">
        <v>0.2</v>
      </c>
      <c r="DV337" s="10">
        <v>0.1</v>
      </c>
      <c r="DW337" s="10">
        <v>0.1</v>
      </c>
      <c r="DX337" s="10">
        <v>2.5176318975490691E-2</v>
      </c>
      <c r="DY337" s="10">
        <v>7.4823681024509314E-2</v>
      </c>
      <c r="DZ337" s="10">
        <v>0.1</v>
      </c>
      <c r="EA337" s="10">
        <v>0.1</v>
      </c>
      <c r="EB337" s="10">
        <v>0.1</v>
      </c>
      <c r="EC337" s="10">
        <v>0.1</v>
      </c>
      <c r="ED337" s="10">
        <v>0</v>
      </c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</row>
    <row r="338" spans="1:174" x14ac:dyDescent="0.3">
      <c r="A338" s="44"/>
      <c r="B338" s="44"/>
      <c r="C338" s="43"/>
      <c r="D338" s="9" t="s">
        <v>248</v>
      </c>
      <c r="E338" s="45"/>
      <c r="F338" s="45"/>
      <c r="G338" s="16" t="s">
        <v>160</v>
      </c>
      <c r="H338" s="22"/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0</v>
      </c>
      <c r="CB338" s="10">
        <v>0</v>
      </c>
      <c r="CC338" s="10">
        <v>3.0788488872385049E-5</v>
      </c>
      <c r="CD338" s="10">
        <v>3.0326874288826331E-5</v>
      </c>
      <c r="CE338" s="10">
        <v>5.9147230777953103E-3</v>
      </c>
      <c r="CF338" s="10">
        <v>9.100856051168899E-4</v>
      </c>
      <c r="CG338" s="10">
        <v>1.140068466533892E-3</v>
      </c>
      <c r="CH338" s="10">
        <v>7.8494529550655076E-4</v>
      </c>
      <c r="CI338" s="10">
        <v>1.8968104393722959E-4</v>
      </c>
      <c r="CJ338" s="10">
        <v>2.273063685865215E-4</v>
      </c>
      <c r="CK338" s="10">
        <v>8.4761777764521574E-4</v>
      </c>
      <c r="CL338" s="10">
        <v>1.600559317468798E-4</v>
      </c>
      <c r="CM338" s="10">
        <v>3.2709668991728423E-5</v>
      </c>
      <c r="CN338" s="10">
        <v>0.5</v>
      </c>
      <c r="CO338" s="10">
        <v>0.1</v>
      </c>
      <c r="CP338" s="10">
        <v>0.1</v>
      </c>
      <c r="CQ338" s="10">
        <v>0.1</v>
      </c>
      <c r="CR338" s="10">
        <v>0.1</v>
      </c>
      <c r="CS338" s="10">
        <v>0.1</v>
      </c>
      <c r="CT338" s="10">
        <v>0.89999999999999991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0.1</v>
      </c>
      <c r="DA338" s="10">
        <v>0.1</v>
      </c>
      <c r="DB338" s="10">
        <v>7.1536932098216323E-3</v>
      </c>
      <c r="DC338" s="10">
        <v>9.2846306790178371E-2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0.1</v>
      </c>
      <c r="DI338" s="10">
        <v>0.1</v>
      </c>
      <c r="DJ338" s="10">
        <v>8.74948541051557E-2</v>
      </c>
      <c r="DK338" s="10">
        <v>9.3980299011817946E-3</v>
      </c>
      <c r="DL338" s="10">
        <v>2.2547617191051371E-3</v>
      </c>
      <c r="DM338" s="10">
        <v>8.5235427455736799E-4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0.1</v>
      </c>
      <c r="DT338" s="10">
        <v>0.1</v>
      </c>
      <c r="DU338" s="10">
        <v>0.2</v>
      </c>
      <c r="DV338" s="10">
        <v>0.1</v>
      </c>
      <c r="DW338" s="10">
        <v>0.1</v>
      </c>
      <c r="DX338" s="10">
        <v>2.5176318975490691E-2</v>
      </c>
      <c r="DY338" s="10">
        <v>7.4823681024509314E-2</v>
      </c>
      <c r="DZ338" s="10">
        <v>0.1</v>
      </c>
      <c r="EA338" s="10">
        <v>0.1</v>
      </c>
      <c r="EB338" s="10">
        <v>0.1</v>
      </c>
      <c r="EC338" s="10">
        <v>0.1</v>
      </c>
      <c r="ED338" s="10">
        <v>0</v>
      </c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</row>
    <row r="339" spans="1:174" x14ac:dyDescent="0.3">
      <c r="A339" s="44"/>
      <c r="B339" s="44"/>
      <c r="C339" s="43"/>
      <c r="D339" s="9" t="s">
        <v>249</v>
      </c>
      <c r="E339" s="45"/>
      <c r="F339" s="45"/>
      <c r="G339" s="16" t="s">
        <v>160</v>
      </c>
      <c r="H339" s="22"/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0</v>
      </c>
      <c r="CB339" s="10">
        <v>0</v>
      </c>
      <c r="CC339" s="10">
        <v>3.0788488872385049E-5</v>
      </c>
      <c r="CD339" s="10">
        <v>3.0326874288826331E-5</v>
      </c>
      <c r="CE339" s="10">
        <v>5.9147230777953103E-3</v>
      </c>
      <c r="CF339" s="10">
        <v>9.100856051168899E-4</v>
      </c>
      <c r="CG339" s="10">
        <v>1.140068466533892E-3</v>
      </c>
      <c r="CH339" s="10">
        <v>7.8494529550655076E-4</v>
      </c>
      <c r="CI339" s="10">
        <v>1.8968104393722959E-4</v>
      </c>
      <c r="CJ339" s="10">
        <v>2.273063685865215E-4</v>
      </c>
      <c r="CK339" s="10">
        <v>8.4761777764521574E-4</v>
      </c>
      <c r="CL339" s="10">
        <v>1.600559317468798E-4</v>
      </c>
      <c r="CM339" s="10">
        <v>3.2709668991728423E-5</v>
      </c>
      <c r="CN339" s="10">
        <v>0.5</v>
      </c>
      <c r="CO339" s="10">
        <v>0.1</v>
      </c>
      <c r="CP339" s="10">
        <v>0.1</v>
      </c>
      <c r="CQ339" s="10">
        <v>0.1</v>
      </c>
      <c r="CR339" s="10">
        <v>0.1</v>
      </c>
      <c r="CS339" s="10">
        <v>0.1</v>
      </c>
      <c r="CT339" s="10">
        <v>0.89999999999999991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0.1</v>
      </c>
      <c r="DA339" s="10">
        <v>0.1</v>
      </c>
      <c r="DB339" s="10">
        <v>7.1536932098216323E-3</v>
      </c>
      <c r="DC339" s="10">
        <v>9.2846306790178371E-2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0.1</v>
      </c>
      <c r="DI339" s="10">
        <v>0.1</v>
      </c>
      <c r="DJ339" s="10">
        <v>8.74948541051557E-2</v>
      </c>
      <c r="DK339" s="10">
        <v>9.3980299011817946E-3</v>
      </c>
      <c r="DL339" s="10">
        <v>2.2547617191051371E-3</v>
      </c>
      <c r="DM339" s="10">
        <v>8.5235427455736799E-4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0.1</v>
      </c>
      <c r="DT339" s="10">
        <v>0.1</v>
      </c>
      <c r="DU339" s="10">
        <v>0.2</v>
      </c>
      <c r="DV339" s="10">
        <v>0.1</v>
      </c>
      <c r="DW339" s="10">
        <v>0.1</v>
      </c>
      <c r="DX339" s="10">
        <v>2.5176318975490691E-2</v>
      </c>
      <c r="DY339" s="10">
        <v>7.4823681024509314E-2</v>
      </c>
      <c r="DZ339" s="10">
        <v>0.1</v>
      </c>
      <c r="EA339" s="10">
        <v>0.1</v>
      </c>
      <c r="EB339" s="10">
        <v>0.1</v>
      </c>
      <c r="EC339" s="10">
        <v>0.1</v>
      </c>
      <c r="ED339" s="10">
        <v>0</v>
      </c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</row>
    <row r="340" spans="1:174" x14ac:dyDescent="0.3">
      <c r="A340" s="44"/>
      <c r="B340" s="44"/>
      <c r="C340" s="43"/>
      <c r="D340" s="9" t="s">
        <v>250</v>
      </c>
      <c r="E340" s="45"/>
      <c r="F340" s="45"/>
      <c r="G340" s="16" t="s">
        <v>160</v>
      </c>
      <c r="H340" s="22"/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0</v>
      </c>
      <c r="CB340" s="10">
        <v>0</v>
      </c>
      <c r="CC340" s="10">
        <v>3.0788488872385049E-5</v>
      </c>
      <c r="CD340" s="10">
        <v>3.0326874288826331E-5</v>
      </c>
      <c r="CE340" s="10">
        <v>5.9147230777953103E-3</v>
      </c>
      <c r="CF340" s="10">
        <v>9.100856051168899E-4</v>
      </c>
      <c r="CG340" s="10">
        <v>1.140068466533892E-3</v>
      </c>
      <c r="CH340" s="10">
        <v>7.8494529550655076E-4</v>
      </c>
      <c r="CI340" s="10">
        <v>1.8968104393722959E-4</v>
      </c>
      <c r="CJ340" s="10">
        <v>2.273063685865215E-4</v>
      </c>
      <c r="CK340" s="10">
        <v>8.4761777764521574E-4</v>
      </c>
      <c r="CL340" s="10">
        <v>1.600559317468798E-4</v>
      </c>
      <c r="CM340" s="10">
        <v>3.2709668991728423E-5</v>
      </c>
      <c r="CN340" s="10">
        <v>0.5</v>
      </c>
      <c r="CO340" s="10">
        <v>0.1</v>
      </c>
      <c r="CP340" s="10">
        <v>0.1</v>
      </c>
      <c r="CQ340" s="10">
        <v>0.1</v>
      </c>
      <c r="CR340" s="10">
        <v>0.1</v>
      </c>
      <c r="CS340" s="10">
        <v>0.1</v>
      </c>
      <c r="CT340" s="10">
        <v>0.89999999999999991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0.1</v>
      </c>
      <c r="DA340" s="10">
        <v>0.1</v>
      </c>
      <c r="DB340" s="10">
        <v>7.1536932098216323E-3</v>
      </c>
      <c r="DC340" s="10">
        <v>9.2846306790178371E-2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0.1</v>
      </c>
      <c r="DI340" s="10">
        <v>0.1</v>
      </c>
      <c r="DJ340" s="10">
        <v>8.74948541051557E-2</v>
      </c>
      <c r="DK340" s="10">
        <v>9.3980299011817946E-3</v>
      </c>
      <c r="DL340" s="10">
        <v>2.2547617191051371E-3</v>
      </c>
      <c r="DM340" s="10">
        <v>8.5235427455736799E-4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0.1</v>
      </c>
      <c r="DT340" s="10">
        <v>0.1</v>
      </c>
      <c r="DU340" s="10">
        <v>0.2</v>
      </c>
      <c r="DV340" s="10">
        <v>0.1</v>
      </c>
      <c r="DW340" s="10">
        <v>0.1</v>
      </c>
      <c r="DX340" s="10">
        <v>2.5176318975490691E-2</v>
      </c>
      <c r="DY340" s="10">
        <v>7.4823681024509314E-2</v>
      </c>
      <c r="DZ340" s="10">
        <v>0.1</v>
      </c>
      <c r="EA340" s="10">
        <v>0.1</v>
      </c>
      <c r="EB340" s="10">
        <v>0.1</v>
      </c>
      <c r="EC340" s="10">
        <v>0.1</v>
      </c>
      <c r="ED340" s="10">
        <v>0</v>
      </c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</row>
    <row r="341" spans="1:174" x14ac:dyDescent="0.3">
      <c r="A341" s="44"/>
      <c r="B341" s="44"/>
      <c r="C341" s="43"/>
      <c r="D341" s="9" t="s">
        <v>251</v>
      </c>
      <c r="E341" s="45"/>
      <c r="F341" s="45"/>
      <c r="G341" s="16" t="s">
        <v>160</v>
      </c>
      <c r="H341" s="22"/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0</v>
      </c>
      <c r="CB341" s="10">
        <v>0</v>
      </c>
      <c r="CC341" s="10">
        <v>3.0788488872385049E-5</v>
      </c>
      <c r="CD341" s="10">
        <v>3.0326874288826331E-5</v>
      </c>
      <c r="CE341" s="10">
        <v>5.9147230777953103E-3</v>
      </c>
      <c r="CF341" s="10">
        <v>9.100856051168899E-4</v>
      </c>
      <c r="CG341" s="10">
        <v>1.140068466533892E-3</v>
      </c>
      <c r="CH341" s="10">
        <v>7.8494529550655076E-4</v>
      </c>
      <c r="CI341" s="10">
        <v>1.8968104393722959E-4</v>
      </c>
      <c r="CJ341" s="10">
        <v>2.273063685865215E-4</v>
      </c>
      <c r="CK341" s="10">
        <v>8.4761777764521574E-4</v>
      </c>
      <c r="CL341" s="10">
        <v>1.600559317468798E-4</v>
      </c>
      <c r="CM341" s="10">
        <v>3.2709668991728423E-5</v>
      </c>
      <c r="CN341" s="10">
        <v>0.5</v>
      </c>
      <c r="CO341" s="10">
        <v>0.1</v>
      </c>
      <c r="CP341" s="10">
        <v>0.1</v>
      </c>
      <c r="CQ341" s="10">
        <v>0.1</v>
      </c>
      <c r="CR341" s="10">
        <v>0.1</v>
      </c>
      <c r="CS341" s="10">
        <v>0.1</v>
      </c>
      <c r="CT341" s="10">
        <v>0.89999999999999991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0.1</v>
      </c>
      <c r="DA341" s="10">
        <v>0.1</v>
      </c>
      <c r="DB341" s="10">
        <v>7.1536932098216323E-3</v>
      </c>
      <c r="DC341" s="10">
        <v>9.2846306790178371E-2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0.1</v>
      </c>
      <c r="DI341" s="10">
        <v>0.1</v>
      </c>
      <c r="DJ341" s="10">
        <v>8.74948541051557E-2</v>
      </c>
      <c r="DK341" s="10">
        <v>9.3980299011817946E-3</v>
      </c>
      <c r="DL341" s="10">
        <v>2.2547617191051371E-3</v>
      </c>
      <c r="DM341" s="10">
        <v>8.5235427455736799E-4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0.1</v>
      </c>
      <c r="DT341" s="10">
        <v>0.1</v>
      </c>
      <c r="DU341" s="10">
        <v>0.2</v>
      </c>
      <c r="DV341" s="10">
        <v>0.1</v>
      </c>
      <c r="DW341" s="10">
        <v>0.1</v>
      </c>
      <c r="DX341" s="10">
        <v>2.5176318975490691E-2</v>
      </c>
      <c r="DY341" s="10">
        <v>7.4823681024509314E-2</v>
      </c>
      <c r="DZ341" s="10">
        <v>0.1</v>
      </c>
      <c r="EA341" s="10">
        <v>0.1</v>
      </c>
      <c r="EB341" s="10">
        <v>0.1</v>
      </c>
      <c r="EC341" s="10">
        <v>0.1</v>
      </c>
      <c r="ED341" s="10">
        <v>0</v>
      </c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</row>
    <row r="342" spans="1:174" x14ac:dyDescent="0.3">
      <c r="A342" s="44"/>
      <c r="B342" s="44"/>
      <c r="C342" s="43"/>
      <c r="D342" s="9" t="s">
        <v>252</v>
      </c>
      <c r="E342" s="45"/>
      <c r="F342" s="45"/>
      <c r="G342" s="16" t="s">
        <v>160</v>
      </c>
      <c r="H342" s="22"/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0</v>
      </c>
      <c r="CB342" s="10">
        <v>0</v>
      </c>
      <c r="CC342" s="10">
        <v>3.0788488872385049E-5</v>
      </c>
      <c r="CD342" s="10">
        <v>3.0326874288826331E-5</v>
      </c>
      <c r="CE342" s="10">
        <v>5.9147230777953103E-3</v>
      </c>
      <c r="CF342" s="10">
        <v>9.100856051168899E-4</v>
      </c>
      <c r="CG342" s="10">
        <v>1.140068466533892E-3</v>
      </c>
      <c r="CH342" s="10">
        <v>7.8494529550655076E-4</v>
      </c>
      <c r="CI342" s="10">
        <v>1.8968104393722959E-4</v>
      </c>
      <c r="CJ342" s="10">
        <v>2.273063685865215E-4</v>
      </c>
      <c r="CK342" s="10">
        <v>8.4761777764521574E-4</v>
      </c>
      <c r="CL342" s="10">
        <v>1.600559317468798E-4</v>
      </c>
      <c r="CM342" s="10">
        <v>3.2709668991728423E-5</v>
      </c>
      <c r="CN342" s="10">
        <v>0.5</v>
      </c>
      <c r="CO342" s="10">
        <v>0.1</v>
      </c>
      <c r="CP342" s="10">
        <v>0.1</v>
      </c>
      <c r="CQ342" s="10">
        <v>0.1</v>
      </c>
      <c r="CR342" s="10">
        <v>0.1</v>
      </c>
      <c r="CS342" s="10">
        <v>0.1</v>
      </c>
      <c r="CT342" s="10">
        <v>0.89999999999999991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0.1</v>
      </c>
      <c r="DA342" s="10">
        <v>0.1</v>
      </c>
      <c r="DB342" s="10">
        <v>7.1536932098216323E-3</v>
      </c>
      <c r="DC342" s="10">
        <v>9.2846306790178371E-2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0.1</v>
      </c>
      <c r="DI342" s="10">
        <v>0.1</v>
      </c>
      <c r="DJ342" s="10">
        <v>8.74948541051557E-2</v>
      </c>
      <c r="DK342" s="10">
        <v>9.3980299011817946E-3</v>
      </c>
      <c r="DL342" s="10">
        <v>2.2547617191051371E-3</v>
      </c>
      <c r="DM342" s="10">
        <v>8.5235427455736799E-4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0.1</v>
      </c>
      <c r="DT342" s="10">
        <v>0.1</v>
      </c>
      <c r="DU342" s="10">
        <v>0.2</v>
      </c>
      <c r="DV342" s="10">
        <v>0.1</v>
      </c>
      <c r="DW342" s="10">
        <v>0.1</v>
      </c>
      <c r="DX342" s="10">
        <v>2.5176318975490691E-2</v>
      </c>
      <c r="DY342" s="10">
        <v>7.4823681024509314E-2</v>
      </c>
      <c r="DZ342" s="10">
        <v>0.1</v>
      </c>
      <c r="EA342" s="10">
        <v>0.1</v>
      </c>
      <c r="EB342" s="10">
        <v>0.1</v>
      </c>
      <c r="EC342" s="10">
        <v>0.1</v>
      </c>
      <c r="ED342" s="10">
        <v>0</v>
      </c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</row>
    <row r="343" spans="1:174" x14ac:dyDescent="0.3">
      <c r="A343" s="44"/>
      <c r="B343" s="44"/>
      <c r="C343" s="43"/>
      <c r="D343" s="9" t="s">
        <v>253</v>
      </c>
      <c r="E343" s="45"/>
      <c r="F343" s="45"/>
      <c r="G343" s="16" t="s">
        <v>160</v>
      </c>
      <c r="H343" s="22"/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0</v>
      </c>
      <c r="CB343" s="10">
        <v>0</v>
      </c>
      <c r="CC343" s="10">
        <v>3.0788488872385049E-5</v>
      </c>
      <c r="CD343" s="10">
        <v>3.0326874288826331E-5</v>
      </c>
      <c r="CE343" s="10">
        <v>5.9147230777953103E-3</v>
      </c>
      <c r="CF343" s="10">
        <v>9.100856051168899E-4</v>
      </c>
      <c r="CG343" s="10">
        <v>1.140068466533892E-3</v>
      </c>
      <c r="CH343" s="10">
        <v>7.8494529550655076E-4</v>
      </c>
      <c r="CI343" s="10">
        <v>1.8968104393722959E-4</v>
      </c>
      <c r="CJ343" s="10">
        <v>2.273063685865215E-4</v>
      </c>
      <c r="CK343" s="10">
        <v>8.4761777764521574E-4</v>
      </c>
      <c r="CL343" s="10">
        <v>1.600559317468798E-4</v>
      </c>
      <c r="CM343" s="10">
        <v>3.2709668991728423E-5</v>
      </c>
      <c r="CN343" s="10">
        <v>0.5</v>
      </c>
      <c r="CO343" s="10">
        <v>0.1</v>
      </c>
      <c r="CP343" s="10">
        <v>0.1</v>
      </c>
      <c r="CQ343" s="10">
        <v>0.1</v>
      </c>
      <c r="CR343" s="10">
        <v>0.1</v>
      </c>
      <c r="CS343" s="10">
        <v>0.1</v>
      </c>
      <c r="CT343" s="10">
        <v>0.89999999999999991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0.1</v>
      </c>
      <c r="DA343" s="10">
        <v>0.1</v>
      </c>
      <c r="DB343" s="10">
        <v>7.1536932098216323E-3</v>
      </c>
      <c r="DC343" s="10">
        <v>9.2846306790178371E-2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0.1</v>
      </c>
      <c r="DI343" s="10">
        <v>0.1</v>
      </c>
      <c r="DJ343" s="10">
        <v>8.74948541051557E-2</v>
      </c>
      <c r="DK343" s="10">
        <v>9.3980299011817946E-3</v>
      </c>
      <c r="DL343" s="10">
        <v>2.2547617191051371E-3</v>
      </c>
      <c r="DM343" s="10">
        <v>8.5235427455736799E-4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0.1</v>
      </c>
      <c r="DT343" s="10">
        <v>0.1</v>
      </c>
      <c r="DU343" s="10">
        <v>0.2</v>
      </c>
      <c r="DV343" s="10">
        <v>0.1</v>
      </c>
      <c r="DW343" s="10">
        <v>0.1</v>
      </c>
      <c r="DX343" s="10">
        <v>2.5176318975490691E-2</v>
      </c>
      <c r="DY343" s="10">
        <v>7.4823681024509314E-2</v>
      </c>
      <c r="DZ343" s="10">
        <v>0.1</v>
      </c>
      <c r="EA343" s="10">
        <v>0.1</v>
      </c>
      <c r="EB343" s="10">
        <v>0.1</v>
      </c>
      <c r="EC343" s="10">
        <v>0.1</v>
      </c>
      <c r="ED343" s="10">
        <v>0</v>
      </c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</row>
    <row r="344" spans="1:174" x14ac:dyDescent="0.3">
      <c r="A344" s="44"/>
      <c r="B344" s="44"/>
      <c r="C344" s="43"/>
      <c r="D344" s="9" t="s">
        <v>254</v>
      </c>
      <c r="E344" s="45"/>
      <c r="F344" s="45"/>
      <c r="G344" s="16" t="s">
        <v>160</v>
      </c>
      <c r="H344" s="22"/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0</v>
      </c>
      <c r="CB344" s="10">
        <v>0</v>
      </c>
      <c r="CC344" s="10">
        <v>3.0788488872385049E-5</v>
      </c>
      <c r="CD344" s="10">
        <v>3.0326874288826331E-5</v>
      </c>
      <c r="CE344" s="10">
        <v>5.9147230777953103E-3</v>
      </c>
      <c r="CF344" s="10">
        <v>9.100856051168899E-4</v>
      </c>
      <c r="CG344" s="10">
        <v>1.140068466533892E-3</v>
      </c>
      <c r="CH344" s="10">
        <v>7.8494529550655076E-4</v>
      </c>
      <c r="CI344" s="10">
        <v>1.8968104393722959E-4</v>
      </c>
      <c r="CJ344" s="10">
        <v>2.273063685865215E-4</v>
      </c>
      <c r="CK344" s="10">
        <v>8.4761777764521574E-4</v>
      </c>
      <c r="CL344" s="10">
        <v>1.600559317468798E-4</v>
      </c>
      <c r="CM344" s="10">
        <v>3.2709668991728423E-5</v>
      </c>
      <c r="CN344" s="10">
        <v>0.5</v>
      </c>
      <c r="CO344" s="10">
        <v>0.1</v>
      </c>
      <c r="CP344" s="10">
        <v>0.1</v>
      </c>
      <c r="CQ344" s="10">
        <v>0.1</v>
      </c>
      <c r="CR344" s="10">
        <v>0.1</v>
      </c>
      <c r="CS344" s="10">
        <v>0.1</v>
      </c>
      <c r="CT344" s="10">
        <v>0.89999999999999991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0.1</v>
      </c>
      <c r="DA344" s="10">
        <v>0.1</v>
      </c>
      <c r="DB344" s="10">
        <v>7.1536932098216323E-3</v>
      </c>
      <c r="DC344" s="10">
        <v>9.2846306790178371E-2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0.1</v>
      </c>
      <c r="DI344" s="10">
        <v>0.1</v>
      </c>
      <c r="DJ344" s="10">
        <v>8.74948541051557E-2</v>
      </c>
      <c r="DK344" s="10">
        <v>9.3980299011817946E-3</v>
      </c>
      <c r="DL344" s="10">
        <v>2.2547617191051371E-3</v>
      </c>
      <c r="DM344" s="10">
        <v>8.5235427455736799E-4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0.1</v>
      </c>
      <c r="DT344" s="10">
        <v>0.1</v>
      </c>
      <c r="DU344" s="10">
        <v>0.2</v>
      </c>
      <c r="DV344" s="10">
        <v>0.1</v>
      </c>
      <c r="DW344" s="10">
        <v>0.1</v>
      </c>
      <c r="DX344" s="10">
        <v>2.5176318975490691E-2</v>
      </c>
      <c r="DY344" s="10">
        <v>7.4823681024509314E-2</v>
      </c>
      <c r="DZ344" s="10">
        <v>0.1</v>
      </c>
      <c r="EA344" s="10">
        <v>0.1</v>
      </c>
      <c r="EB344" s="10">
        <v>0.1</v>
      </c>
      <c r="EC344" s="10">
        <v>0.1</v>
      </c>
      <c r="ED344" s="10">
        <v>0</v>
      </c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</row>
    <row r="345" spans="1:174" x14ac:dyDescent="0.3">
      <c r="A345" s="44"/>
      <c r="B345" s="44"/>
      <c r="C345" s="43"/>
      <c r="D345" s="9" t="s">
        <v>255</v>
      </c>
      <c r="E345" s="45"/>
      <c r="F345" s="45"/>
      <c r="G345" s="16" t="s">
        <v>160</v>
      </c>
      <c r="H345" s="22"/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0</v>
      </c>
      <c r="CB345" s="10">
        <v>0</v>
      </c>
      <c r="CC345" s="10">
        <v>3.0788488872385049E-5</v>
      </c>
      <c r="CD345" s="10">
        <v>3.0326874288826331E-5</v>
      </c>
      <c r="CE345" s="10">
        <v>5.9147230777953103E-3</v>
      </c>
      <c r="CF345" s="10">
        <v>9.100856051168899E-4</v>
      </c>
      <c r="CG345" s="10">
        <v>1.140068466533892E-3</v>
      </c>
      <c r="CH345" s="10">
        <v>7.8494529550655076E-4</v>
      </c>
      <c r="CI345" s="10">
        <v>1.8968104393722959E-4</v>
      </c>
      <c r="CJ345" s="10">
        <v>2.273063685865215E-4</v>
      </c>
      <c r="CK345" s="10">
        <v>8.4761777764521574E-4</v>
      </c>
      <c r="CL345" s="10">
        <v>1.600559317468798E-4</v>
      </c>
      <c r="CM345" s="10">
        <v>3.2709668991728423E-5</v>
      </c>
      <c r="CN345" s="10">
        <v>0.5</v>
      </c>
      <c r="CO345" s="10">
        <v>0.1</v>
      </c>
      <c r="CP345" s="10">
        <v>0.1</v>
      </c>
      <c r="CQ345" s="10">
        <v>0.1</v>
      </c>
      <c r="CR345" s="10">
        <v>0.1</v>
      </c>
      <c r="CS345" s="10">
        <v>0.1</v>
      </c>
      <c r="CT345" s="10">
        <v>0.89999999999999991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0.1</v>
      </c>
      <c r="DA345" s="10">
        <v>0.1</v>
      </c>
      <c r="DB345" s="10">
        <v>7.1536932098216323E-3</v>
      </c>
      <c r="DC345" s="10">
        <v>9.2846306790178371E-2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0.1</v>
      </c>
      <c r="DI345" s="10">
        <v>0.1</v>
      </c>
      <c r="DJ345" s="10">
        <v>8.74948541051557E-2</v>
      </c>
      <c r="DK345" s="10">
        <v>9.3980299011817946E-3</v>
      </c>
      <c r="DL345" s="10">
        <v>2.2547617191051371E-3</v>
      </c>
      <c r="DM345" s="10">
        <v>8.5235427455736799E-4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0.1</v>
      </c>
      <c r="DT345" s="10">
        <v>0.1</v>
      </c>
      <c r="DU345" s="10">
        <v>0.2</v>
      </c>
      <c r="DV345" s="10">
        <v>0.1</v>
      </c>
      <c r="DW345" s="10">
        <v>0.1</v>
      </c>
      <c r="DX345" s="10">
        <v>2.5176318975490691E-2</v>
      </c>
      <c r="DY345" s="10">
        <v>7.4823681024509314E-2</v>
      </c>
      <c r="DZ345" s="10">
        <v>0.1</v>
      </c>
      <c r="EA345" s="10">
        <v>0.1</v>
      </c>
      <c r="EB345" s="10">
        <v>0.1</v>
      </c>
      <c r="EC345" s="10">
        <v>0.1</v>
      </c>
      <c r="ED345" s="10">
        <v>0</v>
      </c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</row>
    <row r="346" spans="1:174" x14ac:dyDescent="0.3">
      <c r="A346" s="44"/>
      <c r="B346" s="44"/>
      <c r="C346" s="43"/>
      <c r="D346" s="9" t="s">
        <v>256</v>
      </c>
      <c r="E346" s="45"/>
      <c r="F346" s="45"/>
      <c r="G346" s="16" t="s">
        <v>160</v>
      </c>
      <c r="H346" s="22"/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0</v>
      </c>
      <c r="CC346" s="10">
        <v>3.0788488872385049E-5</v>
      </c>
      <c r="CD346" s="10">
        <v>3.0326874288826331E-5</v>
      </c>
      <c r="CE346" s="10">
        <v>5.9147230777953103E-3</v>
      </c>
      <c r="CF346" s="10">
        <v>9.100856051168899E-4</v>
      </c>
      <c r="CG346" s="10">
        <v>1.140068466533892E-3</v>
      </c>
      <c r="CH346" s="10">
        <v>7.8494529550655076E-4</v>
      </c>
      <c r="CI346" s="10">
        <v>1.8968104393722959E-4</v>
      </c>
      <c r="CJ346" s="10">
        <v>2.273063685865215E-4</v>
      </c>
      <c r="CK346" s="10">
        <v>8.4761777764521574E-4</v>
      </c>
      <c r="CL346" s="10">
        <v>1.600559317468798E-4</v>
      </c>
      <c r="CM346" s="10">
        <v>3.2709668991728423E-5</v>
      </c>
      <c r="CN346" s="10">
        <v>0.5</v>
      </c>
      <c r="CO346" s="10">
        <v>0.1</v>
      </c>
      <c r="CP346" s="10">
        <v>0.1</v>
      </c>
      <c r="CQ346" s="10">
        <v>0.1</v>
      </c>
      <c r="CR346" s="10">
        <v>0.1</v>
      </c>
      <c r="CS346" s="10">
        <v>0.1</v>
      </c>
      <c r="CT346" s="10">
        <v>0.89999999999999991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0.1</v>
      </c>
      <c r="DA346" s="10">
        <v>0.1</v>
      </c>
      <c r="DB346" s="10">
        <v>7.1536932098216323E-3</v>
      </c>
      <c r="DC346" s="10">
        <v>9.2846306790178371E-2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0.1</v>
      </c>
      <c r="DI346" s="10">
        <v>0.1</v>
      </c>
      <c r="DJ346" s="10">
        <v>8.74948541051557E-2</v>
      </c>
      <c r="DK346" s="10">
        <v>9.3980299011817946E-3</v>
      </c>
      <c r="DL346" s="10">
        <v>2.2547617191051371E-3</v>
      </c>
      <c r="DM346" s="10">
        <v>8.5235427455736799E-4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0.1</v>
      </c>
      <c r="DT346" s="10">
        <v>0.1</v>
      </c>
      <c r="DU346" s="10">
        <v>0.2</v>
      </c>
      <c r="DV346" s="10">
        <v>0.1</v>
      </c>
      <c r="DW346" s="10">
        <v>0.1</v>
      </c>
      <c r="DX346" s="10">
        <v>2.5176318975490691E-2</v>
      </c>
      <c r="DY346" s="10">
        <v>7.4823681024509314E-2</v>
      </c>
      <c r="DZ346" s="10">
        <v>0.1</v>
      </c>
      <c r="EA346" s="10">
        <v>0.1</v>
      </c>
      <c r="EB346" s="10">
        <v>0.1</v>
      </c>
      <c r="EC346" s="10">
        <v>0.1</v>
      </c>
      <c r="ED346" s="10">
        <v>0</v>
      </c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</row>
    <row r="347" spans="1:174" x14ac:dyDescent="0.3">
      <c r="A347" s="44"/>
      <c r="B347" s="44"/>
      <c r="C347" s="43"/>
      <c r="D347" s="9" t="s">
        <v>257</v>
      </c>
      <c r="E347" s="45"/>
      <c r="F347" s="45"/>
      <c r="G347" s="16" t="s">
        <v>160</v>
      </c>
      <c r="H347" s="22"/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0</v>
      </c>
      <c r="CB347" s="10">
        <v>0</v>
      </c>
      <c r="CC347" s="10">
        <v>3.0788488872385049E-5</v>
      </c>
      <c r="CD347" s="10">
        <v>3.0326874288826331E-5</v>
      </c>
      <c r="CE347" s="10">
        <v>5.9147230777953103E-3</v>
      </c>
      <c r="CF347" s="10">
        <v>9.100856051168899E-4</v>
      </c>
      <c r="CG347" s="10">
        <v>1.140068466533892E-3</v>
      </c>
      <c r="CH347" s="10">
        <v>7.8494529550655076E-4</v>
      </c>
      <c r="CI347" s="10">
        <v>1.8968104393722959E-4</v>
      </c>
      <c r="CJ347" s="10">
        <v>2.273063685865215E-4</v>
      </c>
      <c r="CK347" s="10">
        <v>8.4761777764521574E-4</v>
      </c>
      <c r="CL347" s="10">
        <v>1.600559317468798E-4</v>
      </c>
      <c r="CM347" s="10">
        <v>3.2709668991728423E-5</v>
      </c>
      <c r="CN347" s="10">
        <v>0.5</v>
      </c>
      <c r="CO347" s="10">
        <v>0.1</v>
      </c>
      <c r="CP347" s="10">
        <v>0.1</v>
      </c>
      <c r="CQ347" s="10">
        <v>0.1</v>
      </c>
      <c r="CR347" s="10">
        <v>0.1</v>
      </c>
      <c r="CS347" s="10">
        <v>0.1</v>
      </c>
      <c r="CT347" s="10">
        <v>0.89999999999999991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0.1</v>
      </c>
      <c r="DA347" s="10">
        <v>0.1</v>
      </c>
      <c r="DB347" s="10">
        <v>7.1536932098216323E-3</v>
      </c>
      <c r="DC347" s="10">
        <v>9.2846306790178371E-2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0.1</v>
      </c>
      <c r="DI347" s="10">
        <v>0.1</v>
      </c>
      <c r="DJ347" s="10">
        <v>8.74948541051557E-2</v>
      </c>
      <c r="DK347" s="10">
        <v>9.3980299011817946E-3</v>
      </c>
      <c r="DL347" s="10">
        <v>2.2547617191051371E-3</v>
      </c>
      <c r="DM347" s="10">
        <v>8.5235427455736799E-4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0.1</v>
      </c>
      <c r="DT347" s="10">
        <v>0.1</v>
      </c>
      <c r="DU347" s="10">
        <v>0.2</v>
      </c>
      <c r="DV347" s="10">
        <v>0.1</v>
      </c>
      <c r="DW347" s="10">
        <v>0.1</v>
      </c>
      <c r="DX347" s="10">
        <v>2.5176318975490691E-2</v>
      </c>
      <c r="DY347" s="10">
        <v>7.4823681024509314E-2</v>
      </c>
      <c r="DZ347" s="10">
        <v>0.1</v>
      </c>
      <c r="EA347" s="10">
        <v>0.1</v>
      </c>
      <c r="EB347" s="10">
        <v>0.1</v>
      </c>
      <c r="EC347" s="10">
        <v>0.1</v>
      </c>
      <c r="ED347" s="10">
        <v>0</v>
      </c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</row>
    <row r="348" spans="1:174" x14ac:dyDescent="0.3">
      <c r="A348" s="44"/>
      <c r="B348" s="44"/>
      <c r="C348" s="43"/>
      <c r="D348" s="9" t="s">
        <v>258</v>
      </c>
      <c r="E348" s="45"/>
      <c r="F348" s="45"/>
      <c r="G348" s="16" t="s">
        <v>160</v>
      </c>
      <c r="H348" s="22"/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0</v>
      </c>
      <c r="CB348" s="10">
        <v>0</v>
      </c>
      <c r="CC348" s="10">
        <v>3.0788488872385049E-5</v>
      </c>
      <c r="CD348" s="10">
        <v>3.0326874288826331E-5</v>
      </c>
      <c r="CE348" s="10">
        <v>5.9147230777953103E-3</v>
      </c>
      <c r="CF348" s="10">
        <v>9.100856051168899E-4</v>
      </c>
      <c r="CG348" s="10">
        <v>1.140068466533892E-3</v>
      </c>
      <c r="CH348" s="10">
        <v>7.8494529550655076E-4</v>
      </c>
      <c r="CI348" s="10">
        <v>1.8968104393722959E-4</v>
      </c>
      <c r="CJ348" s="10">
        <v>2.273063685865215E-4</v>
      </c>
      <c r="CK348" s="10">
        <v>8.4761777764521574E-4</v>
      </c>
      <c r="CL348" s="10">
        <v>1.600559317468798E-4</v>
      </c>
      <c r="CM348" s="10">
        <v>3.2709668991728423E-5</v>
      </c>
      <c r="CN348" s="10">
        <v>0.5</v>
      </c>
      <c r="CO348" s="10">
        <v>0.1</v>
      </c>
      <c r="CP348" s="10">
        <v>0.1</v>
      </c>
      <c r="CQ348" s="10">
        <v>0.1</v>
      </c>
      <c r="CR348" s="10">
        <v>0.1</v>
      </c>
      <c r="CS348" s="10">
        <v>0.1</v>
      </c>
      <c r="CT348" s="10">
        <v>0.89999999999999991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0.1</v>
      </c>
      <c r="DA348" s="10">
        <v>0.1</v>
      </c>
      <c r="DB348" s="10">
        <v>7.1536932098216323E-3</v>
      </c>
      <c r="DC348" s="10">
        <v>9.2846306790178371E-2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0.1</v>
      </c>
      <c r="DI348" s="10">
        <v>0.1</v>
      </c>
      <c r="DJ348" s="10">
        <v>8.74948541051557E-2</v>
      </c>
      <c r="DK348" s="10">
        <v>9.3980299011817946E-3</v>
      </c>
      <c r="DL348" s="10">
        <v>2.2547617191051371E-3</v>
      </c>
      <c r="DM348" s="10">
        <v>8.5235427455736799E-4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0.1</v>
      </c>
      <c r="DT348" s="10">
        <v>0.1</v>
      </c>
      <c r="DU348" s="10">
        <v>0.2</v>
      </c>
      <c r="DV348" s="10">
        <v>0.1</v>
      </c>
      <c r="DW348" s="10">
        <v>0.1</v>
      </c>
      <c r="DX348" s="10">
        <v>2.5176318975490691E-2</v>
      </c>
      <c r="DY348" s="10">
        <v>7.4823681024509314E-2</v>
      </c>
      <c r="DZ348" s="10">
        <v>0.1</v>
      </c>
      <c r="EA348" s="10">
        <v>0.1</v>
      </c>
      <c r="EB348" s="10">
        <v>0.1</v>
      </c>
      <c r="EC348" s="10">
        <v>0.1</v>
      </c>
      <c r="ED348" s="10">
        <v>0</v>
      </c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</row>
    <row r="349" spans="1:174" x14ac:dyDescent="0.3">
      <c r="A349" s="44"/>
      <c r="B349" s="44"/>
      <c r="C349" s="43"/>
      <c r="D349" s="9" t="s">
        <v>259</v>
      </c>
      <c r="E349" s="45"/>
      <c r="F349" s="45"/>
      <c r="G349" s="16" t="s">
        <v>160</v>
      </c>
      <c r="H349" s="22"/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0</v>
      </c>
      <c r="CB349" s="10">
        <v>0</v>
      </c>
      <c r="CC349" s="10">
        <v>3.0788488872385049E-5</v>
      </c>
      <c r="CD349" s="10">
        <v>3.0326874288826331E-5</v>
      </c>
      <c r="CE349" s="10">
        <v>5.9147230777953103E-3</v>
      </c>
      <c r="CF349" s="10">
        <v>9.100856051168899E-4</v>
      </c>
      <c r="CG349" s="10">
        <v>1.140068466533892E-3</v>
      </c>
      <c r="CH349" s="10">
        <v>7.8494529550655076E-4</v>
      </c>
      <c r="CI349" s="10">
        <v>1.8968104393722959E-4</v>
      </c>
      <c r="CJ349" s="10">
        <v>2.273063685865215E-4</v>
      </c>
      <c r="CK349" s="10">
        <v>8.4761777764521574E-4</v>
      </c>
      <c r="CL349" s="10">
        <v>1.600559317468798E-4</v>
      </c>
      <c r="CM349" s="10">
        <v>3.2709668991728423E-5</v>
      </c>
      <c r="CN349" s="10">
        <v>0.5</v>
      </c>
      <c r="CO349" s="10">
        <v>0.1</v>
      </c>
      <c r="CP349" s="10">
        <v>0.1</v>
      </c>
      <c r="CQ349" s="10">
        <v>0.1</v>
      </c>
      <c r="CR349" s="10">
        <v>0.1</v>
      </c>
      <c r="CS349" s="10">
        <v>0.1</v>
      </c>
      <c r="CT349" s="10">
        <v>0.89999999999999991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0.1</v>
      </c>
      <c r="DA349" s="10">
        <v>0.1</v>
      </c>
      <c r="DB349" s="10">
        <v>7.1536932098216323E-3</v>
      </c>
      <c r="DC349" s="10">
        <v>9.2846306790178371E-2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0.1</v>
      </c>
      <c r="DI349" s="10">
        <v>0.1</v>
      </c>
      <c r="DJ349" s="10">
        <v>8.74948541051557E-2</v>
      </c>
      <c r="DK349" s="10">
        <v>9.3980299011817946E-3</v>
      </c>
      <c r="DL349" s="10">
        <v>2.2547617191051371E-3</v>
      </c>
      <c r="DM349" s="10">
        <v>8.5235427455736799E-4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0.1</v>
      </c>
      <c r="DT349" s="10">
        <v>0.1</v>
      </c>
      <c r="DU349" s="10">
        <v>0.2</v>
      </c>
      <c r="DV349" s="10">
        <v>0.1</v>
      </c>
      <c r="DW349" s="10">
        <v>0.1</v>
      </c>
      <c r="DX349" s="10">
        <v>2.5176318975490691E-2</v>
      </c>
      <c r="DY349" s="10">
        <v>7.4823681024509314E-2</v>
      </c>
      <c r="DZ349" s="10">
        <v>0.1</v>
      </c>
      <c r="EA349" s="10">
        <v>0.1</v>
      </c>
      <c r="EB349" s="10">
        <v>0.1</v>
      </c>
      <c r="EC349" s="10">
        <v>0.1</v>
      </c>
      <c r="ED349" s="10">
        <v>0</v>
      </c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</row>
    <row r="350" spans="1:174" x14ac:dyDescent="0.3">
      <c r="A350" s="44"/>
      <c r="B350" s="44"/>
      <c r="C350" s="43"/>
      <c r="D350" s="9" t="s">
        <v>260</v>
      </c>
      <c r="E350" s="45"/>
      <c r="F350" s="45"/>
      <c r="G350" s="16" t="s">
        <v>160</v>
      </c>
      <c r="H350" s="22"/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0</v>
      </c>
      <c r="CB350" s="10">
        <v>0</v>
      </c>
      <c r="CC350" s="10">
        <v>3.0788488872385049E-5</v>
      </c>
      <c r="CD350" s="10">
        <v>3.0326874288826331E-5</v>
      </c>
      <c r="CE350" s="10">
        <v>5.9147230777953103E-3</v>
      </c>
      <c r="CF350" s="10">
        <v>9.100856051168899E-4</v>
      </c>
      <c r="CG350" s="10">
        <v>1.140068466533892E-3</v>
      </c>
      <c r="CH350" s="10">
        <v>7.8494529550655076E-4</v>
      </c>
      <c r="CI350" s="10">
        <v>1.8968104393722959E-4</v>
      </c>
      <c r="CJ350" s="10">
        <v>2.273063685865215E-4</v>
      </c>
      <c r="CK350" s="10">
        <v>8.4761777764521574E-4</v>
      </c>
      <c r="CL350" s="10">
        <v>1.600559317468798E-4</v>
      </c>
      <c r="CM350" s="10">
        <v>3.2709668991728423E-5</v>
      </c>
      <c r="CN350" s="10">
        <v>0.5</v>
      </c>
      <c r="CO350" s="10">
        <v>0.1</v>
      </c>
      <c r="CP350" s="10">
        <v>0.1</v>
      </c>
      <c r="CQ350" s="10">
        <v>0.1</v>
      </c>
      <c r="CR350" s="10">
        <v>0.1</v>
      </c>
      <c r="CS350" s="10">
        <v>0.1</v>
      </c>
      <c r="CT350" s="10">
        <v>0.89999999999999991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0.1</v>
      </c>
      <c r="DA350" s="10">
        <v>0.1</v>
      </c>
      <c r="DB350" s="10">
        <v>7.1536932098216323E-3</v>
      </c>
      <c r="DC350" s="10">
        <v>9.2846306790178371E-2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0.1</v>
      </c>
      <c r="DI350" s="10">
        <v>0.1</v>
      </c>
      <c r="DJ350" s="10">
        <v>8.74948541051557E-2</v>
      </c>
      <c r="DK350" s="10">
        <v>9.3980299011817946E-3</v>
      </c>
      <c r="DL350" s="10">
        <v>2.2547617191051371E-3</v>
      </c>
      <c r="DM350" s="10">
        <v>8.5235427455736799E-4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0.1</v>
      </c>
      <c r="DT350" s="10">
        <v>0.1</v>
      </c>
      <c r="DU350" s="10">
        <v>0.2</v>
      </c>
      <c r="DV350" s="10">
        <v>0.1</v>
      </c>
      <c r="DW350" s="10">
        <v>0.1</v>
      </c>
      <c r="DX350" s="10">
        <v>2.5176318975490691E-2</v>
      </c>
      <c r="DY350" s="10">
        <v>7.4823681024509314E-2</v>
      </c>
      <c r="DZ350" s="10">
        <v>0.1</v>
      </c>
      <c r="EA350" s="10">
        <v>0.1</v>
      </c>
      <c r="EB350" s="10">
        <v>0.1</v>
      </c>
      <c r="EC350" s="10">
        <v>0.1</v>
      </c>
      <c r="ED350" s="10">
        <v>0</v>
      </c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</row>
    <row r="351" spans="1:174" x14ac:dyDescent="0.3">
      <c r="A351" s="44"/>
      <c r="B351" s="44"/>
      <c r="C351" s="43"/>
      <c r="D351" s="9" t="s">
        <v>261</v>
      </c>
      <c r="E351" s="45"/>
      <c r="F351" s="45"/>
      <c r="G351" s="16" t="s">
        <v>160</v>
      </c>
      <c r="H351" s="22"/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0</v>
      </c>
      <c r="CB351" s="10">
        <v>0</v>
      </c>
      <c r="CC351" s="10">
        <v>3.0788488872385049E-5</v>
      </c>
      <c r="CD351" s="10">
        <v>3.0326874288826331E-5</v>
      </c>
      <c r="CE351" s="10">
        <v>5.9147230777953103E-3</v>
      </c>
      <c r="CF351" s="10">
        <v>9.100856051168899E-4</v>
      </c>
      <c r="CG351" s="10">
        <v>1.140068466533892E-3</v>
      </c>
      <c r="CH351" s="10">
        <v>7.8494529550655076E-4</v>
      </c>
      <c r="CI351" s="10">
        <v>1.8968104393722959E-4</v>
      </c>
      <c r="CJ351" s="10">
        <v>2.273063685865215E-4</v>
      </c>
      <c r="CK351" s="10">
        <v>8.4761777764521574E-4</v>
      </c>
      <c r="CL351" s="10">
        <v>1.600559317468798E-4</v>
      </c>
      <c r="CM351" s="10">
        <v>3.2709668991728423E-5</v>
      </c>
      <c r="CN351" s="10">
        <v>0.5</v>
      </c>
      <c r="CO351" s="10">
        <v>0.1</v>
      </c>
      <c r="CP351" s="10">
        <v>0.1</v>
      </c>
      <c r="CQ351" s="10">
        <v>0.1</v>
      </c>
      <c r="CR351" s="10">
        <v>0.1</v>
      </c>
      <c r="CS351" s="10">
        <v>0.1</v>
      </c>
      <c r="CT351" s="10">
        <v>0.89999999999999991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0.1</v>
      </c>
      <c r="DA351" s="10">
        <v>0.1</v>
      </c>
      <c r="DB351" s="10">
        <v>7.1536932098216323E-3</v>
      </c>
      <c r="DC351" s="10">
        <v>9.2846306790178371E-2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0.1</v>
      </c>
      <c r="DI351" s="10">
        <v>0.1</v>
      </c>
      <c r="DJ351" s="10">
        <v>8.74948541051557E-2</v>
      </c>
      <c r="DK351" s="10">
        <v>9.3980299011817946E-3</v>
      </c>
      <c r="DL351" s="10">
        <v>2.2547617191051371E-3</v>
      </c>
      <c r="DM351" s="10">
        <v>8.5235427455736799E-4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0.1</v>
      </c>
      <c r="DT351" s="10">
        <v>0.1</v>
      </c>
      <c r="DU351" s="10">
        <v>0.2</v>
      </c>
      <c r="DV351" s="10">
        <v>0.1</v>
      </c>
      <c r="DW351" s="10">
        <v>0.1</v>
      </c>
      <c r="DX351" s="10">
        <v>2.5176318975490691E-2</v>
      </c>
      <c r="DY351" s="10">
        <v>7.4823681024509314E-2</v>
      </c>
      <c r="DZ351" s="10">
        <v>0.1</v>
      </c>
      <c r="EA351" s="10">
        <v>0.1</v>
      </c>
      <c r="EB351" s="10">
        <v>0.1</v>
      </c>
      <c r="EC351" s="10">
        <v>0.1</v>
      </c>
      <c r="ED351" s="10">
        <v>0</v>
      </c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</row>
    <row r="352" spans="1:174" x14ac:dyDescent="0.3">
      <c r="A352" s="44"/>
      <c r="B352" s="44"/>
      <c r="C352" s="43"/>
      <c r="D352" s="9" t="s">
        <v>262</v>
      </c>
      <c r="E352" s="45"/>
      <c r="F352" s="45"/>
      <c r="G352" s="16" t="s">
        <v>160</v>
      </c>
      <c r="H352" s="22"/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0</v>
      </c>
      <c r="CC352" s="10">
        <v>3.0788488872385049E-5</v>
      </c>
      <c r="CD352" s="10">
        <v>3.0326874288826331E-5</v>
      </c>
      <c r="CE352" s="10">
        <v>5.9147230777953103E-3</v>
      </c>
      <c r="CF352" s="10">
        <v>9.100856051168899E-4</v>
      </c>
      <c r="CG352" s="10">
        <v>1.140068466533892E-3</v>
      </c>
      <c r="CH352" s="10">
        <v>7.8494529550655076E-4</v>
      </c>
      <c r="CI352" s="10">
        <v>1.8968104393722959E-4</v>
      </c>
      <c r="CJ352" s="10">
        <v>2.273063685865215E-4</v>
      </c>
      <c r="CK352" s="10">
        <v>8.4761777764521574E-4</v>
      </c>
      <c r="CL352" s="10">
        <v>1.600559317468798E-4</v>
      </c>
      <c r="CM352" s="10">
        <v>3.2709668991728423E-5</v>
      </c>
      <c r="CN352" s="10">
        <v>0.5</v>
      </c>
      <c r="CO352" s="10">
        <v>0.1</v>
      </c>
      <c r="CP352" s="10">
        <v>0.1</v>
      </c>
      <c r="CQ352" s="10">
        <v>0.1</v>
      </c>
      <c r="CR352" s="10">
        <v>0.1</v>
      </c>
      <c r="CS352" s="10">
        <v>0.1</v>
      </c>
      <c r="CT352" s="10">
        <v>0.89999999999999991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0.1</v>
      </c>
      <c r="DA352" s="10">
        <v>0.1</v>
      </c>
      <c r="DB352" s="10">
        <v>7.1536932098216323E-3</v>
      </c>
      <c r="DC352" s="10">
        <v>9.2846306790178371E-2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0.1</v>
      </c>
      <c r="DI352" s="10">
        <v>0.1</v>
      </c>
      <c r="DJ352" s="10">
        <v>8.74948541051557E-2</v>
      </c>
      <c r="DK352" s="10">
        <v>9.3980299011817946E-3</v>
      </c>
      <c r="DL352" s="10">
        <v>2.2547617191051371E-3</v>
      </c>
      <c r="DM352" s="10">
        <v>8.5235427455736799E-4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0.1</v>
      </c>
      <c r="DT352" s="10">
        <v>0.1</v>
      </c>
      <c r="DU352" s="10">
        <v>0.2</v>
      </c>
      <c r="DV352" s="10">
        <v>0.1</v>
      </c>
      <c r="DW352" s="10">
        <v>0.1</v>
      </c>
      <c r="DX352" s="10">
        <v>2.5176318975490691E-2</v>
      </c>
      <c r="DY352" s="10">
        <v>7.4823681024509314E-2</v>
      </c>
      <c r="DZ352" s="10">
        <v>0.1</v>
      </c>
      <c r="EA352" s="10">
        <v>0.1</v>
      </c>
      <c r="EB352" s="10">
        <v>0.1</v>
      </c>
      <c r="EC352" s="10">
        <v>0.1</v>
      </c>
      <c r="ED352" s="10">
        <v>0</v>
      </c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</row>
    <row r="353" spans="1:174" x14ac:dyDescent="0.3">
      <c r="A353" s="44"/>
      <c r="B353" s="44"/>
      <c r="C353" s="43"/>
      <c r="D353" s="9" t="s">
        <v>263</v>
      </c>
      <c r="E353" s="45"/>
      <c r="F353" s="45"/>
      <c r="G353" s="16" t="s">
        <v>160</v>
      </c>
      <c r="H353" s="22"/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3.0788488872385049E-5</v>
      </c>
      <c r="CD353" s="10">
        <v>3.0326874288826331E-5</v>
      </c>
      <c r="CE353" s="10">
        <v>5.9147230777953103E-3</v>
      </c>
      <c r="CF353" s="10">
        <v>9.100856051168899E-4</v>
      </c>
      <c r="CG353" s="10">
        <v>1.140068466533892E-3</v>
      </c>
      <c r="CH353" s="10">
        <v>7.8494529550655076E-4</v>
      </c>
      <c r="CI353" s="10">
        <v>1.8968104393722959E-4</v>
      </c>
      <c r="CJ353" s="10">
        <v>2.273063685865215E-4</v>
      </c>
      <c r="CK353" s="10">
        <v>8.4761777764521574E-4</v>
      </c>
      <c r="CL353" s="10">
        <v>1.600559317468798E-4</v>
      </c>
      <c r="CM353" s="10">
        <v>3.2709668991728423E-5</v>
      </c>
      <c r="CN353" s="10">
        <v>0.5</v>
      </c>
      <c r="CO353" s="10">
        <v>0.1</v>
      </c>
      <c r="CP353" s="10">
        <v>0.1</v>
      </c>
      <c r="CQ353" s="10">
        <v>0.1</v>
      </c>
      <c r="CR353" s="10">
        <v>0.1</v>
      </c>
      <c r="CS353" s="10">
        <v>0.1</v>
      </c>
      <c r="CT353" s="10">
        <v>0.89999999999999991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0.1</v>
      </c>
      <c r="DA353" s="10">
        <v>0.1</v>
      </c>
      <c r="DB353" s="10">
        <v>7.1536932098216323E-3</v>
      </c>
      <c r="DC353" s="10">
        <v>9.2846306790178371E-2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0.1</v>
      </c>
      <c r="DI353" s="10">
        <v>0.1</v>
      </c>
      <c r="DJ353" s="10">
        <v>8.74948541051557E-2</v>
      </c>
      <c r="DK353" s="10">
        <v>9.3980299011817946E-3</v>
      </c>
      <c r="DL353" s="10">
        <v>2.2547617191051371E-3</v>
      </c>
      <c r="DM353" s="10">
        <v>8.5235427455736799E-4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0.1</v>
      </c>
      <c r="DT353" s="10">
        <v>0.1</v>
      </c>
      <c r="DU353" s="10">
        <v>0.2</v>
      </c>
      <c r="DV353" s="10">
        <v>0.1</v>
      </c>
      <c r="DW353" s="10">
        <v>0.1</v>
      </c>
      <c r="DX353" s="10">
        <v>2.5176318975490691E-2</v>
      </c>
      <c r="DY353" s="10">
        <v>7.4823681024509314E-2</v>
      </c>
      <c r="DZ353" s="10">
        <v>0.1</v>
      </c>
      <c r="EA353" s="10">
        <v>0.1</v>
      </c>
      <c r="EB353" s="10">
        <v>0.1</v>
      </c>
      <c r="EC353" s="10">
        <v>0.1</v>
      </c>
      <c r="ED353" s="10">
        <v>0</v>
      </c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</row>
    <row r="354" spans="1:174" x14ac:dyDescent="0.3">
      <c r="A354" s="44"/>
      <c r="B354" s="44"/>
      <c r="C354" s="43"/>
      <c r="D354" s="9" t="s">
        <v>264</v>
      </c>
      <c r="E354" s="45"/>
      <c r="F354" s="45"/>
      <c r="G354" s="16" t="s">
        <v>160</v>
      </c>
      <c r="H354" s="22"/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0</v>
      </c>
      <c r="CC354" s="10">
        <v>3.0788488872385049E-5</v>
      </c>
      <c r="CD354" s="10">
        <v>3.0326874288826331E-5</v>
      </c>
      <c r="CE354" s="10">
        <v>5.9147230777953103E-3</v>
      </c>
      <c r="CF354" s="10">
        <v>9.100856051168899E-4</v>
      </c>
      <c r="CG354" s="10">
        <v>1.140068466533892E-3</v>
      </c>
      <c r="CH354" s="10">
        <v>7.8494529550655076E-4</v>
      </c>
      <c r="CI354" s="10">
        <v>1.8968104393722959E-4</v>
      </c>
      <c r="CJ354" s="10">
        <v>2.273063685865215E-4</v>
      </c>
      <c r="CK354" s="10">
        <v>8.4761777764521574E-4</v>
      </c>
      <c r="CL354" s="10">
        <v>1.600559317468798E-4</v>
      </c>
      <c r="CM354" s="10">
        <v>3.2709668991728423E-5</v>
      </c>
      <c r="CN354" s="10">
        <v>0.5</v>
      </c>
      <c r="CO354" s="10">
        <v>0.1</v>
      </c>
      <c r="CP354" s="10">
        <v>0.1</v>
      </c>
      <c r="CQ354" s="10">
        <v>0.1</v>
      </c>
      <c r="CR354" s="10">
        <v>0.1</v>
      </c>
      <c r="CS354" s="10">
        <v>0.1</v>
      </c>
      <c r="CT354" s="10">
        <v>0.89999999999999991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0.1</v>
      </c>
      <c r="DA354" s="10">
        <v>0.1</v>
      </c>
      <c r="DB354" s="10">
        <v>7.1536932098216323E-3</v>
      </c>
      <c r="DC354" s="10">
        <v>9.2846306790178371E-2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0.1</v>
      </c>
      <c r="DI354" s="10">
        <v>0.1</v>
      </c>
      <c r="DJ354" s="10">
        <v>8.74948541051557E-2</v>
      </c>
      <c r="DK354" s="10">
        <v>9.3980299011817946E-3</v>
      </c>
      <c r="DL354" s="10">
        <v>2.2547617191051371E-3</v>
      </c>
      <c r="DM354" s="10">
        <v>8.5235427455736799E-4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0.1</v>
      </c>
      <c r="DT354" s="10">
        <v>0.1</v>
      </c>
      <c r="DU354" s="10">
        <v>0.2</v>
      </c>
      <c r="DV354" s="10">
        <v>0.1</v>
      </c>
      <c r="DW354" s="10">
        <v>0.1</v>
      </c>
      <c r="DX354" s="10">
        <v>2.5176318975490691E-2</v>
      </c>
      <c r="DY354" s="10">
        <v>7.4823681024509314E-2</v>
      </c>
      <c r="DZ354" s="10">
        <v>0.1</v>
      </c>
      <c r="EA354" s="10">
        <v>0.1</v>
      </c>
      <c r="EB354" s="10">
        <v>0.1</v>
      </c>
      <c r="EC354" s="10">
        <v>0.1</v>
      </c>
      <c r="ED354" s="10">
        <v>0</v>
      </c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</row>
    <row r="355" spans="1:174" x14ac:dyDescent="0.3">
      <c r="A355" s="44"/>
      <c r="B355" s="44"/>
      <c r="C355" s="43"/>
      <c r="D355" s="9" t="s">
        <v>265</v>
      </c>
      <c r="E355" s="45"/>
      <c r="F355" s="45"/>
      <c r="G355" s="16" t="s">
        <v>160</v>
      </c>
      <c r="H355" s="22"/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0</v>
      </c>
      <c r="CB355" s="10">
        <v>0</v>
      </c>
      <c r="CC355" s="10">
        <v>3.0788488872385049E-5</v>
      </c>
      <c r="CD355" s="10">
        <v>3.0326874288826331E-5</v>
      </c>
      <c r="CE355" s="10">
        <v>5.9147230777953103E-3</v>
      </c>
      <c r="CF355" s="10">
        <v>9.100856051168899E-4</v>
      </c>
      <c r="CG355" s="10">
        <v>1.140068466533892E-3</v>
      </c>
      <c r="CH355" s="10">
        <v>7.8494529550655076E-4</v>
      </c>
      <c r="CI355" s="10">
        <v>1.8968104393722959E-4</v>
      </c>
      <c r="CJ355" s="10">
        <v>2.273063685865215E-4</v>
      </c>
      <c r="CK355" s="10">
        <v>8.4761777764521574E-4</v>
      </c>
      <c r="CL355" s="10">
        <v>1.600559317468798E-4</v>
      </c>
      <c r="CM355" s="10">
        <v>3.2709668991728423E-5</v>
      </c>
      <c r="CN355" s="10">
        <v>0.5</v>
      </c>
      <c r="CO355" s="10">
        <v>0.1</v>
      </c>
      <c r="CP355" s="10">
        <v>0.1</v>
      </c>
      <c r="CQ355" s="10">
        <v>0.1</v>
      </c>
      <c r="CR355" s="10">
        <v>0.1</v>
      </c>
      <c r="CS355" s="10">
        <v>0.1</v>
      </c>
      <c r="CT355" s="10">
        <v>0.89999999999999991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0.1</v>
      </c>
      <c r="DA355" s="10">
        <v>0.1</v>
      </c>
      <c r="DB355" s="10">
        <v>7.1536932098216323E-3</v>
      </c>
      <c r="DC355" s="10">
        <v>9.2846306790178371E-2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0.1</v>
      </c>
      <c r="DI355" s="10">
        <v>0.1</v>
      </c>
      <c r="DJ355" s="10">
        <v>8.74948541051557E-2</v>
      </c>
      <c r="DK355" s="10">
        <v>9.3980299011817946E-3</v>
      </c>
      <c r="DL355" s="10">
        <v>2.2547617191051371E-3</v>
      </c>
      <c r="DM355" s="10">
        <v>8.5235427455736799E-4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0.1</v>
      </c>
      <c r="DT355" s="10">
        <v>0.1</v>
      </c>
      <c r="DU355" s="10">
        <v>0.2</v>
      </c>
      <c r="DV355" s="10">
        <v>0.1</v>
      </c>
      <c r="DW355" s="10">
        <v>0.1</v>
      </c>
      <c r="DX355" s="10">
        <v>2.5176318975490691E-2</v>
      </c>
      <c r="DY355" s="10">
        <v>7.4823681024509314E-2</v>
      </c>
      <c r="DZ355" s="10">
        <v>0.1</v>
      </c>
      <c r="EA355" s="10">
        <v>0.1</v>
      </c>
      <c r="EB355" s="10">
        <v>0.1</v>
      </c>
      <c r="EC355" s="10">
        <v>0.1</v>
      </c>
      <c r="ED355" s="10">
        <v>0</v>
      </c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</row>
    <row r="356" spans="1:174" x14ac:dyDescent="0.3">
      <c r="A356" s="44"/>
      <c r="B356" s="44"/>
      <c r="C356" s="43"/>
      <c r="D356" s="9" t="s">
        <v>266</v>
      </c>
      <c r="E356" s="45"/>
      <c r="F356" s="45"/>
      <c r="G356" s="16" t="s">
        <v>160</v>
      </c>
      <c r="H356" s="22"/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0</v>
      </c>
      <c r="CC356" s="10">
        <v>3.0788488872385049E-5</v>
      </c>
      <c r="CD356" s="10">
        <v>3.0326874288826331E-5</v>
      </c>
      <c r="CE356" s="10">
        <v>5.9147230777953103E-3</v>
      </c>
      <c r="CF356" s="10">
        <v>9.100856051168899E-4</v>
      </c>
      <c r="CG356" s="10">
        <v>1.140068466533892E-3</v>
      </c>
      <c r="CH356" s="10">
        <v>7.8494529550655076E-4</v>
      </c>
      <c r="CI356" s="10">
        <v>1.8968104393722959E-4</v>
      </c>
      <c r="CJ356" s="10">
        <v>2.273063685865215E-4</v>
      </c>
      <c r="CK356" s="10">
        <v>8.4761777764521574E-4</v>
      </c>
      <c r="CL356" s="10">
        <v>1.600559317468798E-4</v>
      </c>
      <c r="CM356" s="10">
        <v>3.2709668991728423E-5</v>
      </c>
      <c r="CN356" s="10">
        <v>0.5</v>
      </c>
      <c r="CO356" s="10">
        <v>0.1</v>
      </c>
      <c r="CP356" s="10">
        <v>0.1</v>
      </c>
      <c r="CQ356" s="10">
        <v>0.1</v>
      </c>
      <c r="CR356" s="10">
        <v>0.1</v>
      </c>
      <c r="CS356" s="10">
        <v>0.1</v>
      </c>
      <c r="CT356" s="10">
        <v>0.89999999999999991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0.1</v>
      </c>
      <c r="DA356" s="10">
        <v>0.1</v>
      </c>
      <c r="DB356" s="10">
        <v>7.1536932098216323E-3</v>
      </c>
      <c r="DC356" s="10">
        <v>9.2846306790178371E-2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0.1</v>
      </c>
      <c r="DI356" s="10">
        <v>0.1</v>
      </c>
      <c r="DJ356" s="10">
        <v>8.74948541051557E-2</v>
      </c>
      <c r="DK356" s="10">
        <v>9.3980299011817946E-3</v>
      </c>
      <c r="DL356" s="10">
        <v>2.2547617191051371E-3</v>
      </c>
      <c r="DM356" s="10">
        <v>8.5235427455736799E-4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0.1</v>
      </c>
      <c r="DT356" s="10">
        <v>0.1</v>
      </c>
      <c r="DU356" s="10">
        <v>0.2</v>
      </c>
      <c r="DV356" s="10">
        <v>0.1</v>
      </c>
      <c r="DW356" s="10">
        <v>0.1</v>
      </c>
      <c r="DX356" s="10">
        <v>2.5176318975490691E-2</v>
      </c>
      <c r="DY356" s="10">
        <v>7.4823681024509314E-2</v>
      </c>
      <c r="DZ356" s="10">
        <v>0.1</v>
      </c>
      <c r="EA356" s="10">
        <v>0.1</v>
      </c>
      <c r="EB356" s="10">
        <v>0.1</v>
      </c>
      <c r="EC356" s="10">
        <v>0.1</v>
      </c>
      <c r="ED356" s="10">
        <v>0</v>
      </c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</row>
    <row r="357" spans="1:174" x14ac:dyDescent="0.3">
      <c r="A357" s="44"/>
      <c r="B357" s="44"/>
      <c r="C357" s="43"/>
      <c r="D357" s="9" t="s">
        <v>267</v>
      </c>
      <c r="E357" s="45"/>
      <c r="F357" s="45"/>
      <c r="G357" s="16" t="s">
        <v>160</v>
      </c>
      <c r="H357" s="22"/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0</v>
      </c>
      <c r="CC357" s="10">
        <v>3.0788488872385049E-5</v>
      </c>
      <c r="CD357" s="10">
        <v>3.0326874288826331E-5</v>
      </c>
      <c r="CE357" s="10">
        <v>5.9147230777953103E-3</v>
      </c>
      <c r="CF357" s="10">
        <v>9.100856051168899E-4</v>
      </c>
      <c r="CG357" s="10">
        <v>1.140068466533892E-3</v>
      </c>
      <c r="CH357" s="10">
        <v>7.8494529550655076E-4</v>
      </c>
      <c r="CI357" s="10">
        <v>1.8968104393722959E-4</v>
      </c>
      <c r="CJ357" s="10">
        <v>2.273063685865215E-4</v>
      </c>
      <c r="CK357" s="10">
        <v>8.4761777764521574E-4</v>
      </c>
      <c r="CL357" s="10">
        <v>1.600559317468798E-4</v>
      </c>
      <c r="CM357" s="10">
        <v>3.2709668991728423E-5</v>
      </c>
      <c r="CN357" s="10">
        <v>0.5</v>
      </c>
      <c r="CO357" s="10">
        <v>0.1</v>
      </c>
      <c r="CP357" s="10">
        <v>0.1</v>
      </c>
      <c r="CQ357" s="10">
        <v>0.1</v>
      </c>
      <c r="CR357" s="10">
        <v>0.1</v>
      </c>
      <c r="CS357" s="10">
        <v>0.1</v>
      </c>
      <c r="CT357" s="10">
        <v>375.60433799999998</v>
      </c>
      <c r="CU357" s="10">
        <v>316.89569999999998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0.1</v>
      </c>
      <c r="DA357" s="10">
        <v>0.1</v>
      </c>
      <c r="DB357" s="10">
        <v>7.1536932098216323E-3</v>
      </c>
      <c r="DC357" s="10">
        <v>9.2846306790178371E-2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0.1</v>
      </c>
      <c r="DI357" s="10">
        <v>0.1</v>
      </c>
      <c r="DJ357" s="10">
        <v>8.74948541051557E-2</v>
      </c>
      <c r="DK357" s="10">
        <v>9.3980299011817946E-3</v>
      </c>
      <c r="DL357" s="10">
        <v>2.2547617191051371E-3</v>
      </c>
      <c r="DM357" s="10">
        <v>8.5235427455736799E-4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0.1</v>
      </c>
      <c r="DT357" s="10">
        <v>0.1</v>
      </c>
      <c r="DU357" s="10">
        <v>0.2</v>
      </c>
      <c r="DV357" s="10">
        <v>0.1</v>
      </c>
      <c r="DW357" s="10">
        <v>0.1</v>
      </c>
      <c r="DX357" s="10">
        <v>2.5176318975490691E-2</v>
      </c>
      <c r="DY357" s="10">
        <v>7.4823681024509314E-2</v>
      </c>
      <c r="DZ357" s="10">
        <v>0.1</v>
      </c>
      <c r="EA357" s="10">
        <v>0.1</v>
      </c>
      <c r="EB357" s="10">
        <v>0.1</v>
      </c>
      <c r="EC357" s="10">
        <v>0.1</v>
      </c>
      <c r="ED357" s="10">
        <v>0</v>
      </c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</row>
    <row r="358" spans="1:174" x14ac:dyDescent="0.3">
      <c r="A358" s="44"/>
      <c r="B358" s="44"/>
      <c r="C358" s="43"/>
      <c r="D358" s="9" t="s">
        <v>268</v>
      </c>
      <c r="E358" s="45"/>
      <c r="F358" s="45"/>
      <c r="G358" s="16" t="s">
        <v>160</v>
      </c>
      <c r="H358" s="22"/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0</v>
      </c>
      <c r="CB358" s="10">
        <v>0</v>
      </c>
      <c r="CC358" s="10">
        <v>3.6022531980690508E-12</v>
      </c>
      <c r="CD358" s="10">
        <v>3.5482442917926799E-12</v>
      </c>
      <c r="CE358" s="10">
        <v>6.920226001020513E-10</v>
      </c>
      <c r="CF358" s="10">
        <v>1.064800157986761E-10</v>
      </c>
      <c r="CG358" s="10">
        <v>1.3338801058446539E-10</v>
      </c>
      <c r="CH358" s="10">
        <v>9.1838599574266446E-11</v>
      </c>
      <c r="CI358" s="10">
        <v>2.219268214065586E-11</v>
      </c>
      <c r="CJ358" s="10">
        <v>2.6594845124623009E-11</v>
      </c>
      <c r="CK358" s="10">
        <v>9.9171279984490241E-11</v>
      </c>
      <c r="CL358" s="10">
        <v>1.872654401438494E-11</v>
      </c>
      <c r="CM358" s="10">
        <v>3.8270312720322246E-12</v>
      </c>
      <c r="CN358" s="10">
        <v>5.8709E-8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1.1741799999999999E-8</v>
      </c>
      <c r="CS358" s="10">
        <v>1.1741799999999999E-8</v>
      </c>
      <c r="CT358" s="10">
        <v>11.708458458709</v>
      </c>
      <c r="CU358" s="10">
        <v>9.8915410000000001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1.1741799999999999E-8</v>
      </c>
      <c r="DA358" s="10">
        <v>1.1741799999999999E-8</v>
      </c>
      <c r="DB358" s="10">
        <v>8.399723493108363E-10</v>
      </c>
      <c r="DC358" s="10">
        <v>1.090182765068916E-8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1.1741799999999999E-8</v>
      </c>
      <c r="DI358" s="10">
        <v>1.1741799999999999E-8</v>
      </c>
      <c r="DJ358" s="10">
        <v>1.0273470779319169E-8</v>
      </c>
      <c r="DK358" s="10">
        <v>1.103497874936964E-9</v>
      </c>
      <c r="DL358" s="10">
        <v>2.6474961153388688E-10</v>
      </c>
      <c r="DM358" s="10">
        <v>1.00081734209977E-10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1.1741799999999999E-8</v>
      </c>
      <c r="DT358" s="10">
        <v>1.1741799999999999E-8</v>
      </c>
      <c r="DU358" s="10">
        <v>2.3483599999999999E-8</v>
      </c>
      <c r="DV358" s="10">
        <v>1.1741799999999999E-8</v>
      </c>
      <c r="DW358" s="10">
        <v>1.1741799999999999E-8</v>
      </c>
      <c r="DX358" s="10">
        <v>2.9561530214641661E-9</v>
      </c>
      <c r="DY358" s="10">
        <v>8.7856469785358344E-9</v>
      </c>
      <c r="DZ358" s="10">
        <v>1.1741799999999999E-8</v>
      </c>
      <c r="EA358" s="10">
        <v>1.1741799999999999E-8</v>
      </c>
      <c r="EB358" s="10">
        <v>1.1741799999999999E-8</v>
      </c>
      <c r="EC358" s="10">
        <v>1.1741799999999999E-8</v>
      </c>
      <c r="ED358" s="10">
        <v>0</v>
      </c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</row>
    <row r="359" spans="1:174" x14ac:dyDescent="0.3">
      <c r="A359" s="44"/>
      <c r="B359" s="44"/>
      <c r="C359" s="43"/>
      <c r="D359" s="9" t="s">
        <v>269</v>
      </c>
      <c r="E359" s="45"/>
      <c r="F359" s="45"/>
      <c r="G359" s="16" t="s">
        <v>160</v>
      </c>
      <c r="H359" s="22"/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0</v>
      </c>
      <c r="CB359" s="10">
        <v>0</v>
      </c>
      <c r="CC359" s="10">
        <v>3.0788488872385049E-5</v>
      </c>
      <c r="CD359" s="10">
        <v>3.0326874288826331E-5</v>
      </c>
      <c r="CE359" s="10">
        <v>5.9147230777953103E-3</v>
      </c>
      <c r="CF359" s="10">
        <v>9.100856051168899E-4</v>
      </c>
      <c r="CG359" s="10">
        <v>1.140068466533892E-3</v>
      </c>
      <c r="CH359" s="10">
        <v>7.8494529550655076E-4</v>
      </c>
      <c r="CI359" s="10">
        <v>1.8968104393722959E-4</v>
      </c>
      <c r="CJ359" s="10">
        <v>2.273063685865215E-4</v>
      </c>
      <c r="CK359" s="10">
        <v>8.4761777764521574E-4</v>
      </c>
      <c r="CL359" s="10">
        <v>1.600559317468798E-4</v>
      </c>
      <c r="CM359" s="10">
        <v>3.2709668991728423E-5</v>
      </c>
      <c r="CN359" s="10">
        <v>3.41</v>
      </c>
      <c r="CO359" s="10">
        <v>0.1</v>
      </c>
      <c r="CP359" s="10">
        <v>0.1</v>
      </c>
      <c r="CQ359" s="10">
        <v>0.1</v>
      </c>
      <c r="CR359" s="10">
        <v>0.1</v>
      </c>
      <c r="CS359" s="10">
        <v>0.1</v>
      </c>
      <c r="CT359" s="10">
        <v>0.89999999999999991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0.1</v>
      </c>
      <c r="DA359" s="10">
        <v>0.1</v>
      </c>
      <c r="DB359" s="10">
        <v>7.1536932098216323E-3</v>
      </c>
      <c r="DC359" s="10">
        <v>9.2846306790178371E-2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0.1</v>
      </c>
      <c r="DI359" s="10">
        <v>0.1</v>
      </c>
      <c r="DJ359" s="10">
        <v>8.74948541051557E-2</v>
      </c>
      <c r="DK359" s="10">
        <v>9.3980299011817946E-3</v>
      </c>
      <c r="DL359" s="10">
        <v>2.2547617191051371E-3</v>
      </c>
      <c r="DM359" s="10">
        <v>8.5235427455736799E-4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0.1</v>
      </c>
      <c r="DT359" s="10">
        <v>0.1</v>
      </c>
      <c r="DU359" s="10">
        <v>0.2</v>
      </c>
      <c r="DV359" s="10">
        <v>0.1</v>
      </c>
      <c r="DW359" s="10">
        <v>0.1</v>
      </c>
      <c r="DX359" s="10">
        <v>2.5176318975490691E-2</v>
      </c>
      <c r="DY359" s="10">
        <v>7.4823681024509314E-2</v>
      </c>
      <c r="DZ359" s="10">
        <v>0.1</v>
      </c>
      <c r="EA359" s="10">
        <v>0.1</v>
      </c>
      <c r="EB359" s="10">
        <v>0.1</v>
      </c>
      <c r="EC359" s="10">
        <v>0.1</v>
      </c>
      <c r="ED359" s="10">
        <v>0</v>
      </c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</row>
    <row r="360" spans="1:174" x14ac:dyDescent="0.3">
      <c r="A360" s="44"/>
      <c r="B360" s="44"/>
      <c r="C360" s="43"/>
      <c r="D360" s="9" t="s">
        <v>270</v>
      </c>
      <c r="E360" s="45"/>
      <c r="F360" s="45"/>
      <c r="G360" s="16" t="s">
        <v>160</v>
      </c>
      <c r="H360" s="22"/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0</v>
      </c>
      <c r="CB360" s="10">
        <v>0</v>
      </c>
      <c r="CC360" s="10">
        <v>3.0788488872385049E-5</v>
      </c>
      <c r="CD360" s="10">
        <v>3.0326874288826331E-5</v>
      </c>
      <c r="CE360" s="10">
        <v>5.9147230777953103E-3</v>
      </c>
      <c r="CF360" s="10">
        <v>9.100856051168899E-4</v>
      </c>
      <c r="CG360" s="10">
        <v>1.140068466533892E-3</v>
      </c>
      <c r="CH360" s="10">
        <v>7.8494529550655076E-4</v>
      </c>
      <c r="CI360" s="10">
        <v>1.8968104393722959E-4</v>
      </c>
      <c r="CJ360" s="10">
        <v>2.273063685865215E-4</v>
      </c>
      <c r="CK360" s="10">
        <v>8.4761777764521574E-4</v>
      </c>
      <c r="CL360" s="10">
        <v>1.600559317468798E-4</v>
      </c>
      <c r="CM360" s="10">
        <v>3.2709668991728423E-5</v>
      </c>
      <c r="CN360" s="10">
        <v>0.5</v>
      </c>
      <c r="CO360" s="10">
        <v>0.1</v>
      </c>
      <c r="CP360" s="10">
        <v>0.1</v>
      </c>
      <c r="CQ360" s="10">
        <v>0.1</v>
      </c>
      <c r="CR360" s="10">
        <v>0.1</v>
      </c>
      <c r="CS360" s="10">
        <v>0.1</v>
      </c>
      <c r="CT360" s="10">
        <v>0.89999999999999991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0.1</v>
      </c>
      <c r="DA360" s="10">
        <v>0.1</v>
      </c>
      <c r="DB360" s="10">
        <v>7.1536932098216323E-3</v>
      </c>
      <c r="DC360" s="10">
        <v>9.2846306790178371E-2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0.1</v>
      </c>
      <c r="DI360" s="10">
        <v>0.1</v>
      </c>
      <c r="DJ360" s="10">
        <v>8.74948541051557E-2</v>
      </c>
      <c r="DK360" s="10">
        <v>9.3980299011817946E-3</v>
      </c>
      <c r="DL360" s="10">
        <v>2.2547617191051371E-3</v>
      </c>
      <c r="DM360" s="10">
        <v>8.5235427455736799E-4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0.1</v>
      </c>
      <c r="DT360" s="10">
        <v>0.1</v>
      </c>
      <c r="DU360" s="10">
        <v>0.2</v>
      </c>
      <c r="DV360" s="10">
        <v>0.1</v>
      </c>
      <c r="DW360" s="10">
        <v>0.1</v>
      </c>
      <c r="DX360" s="10">
        <v>2.5176318975490691E-2</v>
      </c>
      <c r="DY360" s="10">
        <v>7.4823681024509314E-2</v>
      </c>
      <c r="DZ360" s="10">
        <v>0.1</v>
      </c>
      <c r="EA360" s="10">
        <v>0.1</v>
      </c>
      <c r="EB360" s="10">
        <v>0.1</v>
      </c>
      <c r="EC360" s="10">
        <v>0.1</v>
      </c>
      <c r="ED360" s="10">
        <v>0</v>
      </c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</row>
    <row r="361" spans="1:174" x14ac:dyDescent="0.3">
      <c r="A361" s="44"/>
      <c r="B361" s="44"/>
      <c r="C361" s="43"/>
      <c r="D361" s="9" t="s">
        <v>271</v>
      </c>
      <c r="E361" s="45"/>
      <c r="F361" s="45"/>
      <c r="G361" s="16" t="s">
        <v>160</v>
      </c>
      <c r="H361" s="22"/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0</v>
      </c>
      <c r="CB361" s="10">
        <v>0</v>
      </c>
      <c r="CC361" s="10">
        <v>3.0788488872385049E-5</v>
      </c>
      <c r="CD361" s="10">
        <v>3.0326874288826331E-5</v>
      </c>
      <c r="CE361" s="10">
        <v>5.9147230777953103E-3</v>
      </c>
      <c r="CF361" s="10">
        <v>9.100856051168899E-4</v>
      </c>
      <c r="CG361" s="10">
        <v>1.140068466533892E-3</v>
      </c>
      <c r="CH361" s="10">
        <v>7.8494529550655076E-4</v>
      </c>
      <c r="CI361" s="10">
        <v>1.8968104393722959E-4</v>
      </c>
      <c r="CJ361" s="10">
        <v>2.273063685865215E-4</v>
      </c>
      <c r="CK361" s="10">
        <v>8.4761777764521574E-4</v>
      </c>
      <c r="CL361" s="10">
        <v>1.600559317468798E-4</v>
      </c>
      <c r="CM361" s="10">
        <v>3.2709668991728423E-5</v>
      </c>
      <c r="CN361" s="10">
        <v>0.5</v>
      </c>
      <c r="CO361" s="10">
        <v>0.1</v>
      </c>
      <c r="CP361" s="10">
        <v>0.1</v>
      </c>
      <c r="CQ361" s="10">
        <v>0.1</v>
      </c>
      <c r="CR361" s="10">
        <v>0.1</v>
      </c>
      <c r="CS361" s="10">
        <v>0.1</v>
      </c>
      <c r="CT361" s="10">
        <v>0.89999999999999991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0.1</v>
      </c>
      <c r="DA361" s="10">
        <v>0.1</v>
      </c>
      <c r="DB361" s="10">
        <v>7.1536932098216323E-3</v>
      </c>
      <c r="DC361" s="10">
        <v>9.2846306790178371E-2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0.1</v>
      </c>
      <c r="DI361" s="10">
        <v>0.1</v>
      </c>
      <c r="DJ361" s="10">
        <v>8.74948541051557E-2</v>
      </c>
      <c r="DK361" s="10">
        <v>9.3980299011817946E-3</v>
      </c>
      <c r="DL361" s="10">
        <v>2.2547617191051371E-3</v>
      </c>
      <c r="DM361" s="10">
        <v>8.5235427455736799E-4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0.1</v>
      </c>
      <c r="DT361" s="10">
        <v>0.1</v>
      </c>
      <c r="DU361" s="10">
        <v>0.2</v>
      </c>
      <c r="DV361" s="10">
        <v>0.1</v>
      </c>
      <c r="DW361" s="10">
        <v>0.1</v>
      </c>
      <c r="DX361" s="10">
        <v>2.5176318975490691E-2</v>
      </c>
      <c r="DY361" s="10">
        <v>7.4823681024509314E-2</v>
      </c>
      <c r="DZ361" s="10">
        <v>0.1</v>
      </c>
      <c r="EA361" s="10">
        <v>0.1</v>
      </c>
      <c r="EB361" s="10">
        <v>0.1</v>
      </c>
      <c r="EC361" s="10">
        <v>0.1</v>
      </c>
      <c r="ED361" s="10">
        <v>0</v>
      </c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</row>
    <row r="362" spans="1:174" x14ac:dyDescent="0.3">
      <c r="A362" s="44"/>
      <c r="B362" s="44"/>
      <c r="C362" s="43"/>
      <c r="D362" s="9" t="s">
        <v>272</v>
      </c>
      <c r="E362" s="45"/>
      <c r="F362" s="45"/>
      <c r="G362" s="16" t="s">
        <v>160</v>
      </c>
      <c r="H362" s="22"/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0</v>
      </c>
      <c r="CB362" s="10">
        <v>0</v>
      </c>
      <c r="CC362" s="10">
        <v>3.0788488872385049E-5</v>
      </c>
      <c r="CD362" s="10">
        <v>3.0326874288826331E-5</v>
      </c>
      <c r="CE362" s="10">
        <v>5.9147230777953103E-3</v>
      </c>
      <c r="CF362" s="10">
        <v>9.100856051168899E-4</v>
      </c>
      <c r="CG362" s="10">
        <v>1.140068466533892E-3</v>
      </c>
      <c r="CH362" s="10">
        <v>7.8494529550655076E-4</v>
      </c>
      <c r="CI362" s="10">
        <v>1.8968104393722959E-4</v>
      </c>
      <c r="CJ362" s="10">
        <v>2.273063685865215E-4</v>
      </c>
      <c r="CK362" s="10">
        <v>8.4761777764521574E-4</v>
      </c>
      <c r="CL362" s="10">
        <v>1.600559317468798E-4</v>
      </c>
      <c r="CM362" s="10">
        <v>3.2709668991728423E-5</v>
      </c>
      <c r="CN362" s="10">
        <v>0.5</v>
      </c>
      <c r="CO362" s="10">
        <v>0.1</v>
      </c>
      <c r="CP362" s="10">
        <v>0.1</v>
      </c>
      <c r="CQ362" s="10">
        <v>0.1</v>
      </c>
      <c r="CR362" s="10">
        <v>0.1</v>
      </c>
      <c r="CS362" s="10">
        <v>0.1</v>
      </c>
      <c r="CT362" s="10">
        <v>0.89999999999999991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0.1</v>
      </c>
      <c r="DA362" s="10">
        <v>0.1</v>
      </c>
      <c r="DB362" s="10">
        <v>7.1536932098216323E-3</v>
      </c>
      <c r="DC362" s="10">
        <v>9.2846306790178371E-2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0.1</v>
      </c>
      <c r="DI362" s="10">
        <v>0.1</v>
      </c>
      <c r="DJ362" s="10">
        <v>8.74948541051557E-2</v>
      </c>
      <c r="DK362" s="10">
        <v>9.3980299011817946E-3</v>
      </c>
      <c r="DL362" s="10">
        <v>2.2547617191051371E-3</v>
      </c>
      <c r="DM362" s="10">
        <v>8.5235427455736799E-4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0.1</v>
      </c>
      <c r="DT362" s="10">
        <v>0.1</v>
      </c>
      <c r="DU362" s="10">
        <v>0.2</v>
      </c>
      <c r="DV362" s="10">
        <v>0.1</v>
      </c>
      <c r="DW362" s="10">
        <v>0.1</v>
      </c>
      <c r="DX362" s="10">
        <v>2.5176318975490691E-2</v>
      </c>
      <c r="DY362" s="10">
        <v>7.4823681024509314E-2</v>
      </c>
      <c r="DZ362" s="10">
        <v>0.1</v>
      </c>
      <c r="EA362" s="10">
        <v>0.1</v>
      </c>
      <c r="EB362" s="10">
        <v>0.1</v>
      </c>
      <c r="EC362" s="10">
        <v>0.1</v>
      </c>
      <c r="ED362" s="10">
        <v>0</v>
      </c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</row>
    <row r="363" spans="1:174" x14ac:dyDescent="0.3">
      <c r="A363" s="44"/>
      <c r="B363" s="44"/>
      <c r="C363" s="43"/>
      <c r="D363" s="9" t="s">
        <v>273</v>
      </c>
      <c r="E363" s="45"/>
      <c r="F363" s="45"/>
      <c r="G363" s="16" t="s">
        <v>160</v>
      </c>
      <c r="H363" s="22"/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0</v>
      </c>
      <c r="CB363" s="10">
        <v>0</v>
      </c>
      <c r="CC363" s="10">
        <v>3.0788488872385049E-5</v>
      </c>
      <c r="CD363" s="10">
        <v>3.0326874288826331E-5</v>
      </c>
      <c r="CE363" s="10">
        <v>5.9147230777953103E-3</v>
      </c>
      <c r="CF363" s="10">
        <v>9.100856051168899E-4</v>
      </c>
      <c r="CG363" s="10">
        <v>1.140068466533892E-3</v>
      </c>
      <c r="CH363" s="10">
        <v>7.8494529550655076E-4</v>
      </c>
      <c r="CI363" s="10">
        <v>1.8968104393722959E-4</v>
      </c>
      <c r="CJ363" s="10">
        <v>2.273063685865215E-4</v>
      </c>
      <c r="CK363" s="10">
        <v>8.4761777764521574E-4</v>
      </c>
      <c r="CL363" s="10">
        <v>1.600559317468798E-4</v>
      </c>
      <c r="CM363" s="10">
        <v>3.2709668991728423E-5</v>
      </c>
      <c r="CN363" s="10">
        <v>0.5</v>
      </c>
      <c r="CO363" s="10">
        <v>0.1</v>
      </c>
      <c r="CP363" s="10">
        <v>0.1</v>
      </c>
      <c r="CQ363" s="10">
        <v>0.1</v>
      </c>
      <c r="CR363" s="10">
        <v>0.1</v>
      </c>
      <c r="CS363" s="10">
        <v>0.1</v>
      </c>
      <c r="CT363" s="10">
        <v>0.89999999999999991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0.1</v>
      </c>
      <c r="DA363" s="10">
        <v>0.1</v>
      </c>
      <c r="DB363" s="10">
        <v>7.1536932098216323E-3</v>
      </c>
      <c r="DC363" s="10">
        <v>9.2846306790178371E-2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0.1</v>
      </c>
      <c r="DI363" s="10">
        <v>0.1</v>
      </c>
      <c r="DJ363" s="10">
        <v>8.74948541051557E-2</v>
      </c>
      <c r="DK363" s="10">
        <v>9.3980299011817946E-3</v>
      </c>
      <c r="DL363" s="10">
        <v>2.2547617191051371E-3</v>
      </c>
      <c r="DM363" s="10">
        <v>8.5235427455736799E-4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0.1</v>
      </c>
      <c r="DT363" s="10">
        <v>0.1</v>
      </c>
      <c r="DU363" s="10">
        <v>0.2</v>
      </c>
      <c r="DV363" s="10">
        <v>0.1</v>
      </c>
      <c r="DW363" s="10">
        <v>0.1</v>
      </c>
      <c r="DX363" s="10">
        <v>2.5176318975490691E-2</v>
      </c>
      <c r="DY363" s="10">
        <v>7.4823681024509314E-2</v>
      </c>
      <c r="DZ363" s="10">
        <v>0.1</v>
      </c>
      <c r="EA363" s="10">
        <v>0.1</v>
      </c>
      <c r="EB363" s="10">
        <v>0.1</v>
      </c>
      <c r="EC363" s="10">
        <v>0.1</v>
      </c>
      <c r="ED363" s="10">
        <v>0</v>
      </c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</row>
    <row r="364" spans="1:174" x14ac:dyDescent="0.3">
      <c r="A364" s="44"/>
      <c r="B364" s="44"/>
      <c r="C364" s="43"/>
      <c r="D364" s="9" t="s">
        <v>274</v>
      </c>
      <c r="E364" s="45"/>
      <c r="F364" s="45"/>
      <c r="G364" s="16" t="s">
        <v>160</v>
      </c>
      <c r="H364" s="22"/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0</v>
      </c>
      <c r="CC364" s="10">
        <v>4.4643308864958321E-12</v>
      </c>
      <c r="CD364" s="10">
        <v>4.3973967718798178E-12</v>
      </c>
      <c r="CE364" s="10">
        <v>8.5763484628032001E-10</v>
      </c>
      <c r="CF364" s="10">
        <v>1.3196241274194901E-10</v>
      </c>
      <c r="CG364" s="10">
        <v>1.653099276474144E-10</v>
      </c>
      <c r="CH364" s="10">
        <v>1.138170678484499E-10</v>
      </c>
      <c r="CI364" s="10">
        <v>2.7503751370898289E-11</v>
      </c>
      <c r="CJ364" s="10">
        <v>3.2959423445045612E-11</v>
      </c>
      <c r="CK364" s="10">
        <v>1.229045777585563E-10</v>
      </c>
      <c r="CL364" s="10">
        <v>2.3208110103297569E-11</v>
      </c>
      <c r="CM364" s="10">
        <v>4.7429020038006213E-12</v>
      </c>
      <c r="CN364" s="10">
        <v>6.7114155800000006</v>
      </c>
      <c r="CO364" s="10">
        <v>4.6746269999999999E-2</v>
      </c>
      <c r="CP364" s="10">
        <v>3.9487439999999999E-2</v>
      </c>
      <c r="CQ364" s="10">
        <v>0.26451089999999999</v>
      </c>
      <c r="CR364" s="10">
        <v>0.85904510000000001</v>
      </c>
      <c r="CS364" s="10">
        <v>3.5564520000000002</v>
      </c>
      <c r="CT364" s="10">
        <v>7.6223420579691599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1.449229E-8</v>
      </c>
      <c r="DA364" s="10">
        <v>1.449229E-8</v>
      </c>
      <c r="DB364" s="10">
        <v>1.036733965677659E-9</v>
      </c>
      <c r="DC364" s="10">
        <v>1.345555603432234E-8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1.449229E-8</v>
      </c>
      <c r="DI364" s="10">
        <v>1.449229E-8</v>
      </c>
      <c r="DJ364" s="10">
        <v>1.2680007991996071E-8</v>
      </c>
      <c r="DK364" s="10">
        <v>1.361989747565979E-9</v>
      </c>
      <c r="DL364" s="10">
        <v>3.2676660714170179E-10</v>
      </c>
      <c r="DM364" s="10">
        <v>1.2352565329625001E-10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1.449229E-8</v>
      </c>
      <c r="DT364" s="10">
        <v>1.449229E-8</v>
      </c>
      <c r="DU364" s="10">
        <v>2.898458E-8</v>
      </c>
      <c r="DV364" s="10">
        <v>1.449229E-8</v>
      </c>
      <c r="DW364" s="10">
        <v>1.449229E-8</v>
      </c>
      <c r="DX364" s="10">
        <v>3.64862515725314E-9</v>
      </c>
      <c r="DY364" s="10">
        <v>1.0843664842746859E-8</v>
      </c>
      <c r="DZ364" s="10">
        <v>1.449229E-8</v>
      </c>
      <c r="EA364" s="10">
        <v>1.449229E-8</v>
      </c>
      <c r="EB364" s="10">
        <v>1.449229E-8</v>
      </c>
      <c r="EC364" s="10">
        <v>1.449229E-8</v>
      </c>
      <c r="ED364" s="10">
        <v>0</v>
      </c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</row>
    <row r="365" spans="1:174" x14ac:dyDescent="0.3">
      <c r="A365" s="44"/>
      <c r="B365" s="44"/>
      <c r="C365" s="43"/>
      <c r="D365" s="9" t="s">
        <v>275</v>
      </c>
      <c r="E365" s="45"/>
      <c r="F365" s="45"/>
      <c r="G365" s="16" t="s">
        <v>160</v>
      </c>
      <c r="H365" s="22"/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0</v>
      </c>
      <c r="CC365" s="10">
        <v>3.0788488872385049E-5</v>
      </c>
      <c r="CD365" s="10">
        <v>3.0326874288826331E-5</v>
      </c>
      <c r="CE365" s="10">
        <v>5.9147230777953103E-3</v>
      </c>
      <c r="CF365" s="10">
        <v>9.100856051168899E-4</v>
      </c>
      <c r="CG365" s="10">
        <v>1.140068466533892E-3</v>
      </c>
      <c r="CH365" s="10">
        <v>7.8494529550655076E-4</v>
      </c>
      <c r="CI365" s="10">
        <v>1.8968104393722959E-4</v>
      </c>
      <c r="CJ365" s="10">
        <v>2.273063685865215E-4</v>
      </c>
      <c r="CK365" s="10">
        <v>8.4761777764521574E-4</v>
      </c>
      <c r="CL365" s="10">
        <v>1.600559317468798E-4</v>
      </c>
      <c r="CM365" s="10">
        <v>3.2709668991728423E-5</v>
      </c>
      <c r="CN365" s="10">
        <v>0.33908464500000002</v>
      </c>
      <c r="CO365" s="10">
        <v>2.361784E-3</v>
      </c>
      <c r="CP365" s="10">
        <v>1.9950409999999999E-3</v>
      </c>
      <c r="CQ365" s="10">
        <v>1.3364030000000001E-2</v>
      </c>
      <c r="CR365" s="10">
        <v>4.3402019999999999E-2</v>
      </c>
      <c r="CS365" s="10">
        <v>0.1796846</v>
      </c>
      <c r="CT365" s="10">
        <v>0.78510791999999996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0.1</v>
      </c>
      <c r="DA365" s="10">
        <v>0.1</v>
      </c>
      <c r="DB365" s="10">
        <v>7.1536932098216323E-3</v>
      </c>
      <c r="DC365" s="10">
        <v>9.2846306790178371E-2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0.1</v>
      </c>
      <c r="DI365" s="10">
        <v>0.1</v>
      </c>
      <c r="DJ365" s="10">
        <v>8.74948541051557E-2</v>
      </c>
      <c r="DK365" s="10">
        <v>9.3980299011817946E-3</v>
      </c>
      <c r="DL365" s="10">
        <v>2.2547617191051371E-3</v>
      </c>
      <c r="DM365" s="10">
        <v>8.5235427455736799E-4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0.1</v>
      </c>
      <c r="DT365" s="10">
        <v>0.1</v>
      </c>
      <c r="DU365" s="10">
        <v>0.2</v>
      </c>
      <c r="DV365" s="10">
        <v>0.1</v>
      </c>
      <c r="DW365" s="10">
        <v>0.1</v>
      </c>
      <c r="DX365" s="10">
        <v>2.5176318975490691E-2</v>
      </c>
      <c r="DY365" s="10">
        <v>7.4823681024509314E-2</v>
      </c>
      <c r="DZ365" s="10">
        <v>0.1</v>
      </c>
      <c r="EA365" s="10">
        <v>0.1</v>
      </c>
      <c r="EB365" s="10">
        <v>0.1</v>
      </c>
      <c r="EC365" s="10">
        <v>0.1</v>
      </c>
      <c r="ED365" s="10">
        <v>0</v>
      </c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</row>
    <row r="366" spans="1:174" x14ac:dyDescent="0.3">
      <c r="A366" s="44"/>
      <c r="B366" s="44"/>
      <c r="C366" s="43"/>
      <c r="D366" s="9" t="s">
        <v>276</v>
      </c>
      <c r="E366" s="45"/>
      <c r="F366" s="45"/>
      <c r="G366" s="16" t="s">
        <v>160</v>
      </c>
      <c r="H366" s="22"/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0</v>
      </c>
      <c r="CB366" s="10">
        <v>0</v>
      </c>
      <c r="CC366" s="10">
        <v>3.0788488872385049E-5</v>
      </c>
      <c r="CD366" s="10">
        <v>3.0326874288826331E-5</v>
      </c>
      <c r="CE366" s="10">
        <v>5.9147230777953103E-3</v>
      </c>
      <c r="CF366" s="10">
        <v>9.100856051168899E-4</v>
      </c>
      <c r="CG366" s="10">
        <v>1.140068466533892E-3</v>
      </c>
      <c r="CH366" s="10">
        <v>7.8494529550655076E-4</v>
      </c>
      <c r="CI366" s="10">
        <v>1.8968104393722959E-4</v>
      </c>
      <c r="CJ366" s="10">
        <v>2.273063685865215E-4</v>
      </c>
      <c r="CK366" s="10">
        <v>8.4761777764521574E-4</v>
      </c>
      <c r="CL366" s="10">
        <v>1.600559317468798E-4</v>
      </c>
      <c r="CM366" s="10">
        <v>3.2709668991728423E-5</v>
      </c>
      <c r="CN366" s="10">
        <v>0.5</v>
      </c>
      <c r="CO366" s="10">
        <v>0.1</v>
      </c>
      <c r="CP366" s="10">
        <v>0.1</v>
      </c>
      <c r="CQ366" s="10">
        <v>0.1</v>
      </c>
      <c r="CR366" s="10">
        <v>0.1</v>
      </c>
      <c r="CS366" s="10">
        <v>0.1</v>
      </c>
      <c r="CT366" s="10">
        <v>0.89999999999999991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0.1</v>
      </c>
      <c r="DA366" s="10">
        <v>0.1</v>
      </c>
      <c r="DB366" s="10">
        <v>7.1536932098216323E-3</v>
      </c>
      <c r="DC366" s="10">
        <v>9.2846306790178371E-2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0.1</v>
      </c>
      <c r="DI366" s="10">
        <v>0.1</v>
      </c>
      <c r="DJ366" s="10">
        <v>8.74948541051557E-2</v>
      </c>
      <c r="DK366" s="10">
        <v>9.3980299011817946E-3</v>
      </c>
      <c r="DL366" s="10">
        <v>2.2547617191051371E-3</v>
      </c>
      <c r="DM366" s="10">
        <v>8.5235427455736799E-4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0.1</v>
      </c>
      <c r="DT366" s="10">
        <v>0.1</v>
      </c>
      <c r="DU366" s="10">
        <v>0.2</v>
      </c>
      <c r="DV366" s="10">
        <v>0.1</v>
      </c>
      <c r="DW366" s="10">
        <v>0.1</v>
      </c>
      <c r="DX366" s="10">
        <v>2.5176318975490691E-2</v>
      </c>
      <c r="DY366" s="10">
        <v>7.4823681024509314E-2</v>
      </c>
      <c r="DZ366" s="10">
        <v>0.1</v>
      </c>
      <c r="EA366" s="10">
        <v>0.1</v>
      </c>
      <c r="EB366" s="10">
        <v>0.1</v>
      </c>
      <c r="EC366" s="10">
        <v>0.1</v>
      </c>
      <c r="ED366" s="10">
        <v>0</v>
      </c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</row>
    <row r="367" spans="1:174" x14ac:dyDescent="0.3">
      <c r="A367" s="44"/>
      <c r="B367" s="44"/>
      <c r="C367" s="43"/>
      <c r="D367" s="9" t="s">
        <v>277</v>
      </c>
      <c r="E367" s="45"/>
      <c r="F367" s="45"/>
      <c r="G367" s="16" t="s">
        <v>160</v>
      </c>
      <c r="H367" s="22"/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0</v>
      </c>
      <c r="CB367" s="10">
        <v>0</v>
      </c>
      <c r="CC367" s="10">
        <v>3.0788488872385049E-5</v>
      </c>
      <c r="CD367" s="10">
        <v>3.0326874288826331E-5</v>
      </c>
      <c r="CE367" s="10">
        <v>5.9147230777953103E-3</v>
      </c>
      <c r="CF367" s="10">
        <v>9.100856051168899E-4</v>
      </c>
      <c r="CG367" s="10">
        <v>1.140068466533892E-3</v>
      </c>
      <c r="CH367" s="10">
        <v>7.8494529550655076E-4</v>
      </c>
      <c r="CI367" s="10">
        <v>1.8968104393722959E-4</v>
      </c>
      <c r="CJ367" s="10">
        <v>2.273063685865215E-4</v>
      </c>
      <c r="CK367" s="10">
        <v>8.4761777764521574E-4</v>
      </c>
      <c r="CL367" s="10">
        <v>1.600559317468798E-4</v>
      </c>
      <c r="CM367" s="10">
        <v>3.2709668991728423E-5</v>
      </c>
      <c r="CN367" s="10">
        <v>0.5</v>
      </c>
      <c r="CO367" s="10">
        <v>0.1</v>
      </c>
      <c r="CP367" s="10">
        <v>0.1</v>
      </c>
      <c r="CQ367" s="10">
        <v>0.1</v>
      </c>
      <c r="CR367" s="10">
        <v>0.1</v>
      </c>
      <c r="CS367" s="10">
        <v>0.1</v>
      </c>
      <c r="CT367" s="10">
        <v>0.89999999999999991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0.1</v>
      </c>
      <c r="DA367" s="10">
        <v>0.1</v>
      </c>
      <c r="DB367" s="10">
        <v>7.1536932098216323E-3</v>
      </c>
      <c r="DC367" s="10">
        <v>9.2846306790178371E-2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0.1</v>
      </c>
      <c r="DI367" s="10">
        <v>0.1</v>
      </c>
      <c r="DJ367" s="10">
        <v>8.74948541051557E-2</v>
      </c>
      <c r="DK367" s="10">
        <v>9.3980299011817946E-3</v>
      </c>
      <c r="DL367" s="10">
        <v>2.2547617191051371E-3</v>
      </c>
      <c r="DM367" s="10">
        <v>8.5235427455736799E-4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0.1</v>
      </c>
      <c r="DT367" s="10">
        <v>0.1</v>
      </c>
      <c r="DU367" s="10">
        <v>0.2</v>
      </c>
      <c r="DV367" s="10">
        <v>0.1</v>
      </c>
      <c r="DW367" s="10">
        <v>0.1</v>
      </c>
      <c r="DX367" s="10">
        <v>2.5176318975490691E-2</v>
      </c>
      <c r="DY367" s="10">
        <v>7.4823681024509314E-2</v>
      </c>
      <c r="DZ367" s="10">
        <v>0.1</v>
      </c>
      <c r="EA367" s="10">
        <v>0.1</v>
      </c>
      <c r="EB367" s="10">
        <v>0.1</v>
      </c>
      <c r="EC367" s="10">
        <v>0.1</v>
      </c>
      <c r="ED367" s="10">
        <v>0</v>
      </c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</row>
    <row r="368" spans="1:174" x14ac:dyDescent="0.3">
      <c r="A368" s="44"/>
      <c r="B368" s="44"/>
      <c r="C368" s="43"/>
      <c r="D368" s="9" t="s">
        <v>278</v>
      </c>
      <c r="E368" s="45"/>
      <c r="F368" s="45"/>
      <c r="G368" s="16" t="s">
        <v>160</v>
      </c>
      <c r="H368" s="22"/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0</v>
      </c>
      <c r="CC368" s="10">
        <v>3.0788488872385049E-5</v>
      </c>
      <c r="CD368" s="10">
        <v>3.0326874288826331E-5</v>
      </c>
      <c r="CE368" s="10">
        <v>5.9147230777953103E-3</v>
      </c>
      <c r="CF368" s="10">
        <v>9.100856051168899E-4</v>
      </c>
      <c r="CG368" s="10">
        <v>1.140068466533892E-3</v>
      </c>
      <c r="CH368" s="10">
        <v>7.8494529550655076E-4</v>
      </c>
      <c r="CI368" s="10">
        <v>1.8968104393722959E-4</v>
      </c>
      <c r="CJ368" s="10">
        <v>2.273063685865215E-4</v>
      </c>
      <c r="CK368" s="10">
        <v>8.4761777764521574E-4</v>
      </c>
      <c r="CL368" s="10">
        <v>1.600559317468798E-4</v>
      </c>
      <c r="CM368" s="10">
        <v>3.2709668991728423E-5</v>
      </c>
      <c r="CN368" s="10">
        <v>0.5</v>
      </c>
      <c r="CO368" s="10">
        <v>0.1</v>
      </c>
      <c r="CP368" s="10">
        <v>0.1</v>
      </c>
      <c r="CQ368" s="10">
        <v>0.1</v>
      </c>
      <c r="CR368" s="10">
        <v>0.1</v>
      </c>
      <c r="CS368" s="10">
        <v>0.1</v>
      </c>
      <c r="CT368" s="10">
        <v>0.89999999999999991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0.1</v>
      </c>
      <c r="DA368" s="10">
        <v>0.1</v>
      </c>
      <c r="DB368" s="10">
        <v>7.1536932098216323E-3</v>
      </c>
      <c r="DC368" s="10">
        <v>9.2846306790178371E-2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0.1</v>
      </c>
      <c r="DI368" s="10">
        <v>0.1</v>
      </c>
      <c r="DJ368" s="10">
        <v>8.74948541051557E-2</v>
      </c>
      <c r="DK368" s="10">
        <v>9.3980299011817946E-3</v>
      </c>
      <c r="DL368" s="10">
        <v>2.2547617191051371E-3</v>
      </c>
      <c r="DM368" s="10">
        <v>8.5235427455736799E-4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0.1</v>
      </c>
      <c r="DT368" s="10">
        <v>0.1</v>
      </c>
      <c r="DU368" s="10">
        <v>0.2</v>
      </c>
      <c r="DV368" s="10">
        <v>0.1</v>
      </c>
      <c r="DW368" s="10">
        <v>0.1</v>
      </c>
      <c r="DX368" s="10">
        <v>2.5176318975490691E-2</v>
      </c>
      <c r="DY368" s="10">
        <v>7.4823681024509314E-2</v>
      </c>
      <c r="DZ368" s="10">
        <v>0.1</v>
      </c>
      <c r="EA368" s="10">
        <v>0.1</v>
      </c>
      <c r="EB368" s="10">
        <v>0.1</v>
      </c>
      <c r="EC368" s="10">
        <v>0.1</v>
      </c>
      <c r="ED368" s="10">
        <v>0</v>
      </c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</row>
    <row r="369" spans="1:174" x14ac:dyDescent="0.3">
      <c r="A369" s="44"/>
      <c r="B369" s="44"/>
      <c r="C369" s="43"/>
      <c r="D369" s="9" t="s">
        <v>279</v>
      </c>
      <c r="E369" s="45"/>
      <c r="F369" s="45"/>
      <c r="G369" s="16" t="s">
        <v>160</v>
      </c>
      <c r="H369" s="22"/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0</v>
      </c>
      <c r="CB369" s="10">
        <v>0</v>
      </c>
      <c r="CC369" s="10">
        <v>3.0788488872385049E-5</v>
      </c>
      <c r="CD369" s="10">
        <v>3.0326874288826331E-5</v>
      </c>
      <c r="CE369" s="10">
        <v>5.9147230777953103E-3</v>
      </c>
      <c r="CF369" s="10">
        <v>9.100856051168899E-4</v>
      </c>
      <c r="CG369" s="10">
        <v>1.140068466533892E-3</v>
      </c>
      <c r="CH369" s="10">
        <v>7.8494529550655076E-4</v>
      </c>
      <c r="CI369" s="10">
        <v>1.8968104393722959E-4</v>
      </c>
      <c r="CJ369" s="10">
        <v>2.273063685865215E-4</v>
      </c>
      <c r="CK369" s="10">
        <v>8.4761777764521574E-4</v>
      </c>
      <c r="CL369" s="10">
        <v>1.600559317468798E-4</v>
      </c>
      <c r="CM369" s="10">
        <v>3.2709668991728423E-5</v>
      </c>
      <c r="CN369" s="10">
        <v>0.5</v>
      </c>
      <c r="CO369" s="10">
        <v>0.1</v>
      </c>
      <c r="CP369" s="10">
        <v>0.1</v>
      </c>
      <c r="CQ369" s="10">
        <v>0.1</v>
      </c>
      <c r="CR369" s="10">
        <v>0.1</v>
      </c>
      <c r="CS369" s="10">
        <v>0.1</v>
      </c>
      <c r="CT369" s="10">
        <v>0.89999999999999991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0.1</v>
      </c>
      <c r="DA369" s="10">
        <v>0.1</v>
      </c>
      <c r="DB369" s="10">
        <v>7.1536932098216323E-3</v>
      </c>
      <c r="DC369" s="10">
        <v>9.2846306790178371E-2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0.1</v>
      </c>
      <c r="DI369" s="10">
        <v>0.1</v>
      </c>
      <c r="DJ369" s="10">
        <v>8.74948541051557E-2</v>
      </c>
      <c r="DK369" s="10">
        <v>9.3980299011817946E-3</v>
      </c>
      <c r="DL369" s="10">
        <v>2.2547617191051371E-3</v>
      </c>
      <c r="DM369" s="10">
        <v>8.5235427455736799E-4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0.1</v>
      </c>
      <c r="DT369" s="10">
        <v>0.1</v>
      </c>
      <c r="DU369" s="10">
        <v>0.2</v>
      </c>
      <c r="DV369" s="10">
        <v>0.1</v>
      </c>
      <c r="DW369" s="10">
        <v>0.1</v>
      </c>
      <c r="DX369" s="10">
        <v>2.5176318975490691E-2</v>
      </c>
      <c r="DY369" s="10">
        <v>7.4823681024509314E-2</v>
      </c>
      <c r="DZ369" s="10">
        <v>0.1</v>
      </c>
      <c r="EA369" s="10">
        <v>0.1</v>
      </c>
      <c r="EB369" s="10">
        <v>0.1</v>
      </c>
      <c r="EC369" s="10">
        <v>0.1</v>
      </c>
      <c r="ED369" s="10">
        <v>0</v>
      </c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</row>
    <row r="370" spans="1:174" x14ac:dyDescent="0.3">
      <c r="A370" s="44"/>
      <c r="B370" s="44"/>
      <c r="C370" s="43"/>
      <c r="D370" s="9" t="s">
        <v>280</v>
      </c>
      <c r="E370" s="45"/>
      <c r="F370" s="45"/>
      <c r="G370" s="16" t="s">
        <v>160</v>
      </c>
      <c r="H370" s="22"/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3.0788488872385049E-5</v>
      </c>
      <c r="CD370" s="10">
        <v>3.0326874288826331E-5</v>
      </c>
      <c r="CE370" s="10">
        <v>5.9147230777953103E-3</v>
      </c>
      <c r="CF370" s="10">
        <v>9.100856051168899E-4</v>
      </c>
      <c r="CG370" s="10">
        <v>1.140068466533892E-3</v>
      </c>
      <c r="CH370" s="10">
        <v>7.8494529550655076E-4</v>
      </c>
      <c r="CI370" s="10">
        <v>1.8968104393722959E-4</v>
      </c>
      <c r="CJ370" s="10">
        <v>2.273063685865215E-4</v>
      </c>
      <c r="CK370" s="10">
        <v>8.4761777764521574E-4</v>
      </c>
      <c r="CL370" s="10">
        <v>1.600559317468798E-4</v>
      </c>
      <c r="CM370" s="10">
        <v>3.2709668991728423E-5</v>
      </c>
      <c r="CN370" s="10">
        <v>0.5</v>
      </c>
      <c r="CO370" s="10">
        <v>0.1</v>
      </c>
      <c r="CP370" s="10">
        <v>0.1</v>
      </c>
      <c r="CQ370" s="10">
        <v>0.1</v>
      </c>
      <c r="CR370" s="10">
        <v>0.1</v>
      </c>
      <c r="CS370" s="10">
        <v>0.1</v>
      </c>
      <c r="CT370" s="10">
        <v>0.89999999999999991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0.1</v>
      </c>
      <c r="DA370" s="10">
        <v>0.1</v>
      </c>
      <c r="DB370" s="10">
        <v>7.1536932098216323E-3</v>
      </c>
      <c r="DC370" s="10">
        <v>9.2846306790178371E-2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0.1</v>
      </c>
      <c r="DI370" s="10">
        <v>0.1</v>
      </c>
      <c r="DJ370" s="10">
        <v>8.74948541051557E-2</v>
      </c>
      <c r="DK370" s="10">
        <v>9.3980299011817946E-3</v>
      </c>
      <c r="DL370" s="10">
        <v>2.2547617191051371E-3</v>
      </c>
      <c r="DM370" s="10">
        <v>8.5235427455736799E-4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0.1</v>
      </c>
      <c r="DT370" s="10">
        <v>0.1</v>
      </c>
      <c r="DU370" s="10">
        <v>0.2</v>
      </c>
      <c r="DV370" s="10">
        <v>0.1</v>
      </c>
      <c r="DW370" s="10">
        <v>0.1</v>
      </c>
      <c r="DX370" s="10">
        <v>2.5176318975490691E-2</v>
      </c>
      <c r="DY370" s="10">
        <v>7.4823681024509314E-2</v>
      </c>
      <c r="DZ370" s="10">
        <v>0.1</v>
      </c>
      <c r="EA370" s="10">
        <v>0.1</v>
      </c>
      <c r="EB370" s="10">
        <v>0.1</v>
      </c>
      <c r="EC370" s="10">
        <v>0.1</v>
      </c>
      <c r="ED370" s="10">
        <v>0</v>
      </c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</row>
    <row r="371" spans="1:174" x14ac:dyDescent="0.3">
      <c r="A371" s="44"/>
      <c r="B371" s="44"/>
      <c r="C371" s="43"/>
      <c r="D371" s="9" t="s">
        <v>281</v>
      </c>
      <c r="E371" s="45"/>
      <c r="F371" s="45"/>
      <c r="G371" s="16" t="s">
        <v>160</v>
      </c>
      <c r="H371" s="22"/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0</v>
      </c>
      <c r="CB371" s="10">
        <v>0</v>
      </c>
      <c r="CC371" s="10">
        <v>3.0788488872385049E-5</v>
      </c>
      <c r="CD371" s="10">
        <v>3.0326874288826331E-5</v>
      </c>
      <c r="CE371" s="10">
        <v>5.9147230777953103E-3</v>
      </c>
      <c r="CF371" s="10">
        <v>9.100856051168899E-4</v>
      </c>
      <c r="CG371" s="10">
        <v>1.140068466533892E-3</v>
      </c>
      <c r="CH371" s="10">
        <v>7.8494529550655076E-4</v>
      </c>
      <c r="CI371" s="10">
        <v>1.8968104393722959E-4</v>
      </c>
      <c r="CJ371" s="10">
        <v>2.273063685865215E-4</v>
      </c>
      <c r="CK371" s="10">
        <v>8.4761777764521574E-4</v>
      </c>
      <c r="CL371" s="10">
        <v>1.600559317468798E-4</v>
      </c>
      <c r="CM371" s="10">
        <v>3.2709668991728423E-5</v>
      </c>
      <c r="CN371" s="10">
        <v>0.5</v>
      </c>
      <c r="CO371" s="10">
        <v>0.1</v>
      </c>
      <c r="CP371" s="10">
        <v>0.1</v>
      </c>
      <c r="CQ371" s="10">
        <v>0.1</v>
      </c>
      <c r="CR371" s="10">
        <v>0.1</v>
      </c>
      <c r="CS371" s="10">
        <v>0.1</v>
      </c>
      <c r="CT371" s="10">
        <v>0.89999999999999991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0.1</v>
      </c>
      <c r="DA371" s="10">
        <v>0.1</v>
      </c>
      <c r="DB371" s="10">
        <v>7.1536932098216323E-3</v>
      </c>
      <c r="DC371" s="10">
        <v>9.2846306790178371E-2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0.1</v>
      </c>
      <c r="DI371" s="10">
        <v>0.1</v>
      </c>
      <c r="DJ371" s="10">
        <v>8.74948541051557E-2</v>
      </c>
      <c r="DK371" s="10">
        <v>9.3980299011817946E-3</v>
      </c>
      <c r="DL371" s="10">
        <v>2.2547617191051371E-3</v>
      </c>
      <c r="DM371" s="10">
        <v>8.5235427455736799E-4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0.1</v>
      </c>
      <c r="DT371" s="10">
        <v>0.1</v>
      </c>
      <c r="DU371" s="10">
        <v>0.2</v>
      </c>
      <c r="DV371" s="10">
        <v>0.1</v>
      </c>
      <c r="DW371" s="10">
        <v>0.1</v>
      </c>
      <c r="DX371" s="10">
        <v>2.5176318975490691E-2</v>
      </c>
      <c r="DY371" s="10">
        <v>7.4823681024509314E-2</v>
      </c>
      <c r="DZ371" s="10">
        <v>28.6</v>
      </c>
      <c r="EA371" s="10">
        <v>0.1</v>
      </c>
      <c r="EB371" s="10">
        <v>0.1</v>
      </c>
      <c r="EC371" s="10">
        <v>0.1</v>
      </c>
      <c r="ED371" s="10">
        <v>0</v>
      </c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</row>
    <row r="372" spans="1:174" x14ac:dyDescent="0.3">
      <c r="A372" s="44"/>
      <c r="B372" s="44"/>
      <c r="C372" s="43"/>
      <c r="D372" s="9" t="s">
        <v>282</v>
      </c>
      <c r="E372" s="45"/>
      <c r="F372" s="45"/>
      <c r="G372" s="16" t="s">
        <v>160</v>
      </c>
      <c r="H372" s="22"/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0</v>
      </c>
      <c r="CB372" s="10">
        <v>0</v>
      </c>
      <c r="CC372" s="10">
        <v>3.0788488872385049E-5</v>
      </c>
      <c r="CD372" s="10">
        <v>3.0326874288826331E-5</v>
      </c>
      <c r="CE372" s="10">
        <v>5.9147230777953103E-3</v>
      </c>
      <c r="CF372" s="10">
        <v>9.100856051168899E-4</v>
      </c>
      <c r="CG372" s="10">
        <v>1.140068466533892E-3</v>
      </c>
      <c r="CH372" s="10">
        <v>7.8494529550655076E-4</v>
      </c>
      <c r="CI372" s="10">
        <v>1.8968104393722959E-4</v>
      </c>
      <c r="CJ372" s="10">
        <v>2.273063685865215E-4</v>
      </c>
      <c r="CK372" s="10">
        <v>8.4761777764521574E-4</v>
      </c>
      <c r="CL372" s="10">
        <v>1.600559317468798E-4</v>
      </c>
      <c r="CM372" s="10">
        <v>3.2709668991728423E-5</v>
      </c>
      <c r="CN372" s="10">
        <v>0.5</v>
      </c>
      <c r="CO372" s="10">
        <v>0.1</v>
      </c>
      <c r="CP372" s="10">
        <v>0.1</v>
      </c>
      <c r="CQ372" s="10">
        <v>0.1</v>
      </c>
      <c r="CR372" s="10">
        <v>0.1</v>
      </c>
      <c r="CS372" s="10">
        <v>0.1</v>
      </c>
      <c r="CT372" s="10">
        <v>0.89999999999999991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0.1</v>
      </c>
      <c r="DA372" s="10">
        <v>0.1</v>
      </c>
      <c r="DB372" s="10">
        <v>7.1536932098216323E-3</v>
      </c>
      <c r="DC372" s="10">
        <v>9.2846306790178371E-2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0.1</v>
      </c>
      <c r="DI372" s="10">
        <v>0.1</v>
      </c>
      <c r="DJ372" s="10">
        <v>8.74948541051557E-2</v>
      </c>
      <c r="DK372" s="10">
        <v>9.3980299011817946E-3</v>
      </c>
      <c r="DL372" s="10">
        <v>2.2547617191051371E-3</v>
      </c>
      <c r="DM372" s="10">
        <v>8.5235427455736799E-4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0.1</v>
      </c>
      <c r="DT372" s="10">
        <v>0.1</v>
      </c>
      <c r="DU372" s="10">
        <v>0.2</v>
      </c>
      <c r="DV372" s="10">
        <v>0.1</v>
      </c>
      <c r="DW372" s="10">
        <v>0.1</v>
      </c>
      <c r="DX372" s="10">
        <v>2.5176318975490691E-2</v>
      </c>
      <c r="DY372" s="10">
        <v>7.4823681024509314E-2</v>
      </c>
      <c r="DZ372" s="10">
        <v>174</v>
      </c>
      <c r="EA372" s="10">
        <v>0.1</v>
      </c>
      <c r="EB372" s="10">
        <v>0.1</v>
      </c>
      <c r="EC372" s="10">
        <v>0.1</v>
      </c>
      <c r="ED372" s="10">
        <v>0</v>
      </c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</row>
    <row r="373" spans="1:174" x14ac:dyDescent="0.3">
      <c r="A373" s="44"/>
      <c r="B373" s="44"/>
      <c r="C373" s="43"/>
      <c r="D373" s="9" t="s">
        <v>283</v>
      </c>
      <c r="E373" s="45"/>
      <c r="F373" s="45"/>
      <c r="G373" s="16" t="s">
        <v>160</v>
      </c>
      <c r="H373" s="22"/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0</v>
      </c>
      <c r="CB373" s="10">
        <v>0</v>
      </c>
      <c r="CC373" s="10">
        <v>3.0788488872385049E-5</v>
      </c>
      <c r="CD373" s="10">
        <v>3.0326874288826331E-5</v>
      </c>
      <c r="CE373" s="10">
        <v>5.9147230777953103E-3</v>
      </c>
      <c r="CF373" s="10">
        <v>9.100856051168899E-4</v>
      </c>
      <c r="CG373" s="10">
        <v>1.140068466533892E-3</v>
      </c>
      <c r="CH373" s="10">
        <v>7.8494529550655076E-4</v>
      </c>
      <c r="CI373" s="10">
        <v>1.8968104393722959E-4</v>
      </c>
      <c r="CJ373" s="10">
        <v>2.273063685865215E-4</v>
      </c>
      <c r="CK373" s="10">
        <v>8.4761777764521574E-4</v>
      </c>
      <c r="CL373" s="10">
        <v>1.600559317468798E-4</v>
      </c>
      <c r="CM373" s="10">
        <v>3.2709668991728423E-5</v>
      </c>
      <c r="CN373" s="10">
        <v>0.5</v>
      </c>
      <c r="CO373" s="10">
        <v>0.1</v>
      </c>
      <c r="CP373" s="10">
        <v>0.1</v>
      </c>
      <c r="CQ373" s="10">
        <v>0.1</v>
      </c>
      <c r="CR373" s="10">
        <v>0.1</v>
      </c>
      <c r="CS373" s="10">
        <v>0.1</v>
      </c>
      <c r="CT373" s="10">
        <v>0.89999999999999991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0.1</v>
      </c>
      <c r="DA373" s="10">
        <v>0.1</v>
      </c>
      <c r="DB373" s="10">
        <v>7.1536932098216323E-3</v>
      </c>
      <c r="DC373" s="10">
        <v>9.2846306790178371E-2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0.1</v>
      </c>
      <c r="DI373" s="10">
        <v>0.1</v>
      </c>
      <c r="DJ373" s="10">
        <v>8.74948541051557E-2</v>
      </c>
      <c r="DK373" s="10">
        <v>9.3980299011817946E-3</v>
      </c>
      <c r="DL373" s="10">
        <v>2.2547617191051371E-3</v>
      </c>
      <c r="DM373" s="10">
        <v>8.5235427455736799E-4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0.1</v>
      </c>
      <c r="DT373" s="10">
        <v>0.1</v>
      </c>
      <c r="DU373" s="10">
        <v>0.2</v>
      </c>
      <c r="DV373" s="10">
        <v>0.1</v>
      </c>
      <c r="DW373" s="10">
        <v>0.1</v>
      </c>
      <c r="DX373" s="10">
        <v>2.5176318975490691E-2</v>
      </c>
      <c r="DY373" s="10">
        <v>7.4823681024509314E-2</v>
      </c>
      <c r="DZ373" s="10">
        <v>0.1</v>
      </c>
      <c r="EA373" s="10">
        <v>0.1</v>
      </c>
      <c r="EB373" s="10">
        <v>0.1</v>
      </c>
      <c r="EC373" s="10">
        <v>0.1</v>
      </c>
      <c r="ED373" s="10">
        <v>0</v>
      </c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</row>
    <row r="374" spans="1:174" x14ac:dyDescent="0.3">
      <c r="A374" s="44"/>
      <c r="B374" s="44"/>
      <c r="C374" s="43"/>
      <c r="D374" s="9" t="s">
        <v>284</v>
      </c>
      <c r="E374" s="45"/>
      <c r="F374" s="45"/>
      <c r="G374" s="16" t="s">
        <v>160</v>
      </c>
      <c r="H374" s="22"/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0</v>
      </c>
      <c r="CB374" s="10">
        <v>0</v>
      </c>
      <c r="CC374" s="10">
        <v>3.0788488872385049E-5</v>
      </c>
      <c r="CD374" s="10">
        <v>3.0326874288826331E-5</v>
      </c>
      <c r="CE374" s="10">
        <v>5.9147230777953103E-3</v>
      </c>
      <c r="CF374" s="10">
        <v>9.100856051168899E-4</v>
      </c>
      <c r="CG374" s="10">
        <v>1.140068466533892E-3</v>
      </c>
      <c r="CH374" s="10">
        <v>7.8494529550655076E-4</v>
      </c>
      <c r="CI374" s="10">
        <v>1.8968104393722959E-4</v>
      </c>
      <c r="CJ374" s="10">
        <v>2.273063685865215E-4</v>
      </c>
      <c r="CK374" s="10">
        <v>8.4761777764521574E-4</v>
      </c>
      <c r="CL374" s="10">
        <v>1.600559317468798E-4</v>
      </c>
      <c r="CM374" s="10">
        <v>3.2709668991728423E-5</v>
      </c>
      <c r="CN374" s="10">
        <v>0.5</v>
      </c>
      <c r="CO374" s="10">
        <v>0.1</v>
      </c>
      <c r="CP374" s="10">
        <v>0.1</v>
      </c>
      <c r="CQ374" s="10">
        <v>0.1</v>
      </c>
      <c r="CR374" s="10">
        <v>0.1</v>
      </c>
      <c r="CS374" s="10">
        <v>0.1</v>
      </c>
      <c r="CT374" s="10">
        <v>0.89999999999999991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0.1</v>
      </c>
      <c r="DA374" s="10">
        <v>0.1</v>
      </c>
      <c r="DB374" s="10">
        <v>7.1536932098216323E-3</v>
      </c>
      <c r="DC374" s="10">
        <v>9.2846306790178371E-2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0.1</v>
      </c>
      <c r="DI374" s="10">
        <v>0.1</v>
      </c>
      <c r="DJ374" s="10">
        <v>8.74948541051557E-2</v>
      </c>
      <c r="DK374" s="10">
        <v>9.3980299011817946E-3</v>
      </c>
      <c r="DL374" s="10">
        <v>2.2547617191051371E-3</v>
      </c>
      <c r="DM374" s="10">
        <v>8.5235427455736799E-4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0.1</v>
      </c>
      <c r="DT374" s="10">
        <v>0.1</v>
      </c>
      <c r="DU374" s="10">
        <v>0.2</v>
      </c>
      <c r="DV374" s="10">
        <v>0.1</v>
      </c>
      <c r="DW374" s="10">
        <v>0.1</v>
      </c>
      <c r="DX374" s="10">
        <v>2.5176318975490691E-2</v>
      </c>
      <c r="DY374" s="10">
        <v>7.4823681024509314E-2</v>
      </c>
      <c r="DZ374" s="10">
        <v>0.1</v>
      </c>
      <c r="EA374" s="10">
        <v>0.1</v>
      </c>
      <c r="EB374" s="10">
        <v>0.1</v>
      </c>
      <c r="EC374" s="10">
        <v>0.1</v>
      </c>
      <c r="ED374" s="10">
        <v>0</v>
      </c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</row>
    <row r="375" spans="1:174" x14ac:dyDescent="0.3">
      <c r="A375" s="44"/>
      <c r="B375" s="44"/>
      <c r="C375" s="43"/>
      <c r="D375" s="9" t="s">
        <v>285</v>
      </c>
      <c r="E375" s="45"/>
      <c r="F375" s="45"/>
      <c r="G375" s="16" t="s">
        <v>160</v>
      </c>
      <c r="H375" s="22"/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0</v>
      </c>
      <c r="CB375" s="10">
        <v>0</v>
      </c>
      <c r="CC375" s="10">
        <v>3.0788488872385049E-5</v>
      </c>
      <c r="CD375" s="10">
        <v>3.0326874288826331E-5</v>
      </c>
      <c r="CE375" s="10">
        <v>5.9147230777953103E-3</v>
      </c>
      <c r="CF375" s="10">
        <v>9.100856051168899E-4</v>
      </c>
      <c r="CG375" s="10">
        <v>1.140068466533892E-3</v>
      </c>
      <c r="CH375" s="10">
        <v>7.8494529550655076E-4</v>
      </c>
      <c r="CI375" s="10">
        <v>1.8968104393722959E-4</v>
      </c>
      <c r="CJ375" s="10">
        <v>2.273063685865215E-4</v>
      </c>
      <c r="CK375" s="10">
        <v>8.4761777764521574E-4</v>
      </c>
      <c r="CL375" s="10">
        <v>1.600559317468798E-4</v>
      </c>
      <c r="CM375" s="10">
        <v>3.2709668991728423E-5</v>
      </c>
      <c r="CN375" s="10">
        <v>0.5</v>
      </c>
      <c r="CO375" s="10">
        <v>0.1</v>
      </c>
      <c r="CP375" s="10">
        <v>0.1</v>
      </c>
      <c r="CQ375" s="10">
        <v>0.1</v>
      </c>
      <c r="CR375" s="10">
        <v>0.1</v>
      </c>
      <c r="CS375" s="10">
        <v>0.1</v>
      </c>
      <c r="CT375" s="10">
        <v>0.89999999999999991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0.1</v>
      </c>
      <c r="DA375" s="10">
        <v>0.1</v>
      </c>
      <c r="DB375" s="10">
        <v>7.1536932098216323E-3</v>
      </c>
      <c r="DC375" s="10">
        <v>9.2846306790178371E-2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0.1</v>
      </c>
      <c r="DI375" s="10">
        <v>0.1</v>
      </c>
      <c r="DJ375" s="10">
        <v>8.74948541051557E-2</v>
      </c>
      <c r="DK375" s="10">
        <v>9.3980299011817946E-3</v>
      </c>
      <c r="DL375" s="10">
        <v>2.2547617191051371E-3</v>
      </c>
      <c r="DM375" s="10">
        <v>8.5235427455736799E-4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0.1</v>
      </c>
      <c r="DT375" s="10">
        <v>0.1</v>
      </c>
      <c r="DU375" s="10">
        <v>0.2</v>
      </c>
      <c r="DV375" s="10">
        <v>0.1</v>
      </c>
      <c r="DW375" s="10">
        <v>0.1</v>
      </c>
      <c r="DX375" s="10">
        <v>2.5176318975490691E-2</v>
      </c>
      <c r="DY375" s="10">
        <v>7.4823681024509314E-2</v>
      </c>
      <c r="DZ375" s="10">
        <v>0.1</v>
      </c>
      <c r="EA375" s="10">
        <v>0.1</v>
      </c>
      <c r="EB375" s="10">
        <v>0.1</v>
      </c>
      <c r="EC375" s="10">
        <v>0.1</v>
      </c>
      <c r="ED375" s="10">
        <v>0</v>
      </c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</row>
    <row r="376" spans="1:174" x14ac:dyDescent="0.3">
      <c r="A376" s="44"/>
      <c r="B376" s="44"/>
      <c r="C376" s="43"/>
      <c r="D376" s="9" t="s">
        <v>286</v>
      </c>
      <c r="E376" s="45"/>
      <c r="F376" s="45"/>
      <c r="G376" s="16" t="s">
        <v>160</v>
      </c>
      <c r="H376" s="22"/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0</v>
      </c>
      <c r="CB376" s="10">
        <v>0</v>
      </c>
      <c r="CC376" s="10">
        <v>3.0788488872385049E-5</v>
      </c>
      <c r="CD376" s="10">
        <v>3.0326874288826331E-5</v>
      </c>
      <c r="CE376" s="10">
        <v>5.9147230777953103E-3</v>
      </c>
      <c r="CF376" s="10">
        <v>9.100856051168899E-4</v>
      </c>
      <c r="CG376" s="10">
        <v>1.140068466533892E-3</v>
      </c>
      <c r="CH376" s="10">
        <v>7.8494529550655076E-4</v>
      </c>
      <c r="CI376" s="10">
        <v>1.8968104393722959E-4</v>
      </c>
      <c r="CJ376" s="10">
        <v>2.273063685865215E-4</v>
      </c>
      <c r="CK376" s="10">
        <v>8.4761777764521574E-4</v>
      </c>
      <c r="CL376" s="10">
        <v>1.600559317468798E-4</v>
      </c>
      <c r="CM376" s="10">
        <v>3.2709668991728423E-5</v>
      </c>
      <c r="CN376" s="10">
        <v>0.5</v>
      </c>
      <c r="CO376" s="10">
        <v>0.1</v>
      </c>
      <c r="CP376" s="10">
        <v>0.1</v>
      </c>
      <c r="CQ376" s="10">
        <v>0.1</v>
      </c>
      <c r="CR376" s="10">
        <v>0.1</v>
      </c>
      <c r="CS376" s="10">
        <v>0.1</v>
      </c>
      <c r="CT376" s="10">
        <v>0.89999999999999991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0.1</v>
      </c>
      <c r="DA376" s="10">
        <v>0.1</v>
      </c>
      <c r="DB376" s="10">
        <v>7.1536932098216323E-3</v>
      </c>
      <c r="DC376" s="10">
        <v>9.2846306790178371E-2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0.1</v>
      </c>
      <c r="DI376" s="10">
        <v>0.1</v>
      </c>
      <c r="DJ376" s="10">
        <v>8.74948541051557E-2</v>
      </c>
      <c r="DK376" s="10">
        <v>9.3980299011817946E-3</v>
      </c>
      <c r="DL376" s="10">
        <v>2.2547617191051371E-3</v>
      </c>
      <c r="DM376" s="10">
        <v>8.5235427455736799E-4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0.1</v>
      </c>
      <c r="DT376" s="10">
        <v>0.1</v>
      </c>
      <c r="DU376" s="10">
        <v>0.2</v>
      </c>
      <c r="DV376" s="10">
        <v>0.1</v>
      </c>
      <c r="DW376" s="10">
        <v>0.1</v>
      </c>
      <c r="DX376" s="10">
        <v>2.5176318975490691E-2</v>
      </c>
      <c r="DY376" s="10">
        <v>7.4823681024509314E-2</v>
      </c>
      <c r="DZ376" s="10">
        <v>0.1</v>
      </c>
      <c r="EA376" s="10">
        <v>0.1</v>
      </c>
      <c r="EB376" s="10">
        <v>0.1</v>
      </c>
      <c r="EC376" s="10">
        <v>0.1</v>
      </c>
      <c r="ED376" s="10">
        <v>0</v>
      </c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</row>
    <row r="377" spans="1:174" x14ac:dyDescent="0.3">
      <c r="A377" s="44"/>
      <c r="B377" s="44"/>
      <c r="C377" s="43"/>
      <c r="D377" s="9" t="s">
        <v>287</v>
      </c>
      <c r="E377" s="45"/>
      <c r="F377" s="45"/>
      <c r="G377" s="16" t="s">
        <v>160</v>
      </c>
      <c r="H377" s="22"/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0</v>
      </c>
      <c r="CB377" s="10">
        <v>0</v>
      </c>
      <c r="CC377" s="10">
        <v>3.0788488872385049E-5</v>
      </c>
      <c r="CD377" s="10">
        <v>3.0326874288826331E-5</v>
      </c>
      <c r="CE377" s="10">
        <v>5.9147230777953103E-3</v>
      </c>
      <c r="CF377" s="10">
        <v>9.100856051168899E-4</v>
      </c>
      <c r="CG377" s="10">
        <v>1.140068466533892E-3</v>
      </c>
      <c r="CH377" s="10">
        <v>7.8494529550655076E-4</v>
      </c>
      <c r="CI377" s="10">
        <v>1.8968104393722959E-4</v>
      </c>
      <c r="CJ377" s="10">
        <v>2.273063685865215E-4</v>
      </c>
      <c r="CK377" s="10">
        <v>8.4761777764521574E-4</v>
      </c>
      <c r="CL377" s="10">
        <v>1.600559317468798E-4</v>
      </c>
      <c r="CM377" s="10">
        <v>3.2709668991728423E-5</v>
      </c>
      <c r="CN377" s="10">
        <v>0.5</v>
      </c>
      <c r="CO377" s="10">
        <v>0.1</v>
      </c>
      <c r="CP377" s="10">
        <v>0.1</v>
      </c>
      <c r="CQ377" s="10">
        <v>0.1</v>
      </c>
      <c r="CR377" s="10">
        <v>0.1</v>
      </c>
      <c r="CS377" s="10">
        <v>0.1</v>
      </c>
      <c r="CT377" s="10">
        <v>0.89999999999999991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0.1</v>
      </c>
      <c r="DA377" s="10">
        <v>0.1</v>
      </c>
      <c r="DB377" s="10">
        <v>7.1536932098216323E-3</v>
      </c>
      <c r="DC377" s="10">
        <v>9.2846306790178371E-2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0.1</v>
      </c>
      <c r="DI377" s="10">
        <v>0.1</v>
      </c>
      <c r="DJ377" s="10">
        <v>8.74948541051557E-2</v>
      </c>
      <c r="DK377" s="10">
        <v>9.3980299011817946E-3</v>
      </c>
      <c r="DL377" s="10">
        <v>2.2547617191051371E-3</v>
      </c>
      <c r="DM377" s="10">
        <v>8.5235427455736799E-4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0.1</v>
      </c>
      <c r="DT377" s="10">
        <v>0.1</v>
      </c>
      <c r="DU377" s="10">
        <v>0.2</v>
      </c>
      <c r="DV377" s="10">
        <v>0.1</v>
      </c>
      <c r="DW377" s="10">
        <v>0.1</v>
      </c>
      <c r="DX377" s="10">
        <v>2.5176318975490691E-2</v>
      </c>
      <c r="DY377" s="10">
        <v>7.4823681024509314E-2</v>
      </c>
      <c r="DZ377" s="10">
        <v>0.1</v>
      </c>
      <c r="EA377" s="10">
        <v>0.1</v>
      </c>
      <c r="EB377" s="10">
        <v>0.1</v>
      </c>
      <c r="EC377" s="10">
        <v>0.1</v>
      </c>
      <c r="ED377" s="10">
        <v>0</v>
      </c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</row>
    <row r="378" spans="1:174" x14ac:dyDescent="0.3">
      <c r="A378" s="44"/>
      <c r="B378" s="44"/>
      <c r="C378" s="43"/>
      <c r="D378" s="9" t="s">
        <v>288</v>
      </c>
      <c r="E378" s="45"/>
      <c r="F378" s="45"/>
      <c r="G378" s="16" t="s">
        <v>160</v>
      </c>
      <c r="H378" s="22"/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0</v>
      </c>
      <c r="CC378" s="10">
        <v>3.0788488872385049E-5</v>
      </c>
      <c r="CD378" s="10">
        <v>3.0326874288826331E-5</v>
      </c>
      <c r="CE378" s="10">
        <v>5.9147230777953103E-3</v>
      </c>
      <c r="CF378" s="10">
        <v>9.100856051168899E-4</v>
      </c>
      <c r="CG378" s="10">
        <v>1.140068466533892E-3</v>
      </c>
      <c r="CH378" s="10">
        <v>7.8494529550655076E-4</v>
      </c>
      <c r="CI378" s="10">
        <v>1.8968104393722959E-4</v>
      </c>
      <c r="CJ378" s="10">
        <v>2.273063685865215E-4</v>
      </c>
      <c r="CK378" s="10">
        <v>8.4761777764521574E-4</v>
      </c>
      <c r="CL378" s="10">
        <v>1.600559317468798E-4</v>
      </c>
      <c r="CM378" s="10">
        <v>3.2709668991728423E-5</v>
      </c>
      <c r="CN378" s="10">
        <v>0.5</v>
      </c>
      <c r="CO378" s="10">
        <v>0.1</v>
      </c>
      <c r="CP378" s="10">
        <v>0.1</v>
      </c>
      <c r="CQ378" s="10">
        <v>0.1</v>
      </c>
      <c r="CR378" s="10">
        <v>0.1</v>
      </c>
      <c r="CS378" s="10">
        <v>0.1</v>
      </c>
      <c r="CT378" s="10">
        <v>0.89999999999999991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0.1</v>
      </c>
      <c r="DA378" s="10">
        <v>0.1</v>
      </c>
      <c r="DB378" s="10">
        <v>7.1536932098216323E-3</v>
      </c>
      <c r="DC378" s="10">
        <v>9.2846306790178371E-2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0.1</v>
      </c>
      <c r="DI378" s="10">
        <v>0.1</v>
      </c>
      <c r="DJ378" s="10">
        <v>8.74948541051557E-2</v>
      </c>
      <c r="DK378" s="10">
        <v>9.3980299011817946E-3</v>
      </c>
      <c r="DL378" s="10">
        <v>2.2547617191051371E-3</v>
      </c>
      <c r="DM378" s="10">
        <v>8.5235427455736799E-4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0.1</v>
      </c>
      <c r="DT378" s="10">
        <v>0.1</v>
      </c>
      <c r="DU378" s="10">
        <v>0.2</v>
      </c>
      <c r="DV378" s="10">
        <v>0.1</v>
      </c>
      <c r="DW378" s="10">
        <v>0.1</v>
      </c>
      <c r="DX378" s="10">
        <v>2.5176318975490691E-2</v>
      </c>
      <c r="DY378" s="10">
        <v>7.4823681024509314E-2</v>
      </c>
      <c r="DZ378" s="10">
        <v>0.1</v>
      </c>
      <c r="EA378" s="10">
        <v>0.1</v>
      </c>
      <c r="EB378" s="10">
        <v>0.1</v>
      </c>
      <c r="EC378" s="10">
        <v>0.1</v>
      </c>
      <c r="ED378" s="10">
        <v>0</v>
      </c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</row>
    <row r="379" spans="1:174" x14ac:dyDescent="0.3">
      <c r="A379" s="44"/>
      <c r="B379" s="44"/>
      <c r="C379" s="43"/>
      <c r="D379" s="9" t="s">
        <v>234</v>
      </c>
      <c r="E379" s="45" t="s">
        <v>292</v>
      </c>
      <c r="F379" s="45" t="s">
        <v>293</v>
      </c>
      <c r="G379" s="16" t="s">
        <v>160</v>
      </c>
      <c r="H379" s="22"/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0</v>
      </c>
      <c r="CC379" s="10">
        <v>3.0788488872385049E-5</v>
      </c>
      <c r="CD379" s="10">
        <v>3.0326874288826331E-5</v>
      </c>
      <c r="CE379" s="10">
        <v>5.9147230777953103E-3</v>
      </c>
      <c r="CF379" s="10">
        <v>9.100856051168899E-4</v>
      </c>
      <c r="CG379" s="10">
        <v>1.140068466533892E-3</v>
      </c>
      <c r="CH379" s="10">
        <v>7.8494529550655076E-4</v>
      </c>
      <c r="CI379" s="10">
        <v>1.8968104393722959E-4</v>
      </c>
      <c r="CJ379" s="10">
        <v>2.273063685865215E-4</v>
      </c>
      <c r="CK379" s="10">
        <v>8.4761777764521574E-4</v>
      </c>
      <c r="CL379" s="10">
        <v>1.600559317468798E-4</v>
      </c>
      <c r="CM379" s="10">
        <v>3.2709668991728423E-5</v>
      </c>
      <c r="CN379" s="10">
        <v>0.5</v>
      </c>
      <c r="CO379" s="10">
        <v>0.1</v>
      </c>
      <c r="CP379" s="10">
        <v>0.1</v>
      </c>
      <c r="CQ379" s="10">
        <v>0.1</v>
      </c>
      <c r="CR379" s="10">
        <v>0.1</v>
      </c>
      <c r="CS379" s="10">
        <v>0.1</v>
      </c>
      <c r="CT379" s="10">
        <v>0.89999999999999991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0.1</v>
      </c>
      <c r="DA379" s="10">
        <v>0.1</v>
      </c>
      <c r="DB379" s="10">
        <v>7.1536932098216323E-3</v>
      </c>
      <c r="DC379" s="10">
        <v>9.2846306790178371E-2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0.1</v>
      </c>
      <c r="DI379" s="10">
        <v>0.1</v>
      </c>
      <c r="DJ379" s="10">
        <v>8.74948541051557E-2</v>
      </c>
      <c r="DK379" s="10">
        <v>9.3980299011817946E-3</v>
      </c>
      <c r="DL379" s="10">
        <v>2.2547617191051371E-3</v>
      </c>
      <c r="DM379" s="10">
        <v>8.5235427455736799E-4</v>
      </c>
      <c r="DN379" s="10">
        <v>0.1</v>
      </c>
      <c r="DO379" s="10">
        <v>0.1</v>
      </c>
      <c r="DP379" s="10">
        <v>0.1</v>
      </c>
      <c r="DQ379" s="10">
        <v>0.1</v>
      </c>
      <c r="DR379" s="10">
        <v>8.2199999999999995E-2</v>
      </c>
      <c r="DS379" s="10">
        <v>0.1</v>
      </c>
      <c r="DT379" s="10">
        <v>0.1</v>
      </c>
      <c r="DU379" s="10">
        <v>0.2</v>
      </c>
      <c r="DV379" s="10">
        <v>0.1</v>
      </c>
      <c r="DW379" s="10">
        <v>0.1</v>
      </c>
      <c r="DX379" s="10">
        <v>2.5176318975490691E-2</v>
      </c>
      <c r="DY379" s="10">
        <v>7.4823681024509314E-2</v>
      </c>
      <c r="DZ379" s="10">
        <v>0.1</v>
      </c>
      <c r="EA379" s="10">
        <v>0.1</v>
      </c>
      <c r="EB379" s="10">
        <v>0.1</v>
      </c>
      <c r="EC379" s="10">
        <v>0.1</v>
      </c>
      <c r="ED379" s="10">
        <v>0</v>
      </c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</row>
    <row r="380" spans="1:174" x14ac:dyDescent="0.3">
      <c r="A380" s="44"/>
      <c r="B380" s="44"/>
      <c r="C380" s="43"/>
      <c r="D380" s="9" t="s">
        <v>235</v>
      </c>
      <c r="E380" s="45"/>
      <c r="F380" s="45"/>
      <c r="G380" s="16" t="s">
        <v>160</v>
      </c>
      <c r="H380" s="22"/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0">
        <v>3.0788488872385049E-5</v>
      </c>
      <c r="CD380" s="10">
        <v>3.0326874288826331E-5</v>
      </c>
      <c r="CE380" s="10">
        <v>5.9147230777953103E-3</v>
      </c>
      <c r="CF380" s="10">
        <v>9.100856051168899E-4</v>
      </c>
      <c r="CG380" s="10">
        <v>1.140068466533892E-3</v>
      </c>
      <c r="CH380" s="10">
        <v>7.8494529550655076E-4</v>
      </c>
      <c r="CI380" s="10">
        <v>1.8968104393722959E-4</v>
      </c>
      <c r="CJ380" s="10">
        <v>2.273063685865215E-4</v>
      </c>
      <c r="CK380" s="10">
        <v>8.4761777764521574E-4</v>
      </c>
      <c r="CL380" s="10">
        <v>1.600559317468798E-4</v>
      </c>
      <c r="CM380" s="10">
        <v>3.2709668991728423E-5</v>
      </c>
      <c r="CN380" s="10">
        <v>0.5</v>
      </c>
      <c r="CO380" s="10">
        <v>0.1</v>
      </c>
      <c r="CP380" s="10">
        <v>0.1</v>
      </c>
      <c r="CQ380" s="10">
        <v>0.1</v>
      </c>
      <c r="CR380" s="10">
        <v>0.1</v>
      </c>
      <c r="CS380" s="10">
        <v>0.1</v>
      </c>
      <c r="CT380" s="10">
        <v>0.89999999999999991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0.1</v>
      </c>
      <c r="DA380" s="10">
        <v>0.1</v>
      </c>
      <c r="DB380" s="10">
        <v>7.1536932098216323E-3</v>
      </c>
      <c r="DC380" s="10">
        <v>9.2846306790178371E-2</v>
      </c>
      <c r="DD380" s="10">
        <v>0.1</v>
      </c>
      <c r="DE380" s="10">
        <v>0.1</v>
      </c>
      <c r="DF380" s="10">
        <v>0.1</v>
      </c>
      <c r="DG380" s="10">
        <v>0.1</v>
      </c>
      <c r="DH380" s="10">
        <v>0.1</v>
      </c>
      <c r="DI380" s="10">
        <v>1.98E-3</v>
      </c>
      <c r="DJ380" s="10">
        <v>8.74948541051557E-2</v>
      </c>
      <c r="DK380" s="10">
        <v>9.3980299011817946E-3</v>
      </c>
      <c r="DL380" s="10">
        <v>2.2547617191051371E-3</v>
      </c>
      <c r="DM380" s="10">
        <v>8.5235427455736799E-4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0.1</v>
      </c>
      <c r="DT380" s="10">
        <v>0.1</v>
      </c>
      <c r="DU380" s="10">
        <v>0.2</v>
      </c>
      <c r="DV380" s="10">
        <v>0.1</v>
      </c>
      <c r="DW380" s="10">
        <v>0.1</v>
      </c>
      <c r="DX380" s="10">
        <v>2.5176318975490691E-2</v>
      </c>
      <c r="DY380" s="10">
        <v>7.4823681024509314E-2</v>
      </c>
      <c r="DZ380" s="10">
        <v>0.1</v>
      </c>
      <c r="EA380" s="10">
        <v>0.1</v>
      </c>
      <c r="EB380" s="10">
        <v>0.1</v>
      </c>
      <c r="EC380" s="10">
        <v>0.1</v>
      </c>
      <c r="ED380" s="10">
        <v>0</v>
      </c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</row>
    <row r="381" spans="1:174" x14ac:dyDescent="0.3">
      <c r="A381" s="44"/>
      <c r="B381" s="44"/>
      <c r="C381" s="43"/>
      <c r="D381" s="9" t="s">
        <v>236</v>
      </c>
      <c r="E381" s="45"/>
      <c r="F381" s="45"/>
      <c r="G381" s="16" t="s">
        <v>160</v>
      </c>
      <c r="H381" s="22"/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0</v>
      </c>
      <c r="CB381" s="10">
        <v>0</v>
      </c>
      <c r="CC381" s="10">
        <v>3.0788488872385049E-5</v>
      </c>
      <c r="CD381" s="10">
        <v>3.0326874288826331E-5</v>
      </c>
      <c r="CE381" s="10">
        <v>5.9147230777953103E-3</v>
      </c>
      <c r="CF381" s="10">
        <v>9.100856051168899E-4</v>
      </c>
      <c r="CG381" s="10">
        <v>1.140068466533892E-3</v>
      </c>
      <c r="CH381" s="10">
        <v>7.8494529550655076E-4</v>
      </c>
      <c r="CI381" s="10">
        <v>1.8968104393722959E-4</v>
      </c>
      <c r="CJ381" s="10">
        <v>2.273063685865215E-4</v>
      </c>
      <c r="CK381" s="10">
        <v>8.4761777764521574E-4</v>
      </c>
      <c r="CL381" s="10">
        <v>1.600559317468798E-4</v>
      </c>
      <c r="CM381" s="10">
        <v>3.2709668991728423E-5</v>
      </c>
      <c r="CN381" s="10">
        <v>0.5</v>
      </c>
      <c r="CO381" s="10">
        <v>0.1</v>
      </c>
      <c r="CP381" s="10">
        <v>0.1</v>
      </c>
      <c r="CQ381" s="10">
        <v>0.1</v>
      </c>
      <c r="CR381" s="10">
        <v>0.1</v>
      </c>
      <c r="CS381" s="10">
        <v>0.1</v>
      </c>
      <c r="CT381" s="10">
        <v>0.89999999999999991</v>
      </c>
      <c r="CU381" s="10">
        <v>0.1</v>
      </c>
      <c r="CV381" s="10">
        <v>0.1</v>
      </c>
      <c r="CW381" s="10">
        <v>0.1</v>
      </c>
      <c r="CX381" s="10">
        <v>1.4260990000000001E-4</v>
      </c>
      <c r="CY381" s="10">
        <v>8.8290500000000002E-4</v>
      </c>
      <c r="CZ381" s="10">
        <v>7.5743390000000005E-4</v>
      </c>
      <c r="DA381" s="10">
        <v>4.883547E-4</v>
      </c>
      <c r="DB381" s="10">
        <v>7.0940027936788809E-5</v>
      </c>
      <c r="DC381" s="10">
        <v>9.2071597206321129E-4</v>
      </c>
      <c r="DD381" s="10">
        <v>6.6445890000000002E-4</v>
      </c>
      <c r="DE381" s="10">
        <v>2.8377559999999999E-4</v>
      </c>
      <c r="DF381" s="10">
        <v>2.7636559999999998E-4</v>
      </c>
      <c r="DG381" s="10">
        <v>1.7951689999999999E-4</v>
      </c>
      <c r="DH381" s="10">
        <v>3.3720979999999999E-4</v>
      </c>
      <c r="DI381" s="10">
        <v>0.1</v>
      </c>
      <c r="DJ381" s="10">
        <v>8.9799468562285487E-4</v>
      </c>
      <c r="DK381" s="10">
        <v>9.6455740087789213E-5</v>
      </c>
      <c r="DL381" s="10">
        <v>2.314152142786366E-5</v>
      </c>
      <c r="DM381" s="10">
        <v>8.7480528614920899E-6</v>
      </c>
      <c r="DN381" s="10">
        <v>1.436554E-3</v>
      </c>
      <c r="DO381" s="10">
        <v>2.755961E-4</v>
      </c>
      <c r="DP381" s="10">
        <v>1.2754000000000001E-3</v>
      </c>
      <c r="DQ381" s="10">
        <v>0.1</v>
      </c>
      <c r="DR381" s="10">
        <v>0.1</v>
      </c>
      <c r="DS381" s="10">
        <v>2.8818239999999998E-3</v>
      </c>
      <c r="DT381" s="10">
        <v>0.1</v>
      </c>
      <c r="DU381" s="10">
        <v>0.2</v>
      </c>
      <c r="DV381" s="10">
        <v>0.1</v>
      </c>
      <c r="DW381" s="10">
        <v>0.1</v>
      </c>
      <c r="DX381" s="10">
        <v>2.5176318975490691E-2</v>
      </c>
      <c r="DY381" s="10">
        <v>7.4823681024509314E-2</v>
      </c>
      <c r="DZ381" s="10">
        <v>0.1</v>
      </c>
      <c r="EA381" s="10">
        <v>0.1</v>
      </c>
      <c r="EB381" s="10">
        <v>0.1</v>
      </c>
      <c r="EC381" s="10">
        <v>0.1</v>
      </c>
      <c r="ED381" s="10">
        <v>0</v>
      </c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</row>
    <row r="382" spans="1:174" x14ac:dyDescent="0.3">
      <c r="A382" s="44"/>
      <c r="B382" s="44"/>
      <c r="C382" s="43"/>
      <c r="D382" s="9" t="s">
        <v>237</v>
      </c>
      <c r="E382" s="45"/>
      <c r="F382" s="45"/>
      <c r="G382" s="16" t="s">
        <v>160</v>
      </c>
      <c r="H382" s="22"/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0</v>
      </c>
      <c r="CC382" s="10">
        <v>3.0788488872385049E-5</v>
      </c>
      <c r="CD382" s="10">
        <v>3.0326874288826331E-5</v>
      </c>
      <c r="CE382" s="10">
        <v>5.9147230777953103E-3</v>
      </c>
      <c r="CF382" s="10">
        <v>9.100856051168899E-4</v>
      </c>
      <c r="CG382" s="10">
        <v>1.140068466533892E-3</v>
      </c>
      <c r="CH382" s="10">
        <v>7.8494529550655076E-4</v>
      </c>
      <c r="CI382" s="10">
        <v>1.8968104393722959E-4</v>
      </c>
      <c r="CJ382" s="10">
        <v>2.273063685865215E-4</v>
      </c>
      <c r="CK382" s="10">
        <v>8.4761777764521574E-4</v>
      </c>
      <c r="CL382" s="10">
        <v>1.600559317468798E-4</v>
      </c>
      <c r="CM382" s="10">
        <v>3.2709668991728423E-5</v>
      </c>
      <c r="CN382" s="10">
        <v>0.5</v>
      </c>
      <c r="CO382" s="10">
        <v>0.1</v>
      </c>
      <c r="CP382" s="10">
        <v>0.1</v>
      </c>
      <c r="CQ382" s="10">
        <v>0.1</v>
      </c>
      <c r="CR382" s="10">
        <v>0.1</v>
      </c>
      <c r="CS382" s="10">
        <v>0.1</v>
      </c>
      <c r="CT382" s="10">
        <v>0.89999999999999991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0.1</v>
      </c>
      <c r="DA382" s="10">
        <v>0.1</v>
      </c>
      <c r="DB382" s="10">
        <v>7.1536932098216323E-3</v>
      </c>
      <c r="DC382" s="10">
        <v>9.2846306790178371E-2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0.1</v>
      </c>
      <c r="DI382" s="10">
        <v>0.1</v>
      </c>
      <c r="DJ382" s="10">
        <v>8.74948541051557E-2</v>
      </c>
      <c r="DK382" s="10">
        <v>9.3980299011817946E-3</v>
      </c>
      <c r="DL382" s="10">
        <v>2.2547617191051371E-3</v>
      </c>
      <c r="DM382" s="10">
        <v>8.5235427455736799E-4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0.1</v>
      </c>
      <c r="DT382" s="10">
        <v>0.1</v>
      </c>
      <c r="DU382" s="10">
        <v>0.2</v>
      </c>
      <c r="DV382" s="10">
        <v>3.7499999999999999E-2</v>
      </c>
      <c r="DW382" s="10">
        <v>0.1</v>
      </c>
      <c r="DX382" s="10">
        <v>2.5176318975490691E-2</v>
      </c>
      <c r="DY382" s="10">
        <v>7.4823681024509314E-2</v>
      </c>
      <c r="DZ382" s="10">
        <v>0.1</v>
      </c>
      <c r="EA382" s="10">
        <v>0.1</v>
      </c>
      <c r="EB382" s="10">
        <v>0.1</v>
      </c>
      <c r="EC382" s="10">
        <v>0.1</v>
      </c>
      <c r="ED382" s="10">
        <v>0</v>
      </c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</row>
    <row r="383" spans="1:174" x14ac:dyDescent="0.3">
      <c r="A383" s="44"/>
      <c r="B383" s="44"/>
      <c r="C383" s="43"/>
      <c r="D383" s="9" t="s">
        <v>238</v>
      </c>
      <c r="E383" s="45"/>
      <c r="F383" s="45"/>
      <c r="G383" s="16" t="s">
        <v>160</v>
      </c>
      <c r="H383" s="22"/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0</v>
      </c>
      <c r="CB383" s="10">
        <v>0</v>
      </c>
      <c r="CC383" s="10">
        <v>3.0788488872385049E-5</v>
      </c>
      <c r="CD383" s="10">
        <v>3.0326874288826331E-5</v>
      </c>
      <c r="CE383" s="10">
        <v>5.9147230777953103E-3</v>
      </c>
      <c r="CF383" s="10">
        <v>9.100856051168899E-4</v>
      </c>
      <c r="CG383" s="10">
        <v>1.140068466533892E-3</v>
      </c>
      <c r="CH383" s="10">
        <v>7.8494529550655076E-4</v>
      </c>
      <c r="CI383" s="10">
        <v>1.8968104393722959E-4</v>
      </c>
      <c r="CJ383" s="10">
        <v>2.273063685865215E-4</v>
      </c>
      <c r="CK383" s="10">
        <v>8.4761777764521574E-4</v>
      </c>
      <c r="CL383" s="10">
        <v>1.600559317468798E-4</v>
      </c>
      <c r="CM383" s="10">
        <v>3.2709668991728423E-5</v>
      </c>
      <c r="CN383" s="10">
        <v>0.5</v>
      </c>
      <c r="CO383" s="10">
        <v>0.1</v>
      </c>
      <c r="CP383" s="10">
        <v>0.1</v>
      </c>
      <c r="CQ383" s="10">
        <v>0.1</v>
      </c>
      <c r="CR383" s="10">
        <v>0.1</v>
      </c>
      <c r="CS383" s="10">
        <v>0.1</v>
      </c>
      <c r="CT383" s="10">
        <v>0.89999999999999991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0.1</v>
      </c>
      <c r="DA383" s="10">
        <v>0.1</v>
      </c>
      <c r="DB383" s="10">
        <v>7.1536932098216323E-3</v>
      </c>
      <c r="DC383" s="10">
        <v>9.2846306790178371E-2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0.1</v>
      </c>
      <c r="DI383" s="10">
        <v>0.1</v>
      </c>
      <c r="DJ383" s="10">
        <v>8.74948541051557E-2</v>
      </c>
      <c r="DK383" s="10">
        <v>9.3980299011817946E-3</v>
      </c>
      <c r="DL383" s="10">
        <v>2.2547617191051371E-3</v>
      </c>
      <c r="DM383" s="10">
        <v>8.5235427455736799E-4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0.1</v>
      </c>
      <c r="DT383" s="10">
        <v>0.1</v>
      </c>
      <c r="DU383" s="10">
        <v>0.2</v>
      </c>
      <c r="DV383" s="10">
        <v>6.4600000000000005E-2</v>
      </c>
      <c r="DW383" s="10">
        <v>0.1</v>
      </c>
      <c r="DX383" s="10">
        <v>2.5176318975490691E-2</v>
      </c>
      <c r="DY383" s="10">
        <v>7.4823681024509314E-2</v>
      </c>
      <c r="DZ383" s="10">
        <v>0.1</v>
      </c>
      <c r="EA383" s="10">
        <v>0.1</v>
      </c>
      <c r="EB383" s="10">
        <v>0.1</v>
      </c>
      <c r="EC383" s="10">
        <v>0.1</v>
      </c>
      <c r="ED383" s="10">
        <v>0</v>
      </c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</row>
    <row r="384" spans="1:174" x14ac:dyDescent="0.3">
      <c r="A384" s="44"/>
      <c r="B384" s="44"/>
      <c r="C384" s="43"/>
      <c r="D384" s="9" t="s">
        <v>239</v>
      </c>
      <c r="E384" s="45"/>
      <c r="F384" s="45"/>
      <c r="G384" s="16" t="s">
        <v>160</v>
      </c>
      <c r="H384" s="22"/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0</v>
      </c>
      <c r="CB384" s="10">
        <v>0</v>
      </c>
      <c r="CC384" s="10">
        <v>3.0788488872385049E-5</v>
      </c>
      <c r="CD384" s="10">
        <v>3.0326874288826331E-5</v>
      </c>
      <c r="CE384" s="10">
        <v>5.9147230777953103E-3</v>
      </c>
      <c r="CF384" s="10">
        <v>9.100856051168899E-4</v>
      </c>
      <c r="CG384" s="10">
        <v>1.140068466533892E-3</v>
      </c>
      <c r="CH384" s="10">
        <v>7.8494529550655076E-4</v>
      </c>
      <c r="CI384" s="10">
        <v>1.8968104393722959E-4</v>
      </c>
      <c r="CJ384" s="10">
        <v>2.273063685865215E-4</v>
      </c>
      <c r="CK384" s="10">
        <v>8.4761777764521574E-4</v>
      </c>
      <c r="CL384" s="10">
        <v>1.600559317468798E-4</v>
      </c>
      <c r="CM384" s="10">
        <v>3.2709668991728423E-5</v>
      </c>
      <c r="CN384" s="10">
        <v>0.5</v>
      </c>
      <c r="CO384" s="10">
        <v>0.1</v>
      </c>
      <c r="CP384" s="10">
        <v>0.1</v>
      </c>
      <c r="CQ384" s="10">
        <v>0.1</v>
      </c>
      <c r="CR384" s="10">
        <v>0.1</v>
      </c>
      <c r="CS384" s="10">
        <v>0.1</v>
      </c>
      <c r="CT384" s="10">
        <v>0.89999999999999991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0.1</v>
      </c>
      <c r="DA384" s="10">
        <v>0.1</v>
      </c>
      <c r="DB384" s="10">
        <v>7.1536932098216323E-3</v>
      </c>
      <c r="DC384" s="10">
        <v>9.2846306790178371E-2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0.1</v>
      </c>
      <c r="DI384" s="10">
        <v>0.1</v>
      </c>
      <c r="DJ384" s="10">
        <v>8.74948541051557E-2</v>
      </c>
      <c r="DK384" s="10">
        <v>9.3980299011817946E-3</v>
      </c>
      <c r="DL384" s="10">
        <v>2.2547617191051371E-3</v>
      </c>
      <c r="DM384" s="10">
        <v>8.5235427455736799E-4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0.1</v>
      </c>
      <c r="DT384" s="10">
        <v>0.1</v>
      </c>
      <c r="DU384" s="10">
        <v>0.2</v>
      </c>
      <c r="DV384" s="10">
        <v>5.1400000000000001E-2</v>
      </c>
      <c r="DW384" s="10">
        <v>0.1</v>
      </c>
      <c r="DX384" s="10">
        <v>2.5176318975490691E-2</v>
      </c>
      <c r="DY384" s="10">
        <v>7.4823681024509314E-2</v>
      </c>
      <c r="DZ384" s="10">
        <v>0.1</v>
      </c>
      <c r="EA384" s="10">
        <v>0.1</v>
      </c>
      <c r="EB384" s="10">
        <v>0.1</v>
      </c>
      <c r="EC384" s="10">
        <v>0.1</v>
      </c>
      <c r="ED384" s="10">
        <v>0</v>
      </c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</row>
    <row r="385" spans="1:174" x14ac:dyDescent="0.3">
      <c r="A385" s="44"/>
      <c r="B385" s="44"/>
      <c r="C385" s="43"/>
      <c r="D385" s="9" t="s">
        <v>240</v>
      </c>
      <c r="E385" s="45"/>
      <c r="F385" s="45"/>
      <c r="G385" s="16" t="s">
        <v>160</v>
      </c>
      <c r="H385" s="22"/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0</v>
      </c>
      <c r="CB385" s="10">
        <v>0</v>
      </c>
      <c r="CC385" s="10">
        <v>3.0788488872385049E-5</v>
      </c>
      <c r="CD385" s="10">
        <v>3.0326874288826331E-5</v>
      </c>
      <c r="CE385" s="10">
        <v>5.9147230777953103E-3</v>
      </c>
      <c r="CF385" s="10">
        <v>9.100856051168899E-4</v>
      </c>
      <c r="CG385" s="10">
        <v>1.140068466533892E-3</v>
      </c>
      <c r="CH385" s="10">
        <v>7.8494529550655076E-4</v>
      </c>
      <c r="CI385" s="10">
        <v>1.8968104393722959E-4</v>
      </c>
      <c r="CJ385" s="10">
        <v>2.273063685865215E-4</v>
      </c>
      <c r="CK385" s="10">
        <v>8.4761777764521574E-4</v>
      </c>
      <c r="CL385" s="10">
        <v>1.600559317468798E-4</v>
      </c>
      <c r="CM385" s="10">
        <v>3.2709668991728423E-5</v>
      </c>
      <c r="CN385" s="10">
        <v>0.5</v>
      </c>
      <c r="CO385" s="10">
        <v>0.1</v>
      </c>
      <c r="CP385" s="10">
        <v>0.1</v>
      </c>
      <c r="CQ385" s="10">
        <v>0.1</v>
      </c>
      <c r="CR385" s="10">
        <v>0.1</v>
      </c>
      <c r="CS385" s="10">
        <v>0.1</v>
      </c>
      <c r="CT385" s="10">
        <v>0.89999999999999991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0.1</v>
      </c>
      <c r="DA385" s="10">
        <v>0.1</v>
      </c>
      <c r="DB385" s="10">
        <v>7.1536932098216323E-3</v>
      </c>
      <c r="DC385" s="10">
        <v>9.2846306790178371E-2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0.1</v>
      </c>
      <c r="DI385" s="10">
        <v>0.1</v>
      </c>
      <c r="DJ385" s="10">
        <v>8.74948541051557E-2</v>
      </c>
      <c r="DK385" s="10">
        <v>9.3980299011817946E-3</v>
      </c>
      <c r="DL385" s="10">
        <v>2.2547617191051371E-3</v>
      </c>
      <c r="DM385" s="10">
        <v>8.5235427455736799E-4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0.1</v>
      </c>
      <c r="DT385" s="10">
        <v>0.1</v>
      </c>
      <c r="DU385" s="10">
        <v>0.2</v>
      </c>
      <c r="DV385" s="10">
        <v>8.3599999999999999E-5</v>
      </c>
      <c r="DW385" s="10">
        <v>0.1</v>
      </c>
      <c r="DX385" s="10">
        <v>2.5176318975490691E-2</v>
      </c>
      <c r="DY385" s="10">
        <v>7.4823681024509314E-2</v>
      </c>
      <c r="DZ385" s="10">
        <v>0.1</v>
      </c>
      <c r="EA385" s="10">
        <v>0.1</v>
      </c>
      <c r="EB385" s="10">
        <v>0.1</v>
      </c>
      <c r="EC385" s="10">
        <v>0.1</v>
      </c>
      <c r="ED385" s="10">
        <v>0</v>
      </c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</row>
    <row r="386" spans="1:174" x14ac:dyDescent="0.3">
      <c r="A386" s="44"/>
      <c r="B386" s="44"/>
      <c r="C386" s="43"/>
      <c r="D386" s="9" t="s">
        <v>241</v>
      </c>
      <c r="E386" s="45"/>
      <c r="F386" s="45"/>
      <c r="G386" s="16" t="s">
        <v>160</v>
      </c>
      <c r="H386" s="22"/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0</v>
      </c>
      <c r="CC386" s="10">
        <v>3.0788488872385049E-5</v>
      </c>
      <c r="CD386" s="10">
        <v>3.0326874288826331E-5</v>
      </c>
      <c r="CE386" s="10">
        <v>5.9147230777953103E-3</v>
      </c>
      <c r="CF386" s="10">
        <v>9.100856051168899E-4</v>
      </c>
      <c r="CG386" s="10">
        <v>1.140068466533892E-3</v>
      </c>
      <c r="CH386" s="10">
        <v>7.8494529550655076E-4</v>
      </c>
      <c r="CI386" s="10">
        <v>1.8968104393722959E-4</v>
      </c>
      <c r="CJ386" s="10">
        <v>2.273063685865215E-4</v>
      </c>
      <c r="CK386" s="10">
        <v>8.4761777764521574E-4</v>
      </c>
      <c r="CL386" s="10">
        <v>1.600559317468798E-4</v>
      </c>
      <c r="CM386" s="10">
        <v>3.2709668991728423E-5</v>
      </c>
      <c r="CN386" s="10">
        <v>0.5</v>
      </c>
      <c r="CO386" s="10">
        <v>0.1</v>
      </c>
      <c r="CP386" s="10">
        <v>0.1</v>
      </c>
      <c r="CQ386" s="10">
        <v>0.1</v>
      </c>
      <c r="CR386" s="10">
        <v>0.1</v>
      </c>
      <c r="CS386" s="10">
        <v>0.1</v>
      </c>
      <c r="CT386" s="10">
        <v>0.89999999999999991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0.1</v>
      </c>
      <c r="DA386" s="10">
        <v>0.1</v>
      </c>
      <c r="DB386" s="10">
        <v>7.1536932098216323E-3</v>
      </c>
      <c r="DC386" s="10">
        <v>9.2846306790178371E-2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0.1</v>
      </c>
      <c r="DI386" s="10">
        <v>0.1</v>
      </c>
      <c r="DJ386" s="10">
        <v>8.74948541051557E-2</v>
      </c>
      <c r="DK386" s="10">
        <v>9.3980299011817946E-3</v>
      </c>
      <c r="DL386" s="10">
        <v>2.2547617191051371E-3</v>
      </c>
      <c r="DM386" s="10">
        <v>8.5235427455736799E-4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0.1</v>
      </c>
      <c r="DT386" s="10">
        <v>0.1</v>
      </c>
      <c r="DU386" s="10">
        <v>0.2</v>
      </c>
      <c r="DV386" s="10">
        <v>0.1</v>
      </c>
      <c r="DW386" s="10">
        <v>0.1</v>
      </c>
      <c r="DX386" s="10">
        <v>2.5176318975490691E-2</v>
      </c>
      <c r="DY386" s="10">
        <v>7.4823681024509314E-2</v>
      </c>
      <c r="DZ386" s="10">
        <v>0.1</v>
      </c>
      <c r="EA386" s="10">
        <v>0.1</v>
      </c>
      <c r="EB386" s="10">
        <v>0.1</v>
      </c>
      <c r="EC386" s="10">
        <v>0.1</v>
      </c>
      <c r="ED386" s="10">
        <v>0</v>
      </c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</row>
    <row r="387" spans="1:174" x14ac:dyDescent="0.3">
      <c r="A387" s="44"/>
      <c r="B387" s="44"/>
      <c r="C387" s="43"/>
      <c r="D387" s="9" t="s">
        <v>242</v>
      </c>
      <c r="E387" s="45"/>
      <c r="F387" s="45"/>
      <c r="G387" s="16" t="s">
        <v>160</v>
      </c>
      <c r="H387" s="22"/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0</v>
      </c>
      <c r="CC387" s="10">
        <v>2.226007745473439E-4</v>
      </c>
      <c r="CD387" s="10">
        <v>2.1926330110821429E-4</v>
      </c>
      <c r="CE387" s="10">
        <v>4.2763447852460092E-2</v>
      </c>
      <c r="CF387" s="10">
        <v>6.5799189249951132E-3</v>
      </c>
      <c r="CG387" s="10">
        <v>8.2426950130400425E-3</v>
      </c>
      <c r="CH387" s="10">
        <v>5.6751544865123616E-3</v>
      </c>
      <c r="CI387" s="10">
        <v>1.37139394766617E-3</v>
      </c>
      <c r="CJ387" s="10">
        <v>1.64342504488055E-3</v>
      </c>
      <c r="CK387" s="10">
        <v>6.12827653237491E-3</v>
      </c>
      <c r="CL387" s="10">
        <v>1.1572043865299411E-3</v>
      </c>
      <c r="CM387" s="10">
        <v>2.3649090681019641E-4</v>
      </c>
      <c r="CN387" s="10">
        <v>4.0159142999999987E-2</v>
      </c>
      <c r="CO387" s="10">
        <v>3.9680719999999996E-3</v>
      </c>
      <c r="CP387" s="10">
        <v>3.9453029999999998E-3</v>
      </c>
      <c r="CQ387" s="10">
        <v>4.6511419999999996E-3</v>
      </c>
      <c r="CR387" s="10">
        <v>6.5160349999999999E-3</v>
      </c>
      <c r="CS387" s="10">
        <v>1.497707E-2</v>
      </c>
      <c r="CT387" s="10">
        <v>7.1973261000000011E-2</v>
      </c>
      <c r="CU387" s="10">
        <v>1.5370999999999999E-2</v>
      </c>
      <c r="CV387" s="10">
        <v>4.5554410000000004E-3</v>
      </c>
      <c r="CW387" s="10">
        <v>4.4735290000000004E-3</v>
      </c>
      <c r="CX387" s="10">
        <v>3.8215369999999999E-3</v>
      </c>
      <c r="CY387" s="10">
        <v>3.8215369999999999E-3</v>
      </c>
      <c r="CZ387" s="10">
        <v>3.8215369999999999E-3</v>
      </c>
      <c r="DA387" s="10">
        <v>3.8215369999999999E-3</v>
      </c>
      <c r="DB387" s="10">
        <v>2.7338103287982132E-4</v>
      </c>
      <c r="DC387" s="10">
        <v>3.548155967120179E-3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3.8215369999999999E-3</v>
      </c>
      <c r="DI387" s="10">
        <v>3.8215369999999999E-3</v>
      </c>
      <c r="DJ387" s="10">
        <v>3.3436482227245439E-3</v>
      </c>
      <c r="DK387" s="10">
        <v>3.5914918994472571E-4</v>
      </c>
      <c r="DL387" s="10">
        <v>8.6166553357438865E-5</v>
      </c>
      <c r="DM387" s="10">
        <v>3.2573033973291399E-5</v>
      </c>
      <c r="DN387" s="10">
        <v>3.8215369999999999E-3</v>
      </c>
      <c r="DO387" s="10">
        <v>3.8215369999999999E-3</v>
      </c>
      <c r="DP387" s="10">
        <v>3.8215369999999999E-3</v>
      </c>
      <c r="DQ387" s="10">
        <v>5.249671E-3</v>
      </c>
      <c r="DR387" s="10">
        <v>3.8215369999999999E-3</v>
      </c>
      <c r="DS387" s="10">
        <v>3.8215369999999999E-3</v>
      </c>
      <c r="DT387" s="10">
        <v>9.1054109999999994E-2</v>
      </c>
      <c r="DU387" s="10">
        <v>4.3757450000000003E-2</v>
      </c>
      <c r="DV387" s="10">
        <v>0.153367</v>
      </c>
      <c r="DW387" s="10">
        <v>2.3164299999999999E-2</v>
      </c>
      <c r="DX387" s="10">
        <v>1.1393880515032579E-2</v>
      </c>
      <c r="DY387" s="10">
        <v>3.3862459484967418E-2</v>
      </c>
      <c r="DZ387" s="10">
        <v>3.5703739999999998E-2</v>
      </c>
      <c r="EA387" s="10">
        <v>4.1624179999999997E-2</v>
      </c>
      <c r="EB387" s="10">
        <v>2.714072E-2</v>
      </c>
      <c r="EC387" s="10">
        <v>1.521689E-2</v>
      </c>
      <c r="ED387" s="10">
        <v>0</v>
      </c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</row>
    <row r="388" spans="1:174" x14ac:dyDescent="0.3">
      <c r="A388" s="44"/>
      <c r="B388" s="44"/>
      <c r="C388" s="43"/>
      <c r="D388" s="9" t="s">
        <v>243</v>
      </c>
      <c r="E388" s="45"/>
      <c r="F388" s="45"/>
      <c r="G388" s="16" t="s">
        <v>160</v>
      </c>
      <c r="H388" s="22"/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0</v>
      </c>
      <c r="CC388" s="10">
        <v>3.0788488872385049E-5</v>
      </c>
      <c r="CD388" s="10">
        <v>3.0326874288826331E-5</v>
      </c>
      <c r="CE388" s="10">
        <v>5.9147230777953103E-3</v>
      </c>
      <c r="CF388" s="10">
        <v>9.100856051168899E-4</v>
      </c>
      <c r="CG388" s="10">
        <v>1.140068466533892E-3</v>
      </c>
      <c r="CH388" s="10">
        <v>7.8494529550655076E-4</v>
      </c>
      <c r="CI388" s="10">
        <v>1.8968104393722959E-4</v>
      </c>
      <c r="CJ388" s="10">
        <v>2.273063685865215E-4</v>
      </c>
      <c r="CK388" s="10">
        <v>8.4761777764521574E-4</v>
      </c>
      <c r="CL388" s="10">
        <v>1.600559317468798E-4</v>
      </c>
      <c r="CM388" s="10">
        <v>3.2709668991728423E-5</v>
      </c>
      <c r="CN388" s="10">
        <v>0.5</v>
      </c>
      <c r="CO388" s="10">
        <v>0.1</v>
      </c>
      <c r="CP388" s="10">
        <v>0.1</v>
      </c>
      <c r="CQ388" s="10">
        <v>0.1</v>
      </c>
      <c r="CR388" s="10">
        <v>0.1</v>
      </c>
      <c r="CS388" s="10">
        <v>0.1</v>
      </c>
      <c r="CT388" s="10">
        <v>0.89999999999999991</v>
      </c>
      <c r="CU388" s="10">
        <v>0.1</v>
      </c>
      <c r="CV388" s="10">
        <v>0.1</v>
      </c>
      <c r="CW388" s="10">
        <v>0.1</v>
      </c>
      <c r="CX388" s="10">
        <v>0.36599999999999999</v>
      </c>
      <c r="CY388" s="10">
        <v>0.1</v>
      </c>
      <c r="CZ388" s="10">
        <v>0.1</v>
      </c>
      <c r="DA388" s="10">
        <v>0.1</v>
      </c>
      <c r="DB388" s="10">
        <v>7.1536932098216323E-3</v>
      </c>
      <c r="DC388" s="10">
        <v>9.2846306790178371E-2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0.1</v>
      </c>
      <c r="DI388" s="10">
        <v>0.1</v>
      </c>
      <c r="DJ388" s="10">
        <v>8.74948541051557E-2</v>
      </c>
      <c r="DK388" s="10">
        <v>9.3980299011817946E-3</v>
      </c>
      <c r="DL388" s="10">
        <v>2.2547617191051371E-3</v>
      </c>
      <c r="DM388" s="10">
        <v>8.5235427455736799E-4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0.1</v>
      </c>
      <c r="DT388" s="10">
        <v>0.1</v>
      </c>
      <c r="DU388" s="10">
        <v>0.2</v>
      </c>
      <c r="DV388" s="10">
        <v>0.1</v>
      </c>
      <c r="DW388" s="10">
        <v>0.1</v>
      </c>
      <c r="DX388" s="10">
        <v>2.5176318975490691E-2</v>
      </c>
      <c r="DY388" s="10">
        <v>7.4823681024509314E-2</v>
      </c>
      <c r="DZ388" s="10">
        <v>0.1</v>
      </c>
      <c r="EA388" s="10">
        <v>0.1</v>
      </c>
      <c r="EB388" s="10">
        <v>0.1</v>
      </c>
      <c r="EC388" s="10">
        <v>0.1</v>
      </c>
      <c r="ED388" s="10">
        <v>0</v>
      </c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</row>
    <row r="389" spans="1:174" x14ac:dyDescent="0.3">
      <c r="A389" s="44"/>
      <c r="B389" s="44"/>
      <c r="C389" s="43"/>
      <c r="D389" s="9" t="s">
        <v>244</v>
      </c>
      <c r="E389" s="45"/>
      <c r="F389" s="45"/>
      <c r="G389" s="16" t="s">
        <v>160</v>
      </c>
      <c r="H389" s="22"/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0</v>
      </c>
      <c r="CB389" s="10">
        <v>0</v>
      </c>
      <c r="CC389" s="10">
        <v>3.0788488872385049E-5</v>
      </c>
      <c r="CD389" s="10">
        <v>3.0326874288826331E-5</v>
      </c>
      <c r="CE389" s="10">
        <v>5.9147230777953103E-3</v>
      </c>
      <c r="CF389" s="10">
        <v>9.100856051168899E-4</v>
      </c>
      <c r="CG389" s="10">
        <v>1.140068466533892E-3</v>
      </c>
      <c r="CH389" s="10">
        <v>7.8494529550655076E-4</v>
      </c>
      <c r="CI389" s="10">
        <v>1.8968104393722959E-4</v>
      </c>
      <c r="CJ389" s="10">
        <v>2.273063685865215E-4</v>
      </c>
      <c r="CK389" s="10">
        <v>8.4761777764521574E-4</v>
      </c>
      <c r="CL389" s="10">
        <v>1.600559317468798E-4</v>
      </c>
      <c r="CM389" s="10">
        <v>3.2709668991728423E-5</v>
      </c>
      <c r="CN389" s="10">
        <v>0.5</v>
      </c>
      <c r="CO389" s="10">
        <v>0.1</v>
      </c>
      <c r="CP389" s="10">
        <v>0.1</v>
      </c>
      <c r="CQ389" s="10">
        <v>0.1</v>
      </c>
      <c r="CR389" s="10">
        <v>0.1</v>
      </c>
      <c r="CS389" s="10">
        <v>0.1</v>
      </c>
      <c r="CT389" s="10">
        <v>0.89999999999999991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0.1</v>
      </c>
      <c r="DA389" s="10">
        <v>0.1</v>
      </c>
      <c r="DB389" s="10">
        <v>7.1536932098216323E-3</v>
      </c>
      <c r="DC389" s="10">
        <v>9.2846306790178371E-2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0.1</v>
      </c>
      <c r="DI389" s="10">
        <v>0.1</v>
      </c>
      <c r="DJ389" s="10">
        <v>8.74948541051557E-2</v>
      </c>
      <c r="DK389" s="10">
        <v>9.3980299011817946E-3</v>
      </c>
      <c r="DL389" s="10">
        <v>2.2547617191051371E-3</v>
      </c>
      <c r="DM389" s="10">
        <v>8.5235427455736799E-4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0.1</v>
      </c>
      <c r="DT389" s="10">
        <v>0.1</v>
      </c>
      <c r="DU389" s="10">
        <v>0.2</v>
      </c>
      <c r="DV389" s="10">
        <v>0.1</v>
      </c>
      <c r="DW389" s="10">
        <v>0.1</v>
      </c>
      <c r="DX389" s="10">
        <v>2.5176318975490691E-2</v>
      </c>
      <c r="DY389" s="10">
        <v>7.4823681024509314E-2</v>
      </c>
      <c r="DZ389" s="10">
        <v>0.1</v>
      </c>
      <c r="EA389" s="10">
        <v>0.1</v>
      </c>
      <c r="EB389" s="10">
        <v>0.1</v>
      </c>
      <c r="EC389" s="10">
        <v>0.1</v>
      </c>
      <c r="ED389" s="10">
        <v>0</v>
      </c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</row>
    <row r="390" spans="1:174" x14ac:dyDescent="0.3">
      <c r="A390" s="44"/>
      <c r="B390" s="44"/>
      <c r="C390" s="43"/>
      <c r="D390" s="9" t="s">
        <v>245</v>
      </c>
      <c r="E390" s="45"/>
      <c r="F390" s="45"/>
      <c r="G390" s="16" t="s">
        <v>160</v>
      </c>
      <c r="H390" s="22"/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0</v>
      </c>
      <c r="CB390" s="10">
        <v>0</v>
      </c>
      <c r="CC390" s="10">
        <v>3.0788488872385049E-5</v>
      </c>
      <c r="CD390" s="10">
        <v>3.0326874288826331E-5</v>
      </c>
      <c r="CE390" s="10">
        <v>5.9147230777953103E-3</v>
      </c>
      <c r="CF390" s="10">
        <v>9.100856051168899E-4</v>
      </c>
      <c r="CG390" s="10">
        <v>1.140068466533892E-3</v>
      </c>
      <c r="CH390" s="10">
        <v>7.8494529550655076E-4</v>
      </c>
      <c r="CI390" s="10">
        <v>1.8968104393722959E-4</v>
      </c>
      <c r="CJ390" s="10">
        <v>2.273063685865215E-4</v>
      </c>
      <c r="CK390" s="10">
        <v>8.4761777764521574E-4</v>
      </c>
      <c r="CL390" s="10">
        <v>1.600559317468798E-4</v>
      </c>
      <c r="CM390" s="10">
        <v>3.2709668991728423E-5</v>
      </c>
      <c r="CN390" s="10">
        <v>0.5</v>
      </c>
      <c r="CO390" s="10">
        <v>0.1</v>
      </c>
      <c r="CP390" s="10">
        <v>0.1</v>
      </c>
      <c r="CQ390" s="10">
        <v>0.1</v>
      </c>
      <c r="CR390" s="10">
        <v>0.1</v>
      </c>
      <c r="CS390" s="10">
        <v>0.1</v>
      </c>
      <c r="CT390" s="10">
        <v>0.89999999999999991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0.1</v>
      </c>
      <c r="DA390" s="10">
        <v>0.1</v>
      </c>
      <c r="DB390" s="10">
        <v>7.1536932098216323E-3</v>
      </c>
      <c r="DC390" s="10">
        <v>9.2846306790178371E-2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0.1</v>
      </c>
      <c r="DI390" s="10">
        <v>0.1</v>
      </c>
      <c r="DJ390" s="10">
        <v>8.74948541051557E-2</v>
      </c>
      <c r="DK390" s="10">
        <v>9.3980299011817946E-3</v>
      </c>
      <c r="DL390" s="10">
        <v>2.2547617191051371E-3</v>
      </c>
      <c r="DM390" s="10">
        <v>8.5235427455736799E-4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0.1</v>
      </c>
      <c r="DT390" s="10">
        <v>0.1</v>
      </c>
      <c r="DU390" s="10">
        <v>0.2</v>
      </c>
      <c r="DV390" s="10">
        <v>2.9600479999999998E-2</v>
      </c>
      <c r="DW390" s="10">
        <v>0.1</v>
      </c>
      <c r="DX390" s="10">
        <v>2.5176318975490691E-2</v>
      </c>
      <c r="DY390" s="10">
        <v>7.4823681024509314E-2</v>
      </c>
      <c r="DZ390" s="10">
        <v>0.1</v>
      </c>
      <c r="EA390" s="10">
        <v>0.1</v>
      </c>
      <c r="EB390" s="10">
        <v>0.1</v>
      </c>
      <c r="EC390" s="10">
        <v>0.1</v>
      </c>
      <c r="ED390" s="10">
        <v>0</v>
      </c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</row>
    <row r="391" spans="1:174" x14ac:dyDescent="0.3">
      <c r="A391" s="44"/>
      <c r="B391" s="44"/>
      <c r="C391" s="43"/>
      <c r="D391" s="9" t="s">
        <v>246</v>
      </c>
      <c r="E391" s="45"/>
      <c r="F391" s="45"/>
      <c r="G391" s="16" t="s">
        <v>160</v>
      </c>
      <c r="H391" s="22"/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0</v>
      </c>
      <c r="CC391" s="10">
        <v>3.0788488872385049E-5</v>
      </c>
      <c r="CD391" s="10">
        <v>3.0326874288826331E-5</v>
      </c>
      <c r="CE391" s="10">
        <v>5.9147230777953103E-3</v>
      </c>
      <c r="CF391" s="10">
        <v>9.100856051168899E-4</v>
      </c>
      <c r="CG391" s="10">
        <v>1.140068466533892E-3</v>
      </c>
      <c r="CH391" s="10">
        <v>7.8494529550655076E-4</v>
      </c>
      <c r="CI391" s="10">
        <v>1.8968104393722959E-4</v>
      </c>
      <c r="CJ391" s="10">
        <v>2.273063685865215E-4</v>
      </c>
      <c r="CK391" s="10">
        <v>8.4761777764521574E-4</v>
      </c>
      <c r="CL391" s="10">
        <v>1.600559317468798E-4</v>
      </c>
      <c r="CM391" s="10">
        <v>3.2709668991728423E-5</v>
      </c>
      <c r="CN391" s="10">
        <v>0.5</v>
      </c>
      <c r="CO391" s="10">
        <v>0.1</v>
      </c>
      <c r="CP391" s="10">
        <v>0.1</v>
      </c>
      <c r="CQ391" s="10">
        <v>0.1</v>
      </c>
      <c r="CR391" s="10">
        <v>0.1</v>
      </c>
      <c r="CS391" s="10">
        <v>0.1</v>
      </c>
      <c r="CT391" s="10">
        <v>0.89999999999999991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0.1</v>
      </c>
      <c r="DA391" s="10">
        <v>0.1</v>
      </c>
      <c r="DB391" s="10">
        <v>7.1536932098216323E-3</v>
      </c>
      <c r="DC391" s="10">
        <v>9.2846306790178371E-2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0.1</v>
      </c>
      <c r="DI391" s="10">
        <v>0.1</v>
      </c>
      <c r="DJ391" s="10">
        <v>8.74948541051557E-2</v>
      </c>
      <c r="DK391" s="10">
        <v>9.3980299011817946E-3</v>
      </c>
      <c r="DL391" s="10">
        <v>2.2547617191051371E-3</v>
      </c>
      <c r="DM391" s="10">
        <v>8.5235427455736799E-4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0.1</v>
      </c>
      <c r="DT391" s="10">
        <v>0.1</v>
      </c>
      <c r="DU391" s="10">
        <v>0.2</v>
      </c>
      <c r="DV391" s="10">
        <v>3.5150569999999999E-2</v>
      </c>
      <c r="DW391" s="10">
        <v>0.1</v>
      </c>
      <c r="DX391" s="10">
        <v>2.5176318975490691E-2</v>
      </c>
      <c r="DY391" s="10">
        <v>7.4823681024509314E-2</v>
      </c>
      <c r="DZ391" s="10">
        <v>0.1</v>
      </c>
      <c r="EA391" s="10">
        <v>0.1</v>
      </c>
      <c r="EB391" s="10">
        <v>0.1</v>
      </c>
      <c r="EC391" s="10">
        <v>0.1</v>
      </c>
      <c r="ED391" s="10">
        <v>0</v>
      </c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</row>
    <row r="392" spans="1:174" x14ac:dyDescent="0.3">
      <c r="A392" s="44"/>
      <c r="B392" s="44"/>
      <c r="C392" s="43"/>
      <c r="D392" s="9" t="s">
        <v>247</v>
      </c>
      <c r="E392" s="45"/>
      <c r="F392" s="45"/>
      <c r="G392" s="16" t="s">
        <v>160</v>
      </c>
      <c r="H392" s="22"/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0</v>
      </c>
      <c r="CB392" s="10">
        <v>0</v>
      </c>
      <c r="CC392" s="10">
        <v>3.0788488872385049E-5</v>
      </c>
      <c r="CD392" s="10">
        <v>3.0326874288826331E-5</v>
      </c>
      <c r="CE392" s="10">
        <v>5.9147230777953103E-3</v>
      </c>
      <c r="CF392" s="10">
        <v>9.100856051168899E-4</v>
      </c>
      <c r="CG392" s="10">
        <v>1.140068466533892E-3</v>
      </c>
      <c r="CH392" s="10">
        <v>7.8494529550655076E-4</v>
      </c>
      <c r="CI392" s="10">
        <v>1.8968104393722959E-4</v>
      </c>
      <c r="CJ392" s="10">
        <v>2.273063685865215E-4</v>
      </c>
      <c r="CK392" s="10">
        <v>8.4761777764521574E-4</v>
      </c>
      <c r="CL392" s="10">
        <v>1.600559317468798E-4</v>
      </c>
      <c r="CM392" s="10">
        <v>3.2709668991728423E-5</v>
      </c>
      <c r="CN392" s="10">
        <v>0.5</v>
      </c>
      <c r="CO392" s="10">
        <v>0.1</v>
      </c>
      <c r="CP392" s="10">
        <v>0.1</v>
      </c>
      <c r="CQ392" s="10">
        <v>0.1</v>
      </c>
      <c r="CR392" s="10">
        <v>0.1</v>
      </c>
      <c r="CS392" s="10">
        <v>0.1</v>
      </c>
      <c r="CT392" s="10">
        <v>0.89999999999999991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0.1</v>
      </c>
      <c r="DA392" s="10">
        <v>0.1</v>
      </c>
      <c r="DB392" s="10">
        <v>7.1536932098216323E-3</v>
      </c>
      <c r="DC392" s="10">
        <v>9.2846306790178371E-2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0.1</v>
      </c>
      <c r="DI392" s="10">
        <v>0.1</v>
      </c>
      <c r="DJ392" s="10">
        <v>8.74948541051557E-2</v>
      </c>
      <c r="DK392" s="10">
        <v>9.3980299011817946E-3</v>
      </c>
      <c r="DL392" s="10">
        <v>2.2547617191051371E-3</v>
      </c>
      <c r="DM392" s="10">
        <v>8.5235427455736799E-4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0.1</v>
      </c>
      <c r="DT392" s="10">
        <v>0.1</v>
      </c>
      <c r="DU392" s="10">
        <v>0.2</v>
      </c>
      <c r="DV392" s="10">
        <v>0.1</v>
      </c>
      <c r="DW392" s="10">
        <v>0.1</v>
      </c>
      <c r="DX392" s="10">
        <v>2.5176318975490691E-2</v>
      </c>
      <c r="DY392" s="10">
        <v>7.4823681024509314E-2</v>
      </c>
      <c r="DZ392" s="10">
        <v>0.1</v>
      </c>
      <c r="EA392" s="10">
        <v>0.1</v>
      </c>
      <c r="EB392" s="10">
        <v>0.1</v>
      </c>
      <c r="EC392" s="10">
        <v>0.1</v>
      </c>
      <c r="ED392" s="10">
        <v>0</v>
      </c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</row>
    <row r="393" spans="1:174" x14ac:dyDescent="0.3">
      <c r="A393" s="44"/>
      <c r="B393" s="44"/>
      <c r="C393" s="43"/>
      <c r="D393" s="9" t="s">
        <v>248</v>
      </c>
      <c r="E393" s="45"/>
      <c r="F393" s="45"/>
      <c r="G393" s="16" t="s">
        <v>160</v>
      </c>
      <c r="H393" s="22"/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0</v>
      </c>
      <c r="CB393" s="10">
        <v>0</v>
      </c>
      <c r="CC393" s="10">
        <v>3.0788488872385049E-5</v>
      </c>
      <c r="CD393" s="10">
        <v>3.0326874288826331E-5</v>
      </c>
      <c r="CE393" s="10">
        <v>5.9147230777953103E-3</v>
      </c>
      <c r="CF393" s="10">
        <v>9.100856051168899E-4</v>
      </c>
      <c r="CG393" s="10">
        <v>1.140068466533892E-3</v>
      </c>
      <c r="CH393" s="10">
        <v>7.8494529550655076E-4</v>
      </c>
      <c r="CI393" s="10">
        <v>1.8968104393722959E-4</v>
      </c>
      <c r="CJ393" s="10">
        <v>2.273063685865215E-4</v>
      </c>
      <c r="CK393" s="10">
        <v>8.4761777764521574E-4</v>
      </c>
      <c r="CL393" s="10">
        <v>1.600559317468798E-4</v>
      </c>
      <c r="CM393" s="10">
        <v>3.2709668991728423E-5</v>
      </c>
      <c r="CN393" s="10">
        <v>0.5</v>
      </c>
      <c r="CO393" s="10">
        <v>0.1</v>
      </c>
      <c r="CP393" s="10">
        <v>0.1</v>
      </c>
      <c r="CQ393" s="10">
        <v>0.1</v>
      </c>
      <c r="CR393" s="10">
        <v>0.1</v>
      </c>
      <c r="CS393" s="10">
        <v>0.1</v>
      </c>
      <c r="CT393" s="10">
        <v>0.89999999999999991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0.1</v>
      </c>
      <c r="DA393" s="10">
        <v>0.1</v>
      </c>
      <c r="DB393" s="10">
        <v>7.1536932098216323E-3</v>
      </c>
      <c r="DC393" s="10">
        <v>9.2846306790178371E-2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0.1</v>
      </c>
      <c r="DI393" s="10">
        <v>0.1</v>
      </c>
      <c r="DJ393" s="10">
        <v>8.74948541051557E-2</v>
      </c>
      <c r="DK393" s="10">
        <v>9.3980299011817946E-3</v>
      </c>
      <c r="DL393" s="10">
        <v>2.2547617191051371E-3</v>
      </c>
      <c r="DM393" s="10">
        <v>8.5235427455736799E-4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0.1</v>
      </c>
      <c r="DT393" s="10">
        <v>0.1</v>
      </c>
      <c r="DU393" s="10">
        <v>0.2</v>
      </c>
      <c r="DV393" s="10">
        <v>0.1</v>
      </c>
      <c r="DW393" s="10">
        <v>0.1</v>
      </c>
      <c r="DX393" s="10">
        <v>2.5176318975490691E-2</v>
      </c>
      <c r="DY393" s="10">
        <v>7.4823681024509314E-2</v>
      </c>
      <c r="DZ393" s="10">
        <v>0.1</v>
      </c>
      <c r="EA393" s="10">
        <v>0.1</v>
      </c>
      <c r="EB393" s="10">
        <v>0.1</v>
      </c>
      <c r="EC393" s="10">
        <v>0.1</v>
      </c>
      <c r="ED393" s="10">
        <v>0</v>
      </c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</row>
    <row r="394" spans="1:174" x14ac:dyDescent="0.3">
      <c r="A394" s="44"/>
      <c r="B394" s="44"/>
      <c r="C394" s="43"/>
      <c r="D394" s="9" t="s">
        <v>249</v>
      </c>
      <c r="E394" s="45"/>
      <c r="F394" s="45"/>
      <c r="G394" s="16" t="s">
        <v>160</v>
      </c>
      <c r="H394" s="22"/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0</v>
      </c>
      <c r="CC394" s="10">
        <v>3.0788488872385049E-5</v>
      </c>
      <c r="CD394" s="10">
        <v>3.0326874288826331E-5</v>
      </c>
      <c r="CE394" s="10">
        <v>5.9147230777953103E-3</v>
      </c>
      <c r="CF394" s="10">
        <v>9.100856051168899E-4</v>
      </c>
      <c r="CG394" s="10">
        <v>1.140068466533892E-3</v>
      </c>
      <c r="CH394" s="10">
        <v>7.8494529550655076E-4</v>
      </c>
      <c r="CI394" s="10">
        <v>1.8968104393722959E-4</v>
      </c>
      <c r="CJ394" s="10">
        <v>2.273063685865215E-4</v>
      </c>
      <c r="CK394" s="10">
        <v>8.4761777764521574E-4</v>
      </c>
      <c r="CL394" s="10">
        <v>1.600559317468798E-4</v>
      </c>
      <c r="CM394" s="10">
        <v>3.2709668991728423E-5</v>
      </c>
      <c r="CN394" s="10">
        <v>0.5</v>
      </c>
      <c r="CO394" s="10">
        <v>0.1</v>
      </c>
      <c r="CP394" s="10">
        <v>0.1</v>
      </c>
      <c r="CQ394" s="10">
        <v>0.1</v>
      </c>
      <c r="CR394" s="10">
        <v>0.1</v>
      </c>
      <c r="CS394" s="10">
        <v>0.1</v>
      </c>
      <c r="CT394" s="10">
        <v>0.89999999999999991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0.1</v>
      </c>
      <c r="DA394" s="10">
        <v>0.1</v>
      </c>
      <c r="DB394" s="10">
        <v>7.1536932098216323E-3</v>
      </c>
      <c r="DC394" s="10">
        <v>9.2846306790178371E-2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0.1</v>
      </c>
      <c r="DI394" s="10">
        <v>0.1</v>
      </c>
      <c r="DJ394" s="10">
        <v>8.74948541051557E-2</v>
      </c>
      <c r="DK394" s="10">
        <v>9.3980299011817946E-3</v>
      </c>
      <c r="DL394" s="10">
        <v>2.2547617191051371E-3</v>
      </c>
      <c r="DM394" s="10">
        <v>8.5235427455736799E-4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0.1</v>
      </c>
      <c r="DT394" s="10">
        <v>0.1</v>
      </c>
      <c r="DU394" s="10">
        <v>0.2</v>
      </c>
      <c r="DV394" s="10">
        <v>0.1</v>
      </c>
      <c r="DW394" s="10">
        <v>0.1</v>
      </c>
      <c r="DX394" s="10">
        <v>2.5176318975490691E-2</v>
      </c>
      <c r="DY394" s="10">
        <v>7.4823681024509314E-2</v>
      </c>
      <c r="DZ394" s="10">
        <v>0.1</v>
      </c>
      <c r="EA394" s="10">
        <v>0.1</v>
      </c>
      <c r="EB394" s="10">
        <v>0.1</v>
      </c>
      <c r="EC394" s="10">
        <v>0.1</v>
      </c>
      <c r="ED394" s="10">
        <v>0</v>
      </c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</row>
    <row r="395" spans="1:174" x14ac:dyDescent="0.3">
      <c r="A395" s="44"/>
      <c r="B395" s="44"/>
      <c r="C395" s="43"/>
      <c r="D395" s="9" t="s">
        <v>250</v>
      </c>
      <c r="E395" s="45"/>
      <c r="F395" s="45"/>
      <c r="G395" s="16" t="s">
        <v>160</v>
      </c>
      <c r="H395" s="22"/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0</v>
      </c>
      <c r="CB395" s="10">
        <v>0</v>
      </c>
      <c r="CC395" s="10">
        <v>3.0788488872385049E-5</v>
      </c>
      <c r="CD395" s="10">
        <v>3.0326874288826331E-5</v>
      </c>
      <c r="CE395" s="10">
        <v>5.9147230777953103E-3</v>
      </c>
      <c r="CF395" s="10">
        <v>9.100856051168899E-4</v>
      </c>
      <c r="CG395" s="10">
        <v>1.140068466533892E-3</v>
      </c>
      <c r="CH395" s="10">
        <v>7.8494529550655076E-4</v>
      </c>
      <c r="CI395" s="10">
        <v>1.8968104393722959E-4</v>
      </c>
      <c r="CJ395" s="10">
        <v>2.273063685865215E-4</v>
      </c>
      <c r="CK395" s="10">
        <v>8.4761777764521574E-4</v>
      </c>
      <c r="CL395" s="10">
        <v>1.600559317468798E-4</v>
      </c>
      <c r="CM395" s="10">
        <v>3.2709668991728423E-5</v>
      </c>
      <c r="CN395" s="10">
        <v>0.5</v>
      </c>
      <c r="CO395" s="10">
        <v>0.1</v>
      </c>
      <c r="CP395" s="10">
        <v>0.1</v>
      </c>
      <c r="CQ395" s="10">
        <v>0.1</v>
      </c>
      <c r="CR395" s="10">
        <v>0.1</v>
      </c>
      <c r="CS395" s="10">
        <v>0.1</v>
      </c>
      <c r="CT395" s="10">
        <v>0.89999999999999991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0.1</v>
      </c>
      <c r="DA395" s="10">
        <v>0.1</v>
      </c>
      <c r="DB395" s="10">
        <v>7.1536932098216323E-3</v>
      </c>
      <c r="DC395" s="10">
        <v>9.2846306790178371E-2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0.1</v>
      </c>
      <c r="DI395" s="10">
        <v>0.1</v>
      </c>
      <c r="DJ395" s="10">
        <v>8.74948541051557E-2</v>
      </c>
      <c r="DK395" s="10">
        <v>9.3980299011817946E-3</v>
      </c>
      <c r="DL395" s="10">
        <v>2.2547617191051371E-3</v>
      </c>
      <c r="DM395" s="10">
        <v>8.5235427455736799E-4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0.1</v>
      </c>
      <c r="DT395" s="10">
        <v>0.1</v>
      </c>
      <c r="DU395" s="10">
        <v>0.2</v>
      </c>
      <c r="DV395" s="10">
        <v>0.1</v>
      </c>
      <c r="DW395" s="10">
        <v>0.1</v>
      </c>
      <c r="DX395" s="10">
        <v>2.5176318975490691E-2</v>
      </c>
      <c r="DY395" s="10">
        <v>7.4823681024509314E-2</v>
      </c>
      <c r="DZ395" s="10">
        <v>0.1</v>
      </c>
      <c r="EA395" s="10">
        <v>0.1</v>
      </c>
      <c r="EB395" s="10">
        <v>0.1</v>
      </c>
      <c r="EC395" s="10">
        <v>0.1</v>
      </c>
      <c r="ED395" s="10">
        <v>0</v>
      </c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</row>
    <row r="396" spans="1:174" x14ac:dyDescent="0.3">
      <c r="A396" s="44"/>
      <c r="B396" s="44"/>
      <c r="C396" s="43"/>
      <c r="D396" s="9" t="s">
        <v>251</v>
      </c>
      <c r="E396" s="45"/>
      <c r="F396" s="45"/>
      <c r="G396" s="16" t="s">
        <v>160</v>
      </c>
      <c r="H396" s="22"/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0</v>
      </c>
      <c r="CB396" s="10">
        <v>0</v>
      </c>
      <c r="CC396" s="10">
        <v>3.0788488872385049E-5</v>
      </c>
      <c r="CD396" s="10">
        <v>3.0326874288826331E-5</v>
      </c>
      <c r="CE396" s="10">
        <v>5.9147230777953103E-3</v>
      </c>
      <c r="CF396" s="10">
        <v>9.100856051168899E-4</v>
      </c>
      <c r="CG396" s="10">
        <v>1.140068466533892E-3</v>
      </c>
      <c r="CH396" s="10">
        <v>7.8494529550655076E-4</v>
      </c>
      <c r="CI396" s="10">
        <v>1.8968104393722959E-4</v>
      </c>
      <c r="CJ396" s="10">
        <v>2.273063685865215E-4</v>
      </c>
      <c r="CK396" s="10">
        <v>8.4761777764521574E-4</v>
      </c>
      <c r="CL396" s="10">
        <v>1.600559317468798E-4</v>
      </c>
      <c r="CM396" s="10">
        <v>3.2709668991728423E-5</v>
      </c>
      <c r="CN396" s="10">
        <v>0.5</v>
      </c>
      <c r="CO396" s="10">
        <v>0.1</v>
      </c>
      <c r="CP396" s="10">
        <v>0.1</v>
      </c>
      <c r="CQ396" s="10">
        <v>0.1</v>
      </c>
      <c r="CR396" s="10">
        <v>0.1</v>
      </c>
      <c r="CS396" s="10">
        <v>0.1</v>
      </c>
      <c r="CT396" s="10">
        <v>0.89999999999999991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0.1</v>
      </c>
      <c r="DA396" s="10">
        <v>0.1</v>
      </c>
      <c r="DB396" s="10">
        <v>7.1536932098216323E-3</v>
      </c>
      <c r="DC396" s="10">
        <v>9.2846306790178371E-2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0.1</v>
      </c>
      <c r="DI396" s="10">
        <v>0.1</v>
      </c>
      <c r="DJ396" s="10">
        <v>8.74948541051557E-2</v>
      </c>
      <c r="DK396" s="10">
        <v>9.3980299011817946E-3</v>
      </c>
      <c r="DL396" s="10">
        <v>2.2547617191051371E-3</v>
      </c>
      <c r="DM396" s="10">
        <v>8.5235427455736799E-4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0.1</v>
      </c>
      <c r="DT396" s="10">
        <v>0.1</v>
      </c>
      <c r="DU396" s="10">
        <v>0.2</v>
      </c>
      <c r="DV396" s="10">
        <v>0.1</v>
      </c>
      <c r="DW396" s="10">
        <v>0.1</v>
      </c>
      <c r="DX396" s="10">
        <v>2.5176318975490691E-2</v>
      </c>
      <c r="DY396" s="10">
        <v>7.4823681024509314E-2</v>
      </c>
      <c r="DZ396" s="10">
        <v>0.1</v>
      </c>
      <c r="EA396" s="10">
        <v>0.1</v>
      </c>
      <c r="EB396" s="10">
        <v>0.1</v>
      </c>
      <c r="EC396" s="10">
        <v>0.1</v>
      </c>
      <c r="ED396" s="10">
        <v>0</v>
      </c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</row>
    <row r="397" spans="1:174" x14ac:dyDescent="0.3">
      <c r="A397" s="44"/>
      <c r="B397" s="44"/>
      <c r="C397" s="43"/>
      <c r="D397" s="9" t="s">
        <v>252</v>
      </c>
      <c r="E397" s="45"/>
      <c r="F397" s="45"/>
      <c r="G397" s="16" t="s">
        <v>160</v>
      </c>
      <c r="H397" s="22"/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0</v>
      </c>
      <c r="CC397" s="10">
        <v>3.0788488872385049E-5</v>
      </c>
      <c r="CD397" s="10">
        <v>3.0326874288826331E-5</v>
      </c>
      <c r="CE397" s="10">
        <v>5.9147230777953103E-3</v>
      </c>
      <c r="CF397" s="10">
        <v>9.100856051168899E-4</v>
      </c>
      <c r="CG397" s="10">
        <v>1.140068466533892E-3</v>
      </c>
      <c r="CH397" s="10">
        <v>7.8494529550655076E-4</v>
      </c>
      <c r="CI397" s="10">
        <v>1.8968104393722959E-4</v>
      </c>
      <c r="CJ397" s="10">
        <v>2.273063685865215E-4</v>
      </c>
      <c r="CK397" s="10">
        <v>8.4761777764521574E-4</v>
      </c>
      <c r="CL397" s="10">
        <v>1.600559317468798E-4</v>
      </c>
      <c r="CM397" s="10">
        <v>3.2709668991728423E-5</v>
      </c>
      <c r="CN397" s="10">
        <v>0.5</v>
      </c>
      <c r="CO397" s="10">
        <v>0.1</v>
      </c>
      <c r="CP397" s="10">
        <v>0.1</v>
      </c>
      <c r="CQ397" s="10">
        <v>0.1</v>
      </c>
      <c r="CR397" s="10">
        <v>0.1</v>
      </c>
      <c r="CS397" s="10">
        <v>0.1</v>
      </c>
      <c r="CT397" s="10">
        <v>0.89999999999999991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0.1</v>
      </c>
      <c r="DA397" s="10">
        <v>0.1</v>
      </c>
      <c r="DB397" s="10">
        <v>7.1536932098216323E-3</v>
      </c>
      <c r="DC397" s="10">
        <v>9.2846306790178371E-2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0.1</v>
      </c>
      <c r="DI397" s="10">
        <v>0.1</v>
      </c>
      <c r="DJ397" s="10">
        <v>8.74948541051557E-2</v>
      </c>
      <c r="DK397" s="10">
        <v>9.3980299011817946E-3</v>
      </c>
      <c r="DL397" s="10">
        <v>2.2547617191051371E-3</v>
      </c>
      <c r="DM397" s="10">
        <v>8.5235427455736799E-4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0.1</v>
      </c>
      <c r="DT397" s="10">
        <v>0.1</v>
      </c>
      <c r="DU397" s="10">
        <v>0.2</v>
      </c>
      <c r="DV397" s="10">
        <v>0.1</v>
      </c>
      <c r="DW397" s="10">
        <v>0.1</v>
      </c>
      <c r="DX397" s="10">
        <v>2.5176318975490691E-2</v>
      </c>
      <c r="DY397" s="10">
        <v>7.4823681024509314E-2</v>
      </c>
      <c r="DZ397" s="10">
        <v>0.1</v>
      </c>
      <c r="EA397" s="10">
        <v>0.1</v>
      </c>
      <c r="EB397" s="10">
        <v>0.1</v>
      </c>
      <c r="EC397" s="10">
        <v>0.1</v>
      </c>
      <c r="ED397" s="10">
        <v>0</v>
      </c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</row>
    <row r="398" spans="1:174" x14ac:dyDescent="0.3">
      <c r="A398" s="44"/>
      <c r="B398" s="44"/>
      <c r="C398" s="43"/>
      <c r="D398" s="9" t="s">
        <v>253</v>
      </c>
      <c r="E398" s="45"/>
      <c r="F398" s="45"/>
      <c r="G398" s="16" t="s">
        <v>160</v>
      </c>
      <c r="H398" s="22"/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3.0788488872385049E-5</v>
      </c>
      <c r="CD398" s="10">
        <v>3.0326874288826331E-5</v>
      </c>
      <c r="CE398" s="10">
        <v>5.9147230777953103E-3</v>
      </c>
      <c r="CF398" s="10">
        <v>9.100856051168899E-4</v>
      </c>
      <c r="CG398" s="10">
        <v>1.140068466533892E-3</v>
      </c>
      <c r="CH398" s="10">
        <v>7.8494529550655076E-4</v>
      </c>
      <c r="CI398" s="10">
        <v>1.8968104393722959E-4</v>
      </c>
      <c r="CJ398" s="10">
        <v>2.273063685865215E-4</v>
      </c>
      <c r="CK398" s="10">
        <v>8.4761777764521574E-4</v>
      </c>
      <c r="CL398" s="10">
        <v>1.600559317468798E-4</v>
      </c>
      <c r="CM398" s="10">
        <v>3.2709668991728423E-5</v>
      </c>
      <c r="CN398" s="10">
        <v>0.5</v>
      </c>
      <c r="CO398" s="10">
        <v>0.1</v>
      </c>
      <c r="CP398" s="10">
        <v>0.1</v>
      </c>
      <c r="CQ398" s="10">
        <v>0.1</v>
      </c>
      <c r="CR398" s="10">
        <v>0.1</v>
      </c>
      <c r="CS398" s="10">
        <v>0.1</v>
      </c>
      <c r="CT398" s="10">
        <v>0.89999999999999991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0.1</v>
      </c>
      <c r="DA398" s="10">
        <v>0.1</v>
      </c>
      <c r="DB398" s="10">
        <v>7.1536932098216323E-3</v>
      </c>
      <c r="DC398" s="10">
        <v>9.2846306790178371E-2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0.1</v>
      </c>
      <c r="DI398" s="10">
        <v>0.1</v>
      </c>
      <c r="DJ398" s="10">
        <v>8.74948541051557E-2</v>
      </c>
      <c r="DK398" s="10">
        <v>9.3980299011817946E-3</v>
      </c>
      <c r="DL398" s="10">
        <v>2.2547617191051371E-3</v>
      </c>
      <c r="DM398" s="10">
        <v>8.5235427455736799E-4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0.1</v>
      </c>
      <c r="DT398" s="10">
        <v>0.1</v>
      </c>
      <c r="DU398" s="10">
        <v>0.2</v>
      </c>
      <c r="DV398" s="10">
        <v>0.1</v>
      </c>
      <c r="DW398" s="10">
        <v>0.1</v>
      </c>
      <c r="DX398" s="10">
        <v>2.5176318975490691E-2</v>
      </c>
      <c r="DY398" s="10">
        <v>7.4823681024509314E-2</v>
      </c>
      <c r="DZ398" s="10">
        <v>0.1</v>
      </c>
      <c r="EA398" s="10">
        <v>0.1</v>
      </c>
      <c r="EB398" s="10">
        <v>0.1</v>
      </c>
      <c r="EC398" s="10">
        <v>0.1</v>
      </c>
      <c r="ED398" s="10">
        <v>0</v>
      </c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</row>
    <row r="399" spans="1:174" x14ac:dyDescent="0.3">
      <c r="A399" s="44"/>
      <c r="B399" s="44"/>
      <c r="C399" s="43"/>
      <c r="D399" s="9" t="s">
        <v>254</v>
      </c>
      <c r="E399" s="45"/>
      <c r="F399" s="45"/>
      <c r="G399" s="16" t="s">
        <v>160</v>
      </c>
      <c r="H399" s="22"/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0</v>
      </c>
      <c r="CB399" s="10">
        <v>0</v>
      </c>
      <c r="CC399" s="10">
        <v>3.0788488872385049E-5</v>
      </c>
      <c r="CD399" s="10">
        <v>3.0326874288826331E-5</v>
      </c>
      <c r="CE399" s="10">
        <v>5.9147230777953103E-3</v>
      </c>
      <c r="CF399" s="10">
        <v>9.100856051168899E-4</v>
      </c>
      <c r="CG399" s="10">
        <v>1.140068466533892E-3</v>
      </c>
      <c r="CH399" s="10">
        <v>7.8494529550655076E-4</v>
      </c>
      <c r="CI399" s="10">
        <v>1.8968104393722959E-4</v>
      </c>
      <c r="CJ399" s="10">
        <v>2.273063685865215E-4</v>
      </c>
      <c r="CK399" s="10">
        <v>8.4761777764521574E-4</v>
      </c>
      <c r="CL399" s="10">
        <v>1.600559317468798E-4</v>
      </c>
      <c r="CM399" s="10">
        <v>3.2709668991728423E-5</v>
      </c>
      <c r="CN399" s="10">
        <v>0.5</v>
      </c>
      <c r="CO399" s="10">
        <v>0.1</v>
      </c>
      <c r="CP399" s="10">
        <v>0.1</v>
      </c>
      <c r="CQ399" s="10">
        <v>0.1</v>
      </c>
      <c r="CR399" s="10">
        <v>0.1</v>
      </c>
      <c r="CS399" s="10">
        <v>0.1</v>
      </c>
      <c r="CT399" s="10">
        <v>0.89999999999999991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0.1</v>
      </c>
      <c r="DA399" s="10">
        <v>0.1</v>
      </c>
      <c r="DB399" s="10">
        <v>7.1536932098216323E-3</v>
      </c>
      <c r="DC399" s="10">
        <v>9.2846306790178371E-2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0.1</v>
      </c>
      <c r="DI399" s="10">
        <v>0.1</v>
      </c>
      <c r="DJ399" s="10">
        <v>8.74948541051557E-2</v>
      </c>
      <c r="DK399" s="10">
        <v>9.3980299011817946E-3</v>
      </c>
      <c r="DL399" s="10">
        <v>2.2547617191051371E-3</v>
      </c>
      <c r="DM399" s="10">
        <v>8.5235427455736799E-4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0.1</v>
      </c>
      <c r="DT399" s="10">
        <v>0.1</v>
      </c>
      <c r="DU399" s="10">
        <v>0.2</v>
      </c>
      <c r="DV399" s="10">
        <v>0.1</v>
      </c>
      <c r="DW399" s="10">
        <v>0.1</v>
      </c>
      <c r="DX399" s="10">
        <v>2.5176318975490691E-2</v>
      </c>
      <c r="DY399" s="10">
        <v>7.4823681024509314E-2</v>
      </c>
      <c r="DZ399" s="10">
        <v>0.1</v>
      </c>
      <c r="EA399" s="10">
        <v>0.1</v>
      </c>
      <c r="EB399" s="10">
        <v>0.1</v>
      </c>
      <c r="EC399" s="10">
        <v>0.1</v>
      </c>
      <c r="ED399" s="10">
        <v>0</v>
      </c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</row>
    <row r="400" spans="1:174" x14ac:dyDescent="0.3">
      <c r="A400" s="44"/>
      <c r="B400" s="44"/>
      <c r="C400" s="43"/>
      <c r="D400" s="9" t="s">
        <v>255</v>
      </c>
      <c r="E400" s="45"/>
      <c r="F400" s="45"/>
      <c r="G400" s="16" t="s">
        <v>160</v>
      </c>
      <c r="H400" s="22"/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0</v>
      </c>
      <c r="CC400" s="10">
        <v>3.0788488872385049E-5</v>
      </c>
      <c r="CD400" s="10">
        <v>3.0326874288826331E-5</v>
      </c>
      <c r="CE400" s="10">
        <v>5.9147230777953103E-3</v>
      </c>
      <c r="CF400" s="10">
        <v>9.100856051168899E-4</v>
      </c>
      <c r="CG400" s="10">
        <v>1.140068466533892E-3</v>
      </c>
      <c r="CH400" s="10">
        <v>7.8494529550655076E-4</v>
      </c>
      <c r="CI400" s="10">
        <v>1.8968104393722959E-4</v>
      </c>
      <c r="CJ400" s="10">
        <v>2.273063685865215E-4</v>
      </c>
      <c r="CK400" s="10">
        <v>8.4761777764521574E-4</v>
      </c>
      <c r="CL400" s="10">
        <v>1.600559317468798E-4</v>
      </c>
      <c r="CM400" s="10">
        <v>3.2709668991728423E-5</v>
      </c>
      <c r="CN400" s="10">
        <v>0.5</v>
      </c>
      <c r="CO400" s="10">
        <v>0.1</v>
      </c>
      <c r="CP400" s="10">
        <v>0.1</v>
      </c>
      <c r="CQ400" s="10">
        <v>0.1</v>
      </c>
      <c r="CR400" s="10">
        <v>0.1</v>
      </c>
      <c r="CS400" s="10">
        <v>0.1</v>
      </c>
      <c r="CT400" s="10">
        <v>0.89999999999999991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0.1</v>
      </c>
      <c r="DA400" s="10">
        <v>0.1</v>
      </c>
      <c r="DB400" s="10">
        <v>7.1536932098216323E-3</v>
      </c>
      <c r="DC400" s="10">
        <v>9.2846306790178371E-2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0.1</v>
      </c>
      <c r="DI400" s="10">
        <v>0.1</v>
      </c>
      <c r="DJ400" s="10">
        <v>8.74948541051557E-2</v>
      </c>
      <c r="DK400" s="10">
        <v>9.3980299011817946E-3</v>
      </c>
      <c r="DL400" s="10">
        <v>2.2547617191051371E-3</v>
      </c>
      <c r="DM400" s="10">
        <v>8.5235427455736799E-4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0.1</v>
      </c>
      <c r="DT400" s="10">
        <v>0.1</v>
      </c>
      <c r="DU400" s="10">
        <v>0.2</v>
      </c>
      <c r="DV400" s="10">
        <v>0.1</v>
      </c>
      <c r="DW400" s="10">
        <v>0.1</v>
      </c>
      <c r="DX400" s="10">
        <v>2.5176318975490691E-2</v>
      </c>
      <c r="DY400" s="10">
        <v>7.4823681024509314E-2</v>
      </c>
      <c r="DZ400" s="10">
        <v>0.1</v>
      </c>
      <c r="EA400" s="10">
        <v>0.1</v>
      </c>
      <c r="EB400" s="10">
        <v>0.1</v>
      </c>
      <c r="EC400" s="10">
        <v>0.1</v>
      </c>
      <c r="ED400" s="10">
        <v>0</v>
      </c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</row>
    <row r="401" spans="1:174" x14ac:dyDescent="0.3">
      <c r="A401" s="44"/>
      <c r="B401" s="44"/>
      <c r="C401" s="43"/>
      <c r="D401" s="9" t="s">
        <v>256</v>
      </c>
      <c r="E401" s="45"/>
      <c r="F401" s="45"/>
      <c r="G401" s="16" t="s">
        <v>160</v>
      </c>
      <c r="H401" s="22"/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0</v>
      </c>
      <c r="CB401" s="10">
        <v>0</v>
      </c>
      <c r="CC401" s="10">
        <v>3.0788488872385049E-5</v>
      </c>
      <c r="CD401" s="10">
        <v>3.0326874288826331E-5</v>
      </c>
      <c r="CE401" s="10">
        <v>5.9147230777953103E-3</v>
      </c>
      <c r="CF401" s="10">
        <v>9.100856051168899E-4</v>
      </c>
      <c r="CG401" s="10">
        <v>1.140068466533892E-3</v>
      </c>
      <c r="CH401" s="10">
        <v>7.8494529550655076E-4</v>
      </c>
      <c r="CI401" s="10">
        <v>1.8968104393722959E-4</v>
      </c>
      <c r="CJ401" s="10">
        <v>2.273063685865215E-4</v>
      </c>
      <c r="CK401" s="10">
        <v>8.4761777764521574E-4</v>
      </c>
      <c r="CL401" s="10">
        <v>1.600559317468798E-4</v>
      </c>
      <c r="CM401" s="10">
        <v>3.2709668991728423E-5</v>
      </c>
      <c r="CN401" s="10">
        <v>0.5</v>
      </c>
      <c r="CO401" s="10">
        <v>0.1</v>
      </c>
      <c r="CP401" s="10">
        <v>0.1</v>
      </c>
      <c r="CQ401" s="10">
        <v>0.1</v>
      </c>
      <c r="CR401" s="10">
        <v>0.1</v>
      </c>
      <c r="CS401" s="10">
        <v>0.1</v>
      </c>
      <c r="CT401" s="10">
        <v>0.89999999999999991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0.1</v>
      </c>
      <c r="DA401" s="10">
        <v>0.1</v>
      </c>
      <c r="DB401" s="10">
        <v>7.1536932098216323E-3</v>
      </c>
      <c r="DC401" s="10">
        <v>9.2846306790178371E-2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0.1</v>
      </c>
      <c r="DI401" s="10">
        <v>0.1</v>
      </c>
      <c r="DJ401" s="10">
        <v>8.74948541051557E-2</v>
      </c>
      <c r="DK401" s="10">
        <v>9.3980299011817946E-3</v>
      </c>
      <c r="DL401" s="10">
        <v>2.2547617191051371E-3</v>
      </c>
      <c r="DM401" s="10">
        <v>8.5235427455736799E-4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0.1</v>
      </c>
      <c r="DT401" s="10">
        <v>0.1</v>
      </c>
      <c r="DU401" s="10">
        <v>0.2</v>
      </c>
      <c r="DV401" s="10">
        <v>0.1</v>
      </c>
      <c r="DW401" s="10">
        <v>0.1</v>
      </c>
      <c r="DX401" s="10">
        <v>2.5176318975490691E-2</v>
      </c>
      <c r="DY401" s="10">
        <v>7.4823681024509314E-2</v>
      </c>
      <c r="DZ401" s="10">
        <v>0.1</v>
      </c>
      <c r="EA401" s="10">
        <v>0.1</v>
      </c>
      <c r="EB401" s="10">
        <v>0.1</v>
      </c>
      <c r="EC401" s="10">
        <v>0.1</v>
      </c>
      <c r="ED401" s="10">
        <v>0</v>
      </c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</row>
    <row r="402" spans="1:174" x14ac:dyDescent="0.3">
      <c r="A402" s="44"/>
      <c r="B402" s="44"/>
      <c r="C402" s="43"/>
      <c r="D402" s="9" t="s">
        <v>257</v>
      </c>
      <c r="E402" s="45"/>
      <c r="F402" s="45"/>
      <c r="G402" s="16" t="s">
        <v>160</v>
      </c>
      <c r="H402" s="22"/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0</v>
      </c>
      <c r="CC402" s="10">
        <v>3.0788488872385049E-5</v>
      </c>
      <c r="CD402" s="10">
        <v>3.0326874288826331E-5</v>
      </c>
      <c r="CE402" s="10">
        <v>5.9147230777953103E-3</v>
      </c>
      <c r="CF402" s="10">
        <v>9.100856051168899E-4</v>
      </c>
      <c r="CG402" s="10">
        <v>1.140068466533892E-3</v>
      </c>
      <c r="CH402" s="10">
        <v>7.8494529550655076E-4</v>
      </c>
      <c r="CI402" s="10">
        <v>1.8968104393722959E-4</v>
      </c>
      <c r="CJ402" s="10">
        <v>2.273063685865215E-4</v>
      </c>
      <c r="CK402" s="10">
        <v>8.4761777764521574E-4</v>
      </c>
      <c r="CL402" s="10">
        <v>1.600559317468798E-4</v>
      </c>
      <c r="CM402" s="10">
        <v>3.2709668991728423E-5</v>
      </c>
      <c r="CN402" s="10">
        <v>0.5</v>
      </c>
      <c r="CO402" s="10">
        <v>0.1</v>
      </c>
      <c r="CP402" s="10">
        <v>0.1</v>
      </c>
      <c r="CQ402" s="10">
        <v>0.1</v>
      </c>
      <c r="CR402" s="10">
        <v>0.1</v>
      </c>
      <c r="CS402" s="10">
        <v>0.1</v>
      </c>
      <c r="CT402" s="10">
        <v>0.89999999999999991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0.1</v>
      </c>
      <c r="DA402" s="10">
        <v>0.1</v>
      </c>
      <c r="DB402" s="10">
        <v>7.1536932098216323E-3</v>
      </c>
      <c r="DC402" s="10">
        <v>9.2846306790178371E-2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0.1</v>
      </c>
      <c r="DI402" s="10">
        <v>0.1</v>
      </c>
      <c r="DJ402" s="10">
        <v>8.74948541051557E-2</v>
      </c>
      <c r="DK402" s="10">
        <v>9.3980299011817946E-3</v>
      </c>
      <c r="DL402" s="10">
        <v>2.2547617191051371E-3</v>
      </c>
      <c r="DM402" s="10">
        <v>8.5235427455736799E-4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0.1</v>
      </c>
      <c r="DT402" s="10">
        <v>0.1</v>
      </c>
      <c r="DU402" s="10">
        <v>0.2</v>
      </c>
      <c r="DV402" s="10">
        <v>0.1</v>
      </c>
      <c r="DW402" s="10">
        <v>0.1</v>
      </c>
      <c r="DX402" s="10">
        <v>2.5176318975490691E-2</v>
      </c>
      <c r="DY402" s="10">
        <v>7.4823681024509314E-2</v>
      </c>
      <c r="DZ402" s="10">
        <v>0.1</v>
      </c>
      <c r="EA402" s="10">
        <v>0.1</v>
      </c>
      <c r="EB402" s="10">
        <v>0.1</v>
      </c>
      <c r="EC402" s="10">
        <v>0.1</v>
      </c>
      <c r="ED402" s="10">
        <v>0</v>
      </c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</row>
    <row r="403" spans="1:174" x14ac:dyDescent="0.3">
      <c r="A403" s="44"/>
      <c r="B403" s="44"/>
      <c r="C403" s="43"/>
      <c r="D403" s="9" t="s">
        <v>258</v>
      </c>
      <c r="E403" s="45"/>
      <c r="F403" s="45"/>
      <c r="G403" s="16" t="s">
        <v>160</v>
      </c>
      <c r="H403" s="22"/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0</v>
      </c>
      <c r="CB403" s="10">
        <v>0</v>
      </c>
      <c r="CC403" s="10">
        <v>3.0788488872385049E-5</v>
      </c>
      <c r="CD403" s="10">
        <v>3.0326874288826331E-5</v>
      </c>
      <c r="CE403" s="10">
        <v>5.9147230777953103E-3</v>
      </c>
      <c r="CF403" s="10">
        <v>9.100856051168899E-4</v>
      </c>
      <c r="CG403" s="10">
        <v>1.140068466533892E-3</v>
      </c>
      <c r="CH403" s="10">
        <v>7.8494529550655076E-4</v>
      </c>
      <c r="CI403" s="10">
        <v>1.8968104393722959E-4</v>
      </c>
      <c r="CJ403" s="10">
        <v>2.273063685865215E-4</v>
      </c>
      <c r="CK403" s="10">
        <v>8.4761777764521574E-4</v>
      </c>
      <c r="CL403" s="10">
        <v>1.600559317468798E-4</v>
      </c>
      <c r="CM403" s="10">
        <v>3.2709668991728423E-5</v>
      </c>
      <c r="CN403" s="10">
        <v>0.5</v>
      </c>
      <c r="CO403" s="10">
        <v>0.1</v>
      </c>
      <c r="CP403" s="10">
        <v>0.1</v>
      </c>
      <c r="CQ403" s="10">
        <v>0.1</v>
      </c>
      <c r="CR403" s="10">
        <v>0.1</v>
      </c>
      <c r="CS403" s="10">
        <v>0.1</v>
      </c>
      <c r="CT403" s="10">
        <v>0.89999999999999991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0.1</v>
      </c>
      <c r="DA403" s="10">
        <v>0.1</v>
      </c>
      <c r="DB403" s="10">
        <v>7.1536932098216323E-3</v>
      </c>
      <c r="DC403" s="10">
        <v>9.2846306790178371E-2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0.1</v>
      </c>
      <c r="DI403" s="10">
        <v>0.1</v>
      </c>
      <c r="DJ403" s="10">
        <v>8.74948541051557E-2</v>
      </c>
      <c r="DK403" s="10">
        <v>9.3980299011817946E-3</v>
      </c>
      <c r="DL403" s="10">
        <v>2.2547617191051371E-3</v>
      </c>
      <c r="DM403" s="10">
        <v>8.5235427455736799E-4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0.1</v>
      </c>
      <c r="DT403" s="10">
        <v>0.1</v>
      </c>
      <c r="DU403" s="10">
        <v>0.2</v>
      </c>
      <c r="DV403" s="10">
        <v>0.1</v>
      </c>
      <c r="DW403" s="10">
        <v>0.1</v>
      </c>
      <c r="DX403" s="10">
        <v>2.5176318975490691E-2</v>
      </c>
      <c r="DY403" s="10">
        <v>7.4823681024509314E-2</v>
      </c>
      <c r="DZ403" s="10">
        <v>0.1</v>
      </c>
      <c r="EA403" s="10">
        <v>0.1</v>
      </c>
      <c r="EB403" s="10">
        <v>0.1</v>
      </c>
      <c r="EC403" s="10">
        <v>0.1</v>
      </c>
      <c r="ED403" s="10">
        <v>0</v>
      </c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</row>
    <row r="404" spans="1:174" x14ac:dyDescent="0.3">
      <c r="A404" s="44"/>
      <c r="B404" s="44"/>
      <c r="C404" s="43"/>
      <c r="D404" s="9" t="s">
        <v>259</v>
      </c>
      <c r="E404" s="45"/>
      <c r="F404" s="45"/>
      <c r="G404" s="16" t="s">
        <v>160</v>
      </c>
      <c r="H404" s="22"/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0</v>
      </c>
      <c r="CC404" s="10">
        <v>3.0788488872385049E-5</v>
      </c>
      <c r="CD404" s="10">
        <v>3.0326874288826331E-5</v>
      </c>
      <c r="CE404" s="10">
        <v>5.9147230777953103E-3</v>
      </c>
      <c r="CF404" s="10">
        <v>9.100856051168899E-4</v>
      </c>
      <c r="CG404" s="10">
        <v>1.140068466533892E-3</v>
      </c>
      <c r="CH404" s="10">
        <v>7.8494529550655076E-4</v>
      </c>
      <c r="CI404" s="10">
        <v>1.8968104393722959E-4</v>
      </c>
      <c r="CJ404" s="10">
        <v>2.273063685865215E-4</v>
      </c>
      <c r="CK404" s="10">
        <v>8.4761777764521574E-4</v>
      </c>
      <c r="CL404" s="10">
        <v>1.600559317468798E-4</v>
      </c>
      <c r="CM404" s="10">
        <v>3.2709668991728423E-5</v>
      </c>
      <c r="CN404" s="10">
        <v>0.5</v>
      </c>
      <c r="CO404" s="10">
        <v>0.1</v>
      </c>
      <c r="CP404" s="10">
        <v>0.1</v>
      </c>
      <c r="CQ404" s="10">
        <v>0.1</v>
      </c>
      <c r="CR404" s="10">
        <v>0.1</v>
      </c>
      <c r="CS404" s="10">
        <v>0.1</v>
      </c>
      <c r="CT404" s="10">
        <v>0.89999999999999991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0.1</v>
      </c>
      <c r="DA404" s="10">
        <v>0.1</v>
      </c>
      <c r="DB404" s="10">
        <v>7.1536932098216323E-3</v>
      </c>
      <c r="DC404" s="10">
        <v>9.2846306790178371E-2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0.1</v>
      </c>
      <c r="DI404" s="10">
        <v>0.1</v>
      </c>
      <c r="DJ404" s="10">
        <v>8.74948541051557E-2</v>
      </c>
      <c r="DK404" s="10">
        <v>9.3980299011817946E-3</v>
      </c>
      <c r="DL404" s="10">
        <v>2.2547617191051371E-3</v>
      </c>
      <c r="DM404" s="10">
        <v>8.5235427455736799E-4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0.1</v>
      </c>
      <c r="DT404" s="10">
        <v>0.1</v>
      </c>
      <c r="DU404" s="10">
        <v>0.2</v>
      </c>
      <c r="DV404" s="10">
        <v>0.1</v>
      </c>
      <c r="DW404" s="10">
        <v>0.1</v>
      </c>
      <c r="DX404" s="10">
        <v>2.5176318975490691E-2</v>
      </c>
      <c r="DY404" s="10">
        <v>7.4823681024509314E-2</v>
      </c>
      <c r="DZ404" s="10">
        <v>0.1</v>
      </c>
      <c r="EA404" s="10">
        <v>0.1</v>
      </c>
      <c r="EB404" s="10">
        <v>0.1</v>
      </c>
      <c r="EC404" s="10">
        <v>0.1</v>
      </c>
      <c r="ED404" s="10">
        <v>0</v>
      </c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</row>
    <row r="405" spans="1:174" x14ac:dyDescent="0.3">
      <c r="A405" s="44"/>
      <c r="B405" s="44"/>
      <c r="C405" s="43"/>
      <c r="D405" s="9" t="s">
        <v>260</v>
      </c>
      <c r="E405" s="45"/>
      <c r="F405" s="45"/>
      <c r="G405" s="16" t="s">
        <v>160</v>
      </c>
      <c r="H405" s="22"/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0</v>
      </c>
      <c r="CC405" s="10">
        <v>3.0788488872385049E-5</v>
      </c>
      <c r="CD405" s="10">
        <v>3.0326874288826331E-5</v>
      </c>
      <c r="CE405" s="10">
        <v>5.9147230777953103E-3</v>
      </c>
      <c r="CF405" s="10">
        <v>9.100856051168899E-4</v>
      </c>
      <c r="CG405" s="10">
        <v>1.140068466533892E-3</v>
      </c>
      <c r="CH405" s="10">
        <v>7.8494529550655076E-4</v>
      </c>
      <c r="CI405" s="10">
        <v>1.8968104393722959E-4</v>
      </c>
      <c r="CJ405" s="10">
        <v>2.273063685865215E-4</v>
      </c>
      <c r="CK405" s="10">
        <v>8.4761777764521574E-4</v>
      </c>
      <c r="CL405" s="10">
        <v>1.600559317468798E-4</v>
      </c>
      <c r="CM405" s="10">
        <v>3.2709668991728423E-5</v>
      </c>
      <c r="CN405" s="10">
        <v>0.5</v>
      </c>
      <c r="CO405" s="10">
        <v>0.1</v>
      </c>
      <c r="CP405" s="10">
        <v>0.1</v>
      </c>
      <c r="CQ405" s="10">
        <v>0.1</v>
      </c>
      <c r="CR405" s="10">
        <v>0.1</v>
      </c>
      <c r="CS405" s="10">
        <v>0.1</v>
      </c>
      <c r="CT405" s="10">
        <v>0.89999999999999991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0.1</v>
      </c>
      <c r="DA405" s="10">
        <v>0.1</v>
      </c>
      <c r="DB405" s="10">
        <v>7.1536932098216323E-3</v>
      </c>
      <c r="DC405" s="10">
        <v>9.2846306790178371E-2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0.1</v>
      </c>
      <c r="DI405" s="10">
        <v>0.1</v>
      </c>
      <c r="DJ405" s="10">
        <v>8.74948541051557E-2</v>
      </c>
      <c r="DK405" s="10">
        <v>9.3980299011817946E-3</v>
      </c>
      <c r="DL405" s="10">
        <v>2.2547617191051371E-3</v>
      </c>
      <c r="DM405" s="10">
        <v>8.5235427455736799E-4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0.1</v>
      </c>
      <c r="DT405" s="10">
        <v>0.1</v>
      </c>
      <c r="DU405" s="10">
        <v>0.2</v>
      </c>
      <c r="DV405" s="10">
        <v>0.1</v>
      </c>
      <c r="DW405" s="10">
        <v>0.1</v>
      </c>
      <c r="DX405" s="10">
        <v>2.5176318975490691E-2</v>
      </c>
      <c r="DY405" s="10">
        <v>7.4823681024509314E-2</v>
      </c>
      <c r="DZ405" s="10">
        <v>0.1</v>
      </c>
      <c r="EA405" s="10">
        <v>0.1</v>
      </c>
      <c r="EB405" s="10">
        <v>0.1</v>
      </c>
      <c r="EC405" s="10">
        <v>0.1</v>
      </c>
      <c r="ED405" s="10">
        <v>0</v>
      </c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</row>
    <row r="406" spans="1:174" x14ac:dyDescent="0.3">
      <c r="A406" s="44"/>
      <c r="B406" s="44"/>
      <c r="C406" s="43"/>
      <c r="D406" s="9" t="s">
        <v>261</v>
      </c>
      <c r="E406" s="45"/>
      <c r="F406" s="45"/>
      <c r="G406" s="16" t="s">
        <v>160</v>
      </c>
      <c r="H406" s="22"/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0</v>
      </c>
      <c r="CC406" s="10">
        <v>3.0788488872385049E-5</v>
      </c>
      <c r="CD406" s="10">
        <v>3.0326874288826331E-5</v>
      </c>
      <c r="CE406" s="10">
        <v>5.9147230777953103E-3</v>
      </c>
      <c r="CF406" s="10">
        <v>9.100856051168899E-4</v>
      </c>
      <c r="CG406" s="10">
        <v>1.140068466533892E-3</v>
      </c>
      <c r="CH406" s="10">
        <v>7.8494529550655076E-4</v>
      </c>
      <c r="CI406" s="10">
        <v>1.8968104393722959E-4</v>
      </c>
      <c r="CJ406" s="10">
        <v>2.273063685865215E-4</v>
      </c>
      <c r="CK406" s="10">
        <v>8.4761777764521574E-4</v>
      </c>
      <c r="CL406" s="10">
        <v>1.600559317468798E-4</v>
      </c>
      <c r="CM406" s="10">
        <v>3.2709668991728423E-5</v>
      </c>
      <c r="CN406" s="10">
        <v>0.5</v>
      </c>
      <c r="CO406" s="10">
        <v>0.1</v>
      </c>
      <c r="CP406" s="10">
        <v>0.1</v>
      </c>
      <c r="CQ406" s="10">
        <v>0.1</v>
      </c>
      <c r="CR406" s="10">
        <v>0.1</v>
      </c>
      <c r="CS406" s="10">
        <v>0.1</v>
      </c>
      <c r="CT406" s="10">
        <v>0.89999999999999991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0.1</v>
      </c>
      <c r="DA406" s="10">
        <v>0.1</v>
      </c>
      <c r="DB406" s="10">
        <v>7.1536932098216323E-3</v>
      </c>
      <c r="DC406" s="10">
        <v>9.2846306790178371E-2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0.1</v>
      </c>
      <c r="DI406" s="10">
        <v>0.1</v>
      </c>
      <c r="DJ406" s="10">
        <v>8.74948541051557E-2</v>
      </c>
      <c r="DK406" s="10">
        <v>9.3980299011817946E-3</v>
      </c>
      <c r="DL406" s="10">
        <v>2.2547617191051371E-3</v>
      </c>
      <c r="DM406" s="10">
        <v>8.5235427455736799E-4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0.1</v>
      </c>
      <c r="DT406" s="10">
        <v>0.1</v>
      </c>
      <c r="DU406" s="10">
        <v>0.2</v>
      </c>
      <c r="DV406" s="10">
        <v>0.1</v>
      </c>
      <c r="DW406" s="10">
        <v>0.1</v>
      </c>
      <c r="DX406" s="10">
        <v>2.5176318975490691E-2</v>
      </c>
      <c r="DY406" s="10">
        <v>7.4823681024509314E-2</v>
      </c>
      <c r="DZ406" s="10">
        <v>0.1</v>
      </c>
      <c r="EA406" s="10">
        <v>0.1</v>
      </c>
      <c r="EB406" s="10">
        <v>0.1</v>
      </c>
      <c r="EC406" s="10">
        <v>0.1</v>
      </c>
      <c r="ED406" s="10">
        <v>0</v>
      </c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</row>
    <row r="407" spans="1:174" x14ac:dyDescent="0.3">
      <c r="A407" s="44"/>
      <c r="B407" s="44"/>
      <c r="C407" s="43"/>
      <c r="D407" s="9" t="s">
        <v>262</v>
      </c>
      <c r="E407" s="45"/>
      <c r="F407" s="45"/>
      <c r="G407" s="16" t="s">
        <v>160</v>
      </c>
      <c r="H407" s="22"/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0</v>
      </c>
      <c r="CB407" s="10">
        <v>0</v>
      </c>
      <c r="CC407" s="10">
        <v>3.0788488872385049E-5</v>
      </c>
      <c r="CD407" s="10">
        <v>3.0326874288826331E-5</v>
      </c>
      <c r="CE407" s="10">
        <v>5.9147230777953103E-3</v>
      </c>
      <c r="CF407" s="10">
        <v>9.100856051168899E-4</v>
      </c>
      <c r="CG407" s="10">
        <v>1.140068466533892E-3</v>
      </c>
      <c r="CH407" s="10">
        <v>7.8494529550655076E-4</v>
      </c>
      <c r="CI407" s="10">
        <v>1.8968104393722959E-4</v>
      </c>
      <c r="CJ407" s="10">
        <v>2.273063685865215E-4</v>
      </c>
      <c r="CK407" s="10">
        <v>8.4761777764521574E-4</v>
      </c>
      <c r="CL407" s="10">
        <v>1.600559317468798E-4</v>
      </c>
      <c r="CM407" s="10">
        <v>3.2709668991728423E-5</v>
      </c>
      <c r="CN407" s="10">
        <v>0.5</v>
      </c>
      <c r="CO407" s="10">
        <v>0.1</v>
      </c>
      <c r="CP407" s="10">
        <v>0.1</v>
      </c>
      <c r="CQ407" s="10">
        <v>0.1</v>
      </c>
      <c r="CR407" s="10">
        <v>0.1</v>
      </c>
      <c r="CS407" s="10">
        <v>0.1</v>
      </c>
      <c r="CT407" s="10">
        <v>0.89999999999999991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0.1</v>
      </c>
      <c r="DA407" s="10">
        <v>0.1</v>
      </c>
      <c r="DB407" s="10">
        <v>7.1536932098216323E-3</v>
      </c>
      <c r="DC407" s="10">
        <v>9.2846306790178371E-2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0.1</v>
      </c>
      <c r="DI407" s="10">
        <v>0.1</v>
      </c>
      <c r="DJ407" s="10">
        <v>8.74948541051557E-2</v>
      </c>
      <c r="DK407" s="10">
        <v>9.3980299011817946E-3</v>
      </c>
      <c r="DL407" s="10">
        <v>2.2547617191051371E-3</v>
      </c>
      <c r="DM407" s="10">
        <v>8.5235427455736799E-4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0.1</v>
      </c>
      <c r="DT407" s="10">
        <v>0.1</v>
      </c>
      <c r="DU407" s="10">
        <v>0.2</v>
      </c>
      <c r="DV407" s="10">
        <v>0.1</v>
      </c>
      <c r="DW407" s="10">
        <v>0.1</v>
      </c>
      <c r="DX407" s="10">
        <v>2.5176318975490691E-2</v>
      </c>
      <c r="DY407" s="10">
        <v>7.4823681024509314E-2</v>
      </c>
      <c r="DZ407" s="10">
        <v>0.1</v>
      </c>
      <c r="EA407" s="10">
        <v>0.1</v>
      </c>
      <c r="EB407" s="10">
        <v>0.1</v>
      </c>
      <c r="EC407" s="10">
        <v>0.1</v>
      </c>
      <c r="ED407" s="10">
        <v>0</v>
      </c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</row>
    <row r="408" spans="1:174" x14ac:dyDescent="0.3">
      <c r="A408" s="44"/>
      <c r="B408" s="44"/>
      <c r="C408" s="43"/>
      <c r="D408" s="9" t="s">
        <v>263</v>
      </c>
      <c r="E408" s="45"/>
      <c r="F408" s="45"/>
      <c r="G408" s="16" t="s">
        <v>160</v>
      </c>
      <c r="H408" s="22"/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0</v>
      </c>
      <c r="CC408" s="10">
        <v>3.0788488872385049E-5</v>
      </c>
      <c r="CD408" s="10">
        <v>3.0326874288826331E-5</v>
      </c>
      <c r="CE408" s="10">
        <v>5.9147230777953103E-3</v>
      </c>
      <c r="CF408" s="10">
        <v>9.100856051168899E-4</v>
      </c>
      <c r="CG408" s="10">
        <v>1.140068466533892E-3</v>
      </c>
      <c r="CH408" s="10">
        <v>7.8494529550655076E-4</v>
      </c>
      <c r="CI408" s="10">
        <v>1.8968104393722959E-4</v>
      </c>
      <c r="CJ408" s="10">
        <v>2.273063685865215E-4</v>
      </c>
      <c r="CK408" s="10">
        <v>8.4761777764521574E-4</v>
      </c>
      <c r="CL408" s="10">
        <v>1.600559317468798E-4</v>
      </c>
      <c r="CM408" s="10">
        <v>3.2709668991728423E-5</v>
      </c>
      <c r="CN408" s="10">
        <v>0.5</v>
      </c>
      <c r="CO408" s="10">
        <v>0.1</v>
      </c>
      <c r="CP408" s="10">
        <v>0.1</v>
      </c>
      <c r="CQ408" s="10">
        <v>0.1</v>
      </c>
      <c r="CR408" s="10">
        <v>0.1</v>
      </c>
      <c r="CS408" s="10">
        <v>0.1</v>
      </c>
      <c r="CT408" s="10">
        <v>0.89999999999999991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0.1</v>
      </c>
      <c r="DA408" s="10">
        <v>0.1</v>
      </c>
      <c r="DB408" s="10">
        <v>7.1536932098216323E-3</v>
      </c>
      <c r="DC408" s="10">
        <v>9.2846306790178371E-2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0.1</v>
      </c>
      <c r="DI408" s="10">
        <v>0.1</v>
      </c>
      <c r="DJ408" s="10">
        <v>8.74948541051557E-2</v>
      </c>
      <c r="DK408" s="10">
        <v>9.3980299011817946E-3</v>
      </c>
      <c r="DL408" s="10">
        <v>2.2547617191051371E-3</v>
      </c>
      <c r="DM408" s="10">
        <v>8.5235427455736799E-4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0.1</v>
      </c>
      <c r="DT408" s="10">
        <v>0.1</v>
      </c>
      <c r="DU408" s="10">
        <v>0.2</v>
      </c>
      <c r="DV408" s="10">
        <v>0.1</v>
      </c>
      <c r="DW408" s="10">
        <v>0.1</v>
      </c>
      <c r="DX408" s="10">
        <v>2.5176318975490691E-2</v>
      </c>
      <c r="DY408" s="10">
        <v>7.4823681024509314E-2</v>
      </c>
      <c r="DZ408" s="10">
        <v>0.1</v>
      </c>
      <c r="EA408" s="10">
        <v>0.1</v>
      </c>
      <c r="EB408" s="10">
        <v>0.1</v>
      </c>
      <c r="EC408" s="10">
        <v>0.1</v>
      </c>
      <c r="ED408" s="10">
        <v>0</v>
      </c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</row>
    <row r="409" spans="1:174" x14ac:dyDescent="0.3">
      <c r="A409" s="44"/>
      <c r="B409" s="44"/>
      <c r="C409" s="43"/>
      <c r="D409" s="9" t="s">
        <v>264</v>
      </c>
      <c r="E409" s="45"/>
      <c r="F409" s="45"/>
      <c r="G409" s="16" t="s">
        <v>160</v>
      </c>
      <c r="H409" s="22"/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0</v>
      </c>
      <c r="CB409" s="10">
        <v>0</v>
      </c>
      <c r="CC409" s="10">
        <v>3.0788488872385049E-5</v>
      </c>
      <c r="CD409" s="10">
        <v>3.0326874288826331E-5</v>
      </c>
      <c r="CE409" s="10">
        <v>5.9147230777953103E-3</v>
      </c>
      <c r="CF409" s="10">
        <v>9.100856051168899E-4</v>
      </c>
      <c r="CG409" s="10">
        <v>1.140068466533892E-3</v>
      </c>
      <c r="CH409" s="10">
        <v>7.8494529550655076E-4</v>
      </c>
      <c r="CI409" s="10">
        <v>1.8968104393722959E-4</v>
      </c>
      <c r="CJ409" s="10">
        <v>2.273063685865215E-4</v>
      </c>
      <c r="CK409" s="10">
        <v>8.4761777764521574E-4</v>
      </c>
      <c r="CL409" s="10">
        <v>1.600559317468798E-4</v>
      </c>
      <c r="CM409" s="10">
        <v>3.2709668991728423E-5</v>
      </c>
      <c r="CN409" s="10">
        <v>0.5</v>
      </c>
      <c r="CO409" s="10">
        <v>0.1</v>
      </c>
      <c r="CP409" s="10">
        <v>0.1</v>
      </c>
      <c r="CQ409" s="10">
        <v>0.1</v>
      </c>
      <c r="CR409" s="10">
        <v>0.1</v>
      </c>
      <c r="CS409" s="10">
        <v>0.1</v>
      </c>
      <c r="CT409" s="10">
        <v>0.89999999999999991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0.1</v>
      </c>
      <c r="DA409" s="10">
        <v>0.1</v>
      </c>
      <c r="DB409" s="10">
        <v>7.1536932098216323E-3</v>
      </c>
      <c r="DC409" s="10">
        <v>9.2846306790178371E-2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0.1</v>
      </c>
      <c r="DI409" s="10">
        <v>0.1</v>
      </c>
      <c r="DJ409" s="10">
        <v>8.74948541051557E-2</v>
      </c>
      <c r="DK409" s="10">
        <v>9.3980299011817946E-3</v>
      </c>
      <c r="DL409" s="10">
        <v>2.2547617191051371E-3</v>
      </c>
      <c r="DM409" s="10">
        <v>8.5235427455736799E-4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0.1</v>
      </c>
      <c r="DT409" s="10">
        <v>0.1</v>
      </c>
      <c r="DU409" s="10">
        <v>0.2</v>
      </c>
      <c r="DV409" s="10">
        <v>0.1</v>
      </c>
      <c r="DW409" s="10">
        <v>0.1</v>
      </c>
      <c r="DX409" s="10">
        <v>2.5176318975490691E-2</v>
      </c>
      <c r="DY409" s="10">
        <v>7.4823681024509314E-2</v>
      </c>
      <c r="DZ409" s="10">
        <v>0.1</v>
      </c>
      <c r="EA409" s="10">
        <v>0.1</v>
      </c>
      <c r="EB409" s="10">
        <v>0.1</v>
      </c>
      <c r="EC409" s="10">
        <v>0.1</v>
      </c>
      <c r="ED409" s="10">
        <v>0</v>
      </c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</row>
    <row r="410" spans="1:174" x14ac:dyDescent="0.3">
      <c r="A410" s="44"/>
      <c r="B410" s="44"/>
      <c r="C410" s="43"/>
      <c r="D410" s="9" t="s">
        <v>265</v>
      </c>
      <c r="E410" s="45"/>
      <c r="F410" s="45"/>
      <c r="G410" s="16" t="s">
        <v>160</v>
      </c>
      <c r="H410" s="22"/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0</v>
      </c>
      <c r="CC410" s="10">
        <v>3.0788488872385049E-5</v>
      </c>
      <c r="CD410" s="10">
        <v>3.0326874288826331E-5</v>
      </c>
      <c r="CE410" s="10">
        <v>5.9147230777953103E-3</v>
      </c>
      <c r="CF410" s="10">
        <v>9.100856051168899E-4</v>
      </c>
      <c r="CG410" s="10">
        <v>1.140068466533892E-3</v>
      </c>
      <c r="CH410" s="10">
        <v>7.8494529550655076E-4</v>
      </c>
      <c r="CI410" s="10">
        <v>1.8968104393722959E-4</v>
      </c>
      <c r="CJ410" s="10">
        <v>2.273063685865215E-4</v>
      </c>
      <c r="CK410" s="10">
        <v>8.4761777764521574E-4</v>
      </c>
      <c r="CL410" s="10">
        <v>1.600559317468798E-4</v>
      </c>
      <c r="CM410" s="10">
        <v>3.2709668991728423E-5</v>
      </c>
      <c r="CN410" s="10">
        <v>0.5</v>
      </c>
      <c r="CO410" s="10">
        <v>0.1</v>
      </c>
      <c r="CP410" s="10">
        <v>0.1</v>
      </c>
      <c r="CQ410" s="10">
        <v>0.1</v>
      </c>
      <c r="CR410" s="10">
        <v>0.1</v>
      </c>
      <c r="CS410" s="10">
        <v>0.1</v>
      </c>
      <c r="CT410" s="10">
        <v>0.89999999999999991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0.1</v>
      </c>
      <c r="DA410" s="10">
        <v>0.1</v>
      </c>
      <c r="DB410" s="10">
        <v>7.1536932098216323E-3</v>
      </c>
      <c r="DC410" s="10">
        <v>9.2846306790178371E-2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0.1</v>
      </c>
      <c r="DI410" s="10">
        <v>0.1</v>
      </c>
      <c r="DJ410" s="10">
        <v>8.74948541051557E-2</v>
      </c>
      <c r="DK410" s="10">
        <v>9.3980299011817946E-3</v>
      </c>
      <c r="DL410" s="10">
        <v>2.2547617191051371E-3</v>
      </c>
      <c r="DM410" s="10">
        <v>8.5235427455736799E-4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0.1</v>
      </c>
      <c r="DT410" s="10">
        <v>0.1</v>
      </c>
      <c r="DU410" s="10">
        <v>0.2</v>
      </c>
      <c r="DV410" s="10">
        <v>0.1</v>
      </c>
      <c r="DW410" s="10">
        <v>0.1</v>
      </c>
      <c r="DX410" s="10">
        <v>2.5176318975490691E-2</v>
      </c>
      <c r="DY410" s="10">
        <v>7.4823681024509314E-2</v>
      </c>
      <c r="DZ410" s="10">
        <v>0.1</v>
      </c>
      <c r="EA410" s="10">
        <v>0.1</v>
      </c>
      <c r="EB410" s="10">
        <v>0.1</v>
      </c>
      <c r="EC410" s="10">
        <v>0.1</v>
      </c>
      <c r="ED410" s="10">
        <v>0</v>
      </c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</row>
    <row r="411" spans="1:174" x14ac:dyDescent="0.3">
      <c r="A411" s="44"/>
      <c r="B411" s="44"/>
      <c r="C411" s="43"/>
      <c r="D411" s="9" t="s">
        <v>266</v>
      </c>
      <c r="E411" s="45"/>
      <c r="F411" s="45"/>
      <c r="G411" s="16" t="s">
        <v>160</v>
      </c>
      <c r="H411" s="22"/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0</v>
      </c>
      <c r="CC411" s="10">
        <v>3.0788488872385049E-5</v>
      </c>
      <c r="CD411" s="10">
        <v>3.0326874288826331E-5</v>
      </c>
      <c r="CE411" s="10">
        <v>5.9147230777953103E-3</v>
      </c>
      <c r="CF411" s="10">
        <v>9.100856051168899E-4</v>
      </c>
      <c r="CG411" s="10">
        <v>1.140068466533892E-3</v>
      </c>
      <c r="CH411" s="10">
        <v>7.8494529550655076E-4</v>
      </c>
      <c r="CI411" s="10">
        <v>1.8968104393722959E-4</v>
      </c>
      <c r="CJ411" s="10">
        <v>2.273063685865215E-4</v>
      </c>
      <c r="CK411" s="10">
        <v>8.4761777764521574E-4</v>
      </c>
      <c r="CL411" s="10">
        <v>1.600559317468798E-4</v>
      </c>
      <c r="CM411" s="10">
        <v>3.2709668991728423E-5</v>
      </c>
      <c r="CN411" s="10">
        <v>0.5</v>
      </c>
      <c r="CO411" s="10">
        <v>0.1</v>
      </c>
      <c r="CP411" s="10">
        <v>0.1</v>
      </c>
      <c r="CQ411" s="10">
        <v>0.1</v>
      </c>
      <c r="CR411" s="10">
        <v>0.1</v>
      </c>
      <c r="CS411" s="10">
        <v>0.1</v>
      </c>
      <c r="CT411" s="10">
        <v>0.89999999999999991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0.1</v>
      </c>
      <c r="DA411" s="10">
        <v>0.1</v>
      </c>
      <c r="DB411" s="10">
        <v>7.1536932098216323E-3</v>
      </c>
      <c r="DC411" s="10">
        <v>9.2846306790178371E-2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0.1</v>
      </c>
      <c r="DI411" s="10">
        <v>0.1</v>
      </c>
      <c r="DJ411" s="10">
        <v>7.2992617035167781E-2</v>
      </c>
      <c r="DK411" s="10">
        <v>7.8403102042728726E-3</v>
      </c>
      <c r="DL411" s="10">
        <v>1.8810358660681481E-3</v>
      </c>
      <c r="DM411" s="10">
        <v>7.1107689449119405E-4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0.1</v>
      </c>
      <c r="DT411" s="10">
        <v>0.1</v>
      </c>
      <c r="DU411" s="10">
        <v>0.2</v>
      </c>
      <c r="DV411" s="10">
        <v>0.1</v>
      </c>
      <c r="DW411" s="10">
        <v>0.1</v>
      </c>
      <c r="DX411" s="10">
        <v>2.5176318975490691E-2</v>
      </c>
      <c r="DY411" s="10">
        <v>7.4823681024509314E-2</v>
      </c>
      <c r="DZ411" s="10">
        <v>7.2574959999999994E-2</v>
      </c>
      <c r="EA411" s="10">
        <v>0.1</v>
      </c>
      <c r="EB411" s="10">
        <v>0.1</v>
      </c>
      <c r="EC411" s="10">
        <v>0.1</v>
      </c>
      <c r="ED411" s="10">
        <v>0</v>
      </c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</row>
    <row r="412" spans="1:174" x14ac:dyDescent="0.3">
      <c r="A412" s="44"/>
      <c r="B412" s="44"/>
      <c r="C412" s="43"/>
      <c r="D412" s="9" t="s">
        <v>267</v>
      </c>
      <c r="E412" s="45"/>
      <c r="F412" s="45"/>
      <c r="G412" s="16" t="s">
        <v>160</v>
      </c>
      <c r="H412" s="22"/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0</v>
      </c>
      <c r="CC412" s="10">
        <v>3.0788488872385049E-5</v>
      </c>
      <c r="CD412" s="10">
        <v>3.0326874288826331E-5</v>
      </c>
      <c r="CE412" s="10">
        <v>5.9147230777953103E-3</v>
      </c>
      <c r="CF412" s="10">
        <v>9.100856051168899E-4</v>
      </c>
      <c r="CG412" s="10">
        <v>1.140068466533892E-3</v>
      </c>
      <c r="CH412" s="10">
        <v>7.8494529550655076E-4</v>
      </c>
      <c r="CI412" s="10">
        <v>1.8968104393722959E-4</v>
      </c>
      <c r="CJ412" s="10">
        <v>2.273063685865215E-4</v>
      </c>
      <c r="CK412" s="10">
        <v>8.4761777764521574E-4</v>
      </c>
      <c r="CL412" s="10">
        <v>1.600559317468798E-4</v>
      </c>
      <c r="CM412" s="10">
        <v>3.2709668991728423E-5</v>
      </c>
      <c r="CN412" s="10">
        <v>0.5</v>
      </c>
      <c r="CO412" s="10">
        <v>0.1</v>
      </c>
      <c r="CP412" s="10">
        <v>0.1</v>
      </c>
      <c r="CQ412" s="10">
        <v>0.1</v>
      </c>
      <c r="CR412" s="10">
        <v>0.1</v>
      </c>
      <c r="CS412" s="10">
        <v>0.1</v>
      </c>
      <c r="CT412" s="10">
        <v>0.89999999999999991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0.1</v>
      </c>
      <c r="DA412" s="10">
        <v>0.1</v>
      </c>
      <c r="DB412" s="10">
        <v>7.1536932098216323E-3</v>
      </c>
      <c r="DC412" s="10">
        <v>9.2846306790178371E-2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0.1</v>
      </c>
      <c r="DI412" s="10">
        <v>0.1</v>
      </c>
      <c r="DJ412" s="10">
        <v>8.74948541051557E-2</v>
      </c>
      <c r="DK412" s="10">
        <v>9.3980299011817946E-3</v>
      </c>
      <c r="DL412" s="10">
        <v>2.2547617191051371E-3</v>
      </c>
      <c r="DM412" s="10">
        <v>8.5235427455736799E-4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0.1</v>
      </c>
      <c r="DT412" s="10">
        <v>0.1</v>
      </c>
      <c r="DU412" s="10">
        <v>0.2</v>
      </c>
      <c r="DV412" s="10">
        <v>0.1</v>
      </c>
      <c r="DW412" s="10">
        <v>0.1</v>
      </c>
      <c r="DX412" s="10">
        <v>2.5176318975490691E-2</v>
      </c>
      <c r="DY412" s="10">
        <v>7.4823681024509314E-2</v>
      </c>
      <c r="DZ412" s="10">
        <v>0.1</v>
      </c>
      <c r="EA412" s="10">
        <v>0.1</v>
      </c>
      <c r="EB412" s="10">
        <v>0.1</v>
      </c>
      <c r="EC412" s="10">
        <v>0.1</v>
      </c>
      <c r="ED412" s="10">
        <v>0</v>
      </c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</row>
    <row r="413" spans="1:174" x14ac:dyDescent="0.3">
      <c r="A413" s="44"/>
      <c r="B413" s="44"/>
      <c r="C413" s="43"/>
      <c r="D413" s="9" t="s">
        <v>268</v>
      </c>
      <c r="E413" s="45"/>
      <c r="F413" s="45"/>
      <c r="G413" s="16" t="s">
        <v>160</v>
      </c>
      <c r="H413" s="22"/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0</v>
      </c>
      <c r="CC413" s="10">
        <v>1.086833657195192E-13</v>
      </c>
      <c r="CD413" s="10">
        <v>1.0705386623955689E-13</v>
      </c>
      <c r="CE413" s="10">
        <v>2.0878972464617441E-11</v>
      </c>
      <c r="CF413" s="10">
        <v>3.2126021860626209E-12</v>
      </c>
      <c r="CG413" s="10">
        <v>4.0244416868646404E-12</v>
      </c>
      <c r="CH413" s="10">
        <v>2.770856893138124E-12</v>
      </c>
      <c r="CI413" s="10">
        <v>6.6957408509842052E-13</v>
      </c>
      <c r="CJ413" s="10">
        <v>8.0239148111042077E-13</v>
      </c>
      <c r="CK413" s="10">
        <v>2.992090755087612E-12</v>
      </c>
      <c r="CL413" s="10">
        <v>5.6499743906648576E-13</v>
      </c>
      <c r="CM413" s="10">
        <v>1.154651315408013E-13</v>
      </c>
      <c r="CN413" s="10">
        <v>1.7646415000000001E-9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3.5292830000000002E-10</v>
      </c>
      <c r="CS413" s="10">
        <v>3.5292830000000002E-10</v>
      </c>
      <c r="CT413" s="10">
        <v>0.21302888376464149</v>
      </c>
      <c r="CU413" s="10">
        <v>0.17997109999999999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3.5292830000000002E-10</v>
      </c>
      <c r="DA413" s="10">
        <v>3.5292830000000002E-10</v>
      </c>
      <c r="DB413" s="10">
        <v>2.5247407832638921E-11</v>
      </c>
      <c r="DC413" s="10">
        <v>3.276808921673611E-10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3.5292830000000002E-10</v>
      </c>
      <c r="DI413" s="10">
        <v>3.5292830000000002E-10</v>
      </c>
      <c r="DJ413" s="10">
        <v>3.0879410118080621E-10</v>
      </c>
      <c r="DK413" s="10">
        <v>3.3168307163732588E-11</v>
      </c>
      <c r="DL413" s="10">
        <v>7.9576922042885355E-12</v>
      </c>
      <c r="DM413" s="10">
        <v>3.008199451172651E-12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3.5292830000000002E-10</v>
      </c>
      <c r="DT413" s="10">
        <v>3.5292830000000002E-10</v>
      </c>
      <c r="DU413" s="10">
        <v>7.0585660000000003E-10</v>
      </c>
      <c r="DV413" s="10">
        <v>3.5292830000000002E-10</v>
      </c>
      <c r="DW413" s="10">
        <v>3.5292830000000002E-10</v>
      </c>
      <c r="DX413" s="10">
        <v>8.8854354562776713E-11</v>
      </c>
      <c r="DY413" s="10">
        <v>2.6407394543722332E-10</v>
      </c>
      <c r="DZ413" s="10">
        <v>3.5292830000000002E-10</v>
      </c>
      <c r="EA413" s="10">
        <v>3.5292830000000002E-10</v>
      </c>
      <c r="EB413" s="10">
        <v>3.5292830000000002E-10</v>
      </c>
      <c r="EC413" s="10">
        <v>3.5292830000000002E-10</v>
      </c>
      <c r="ED413" s="10">
        <v>0</v>
      </c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</row>
    <row r="414" spans="1:174" x14ac:dyDescent="0.3">
      <c r="A414" s="44"/>
      <c r="B414" s="44"/>
      <c r="C414" s="43"/>
      <c r="D414" s="9" t="s">
        <v>269</v>
      </c>
      <c r="E414" s="45"/>
      <c r="F414" s="45"/>
      <c r="G414" s="16" t="s">
        <v>160</v>
      </c>
      <c r="H414" s="22"/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0</v>
      </c>
      <c r="CB414" s="10">
        <v>0</v>
      </c>
      <c r="CC414" s="10">
        <v>3.0788488872385049E-5</v>
      </c>
      <c r="CD414" s="10">
        <v>3.0326874288826331E-5</v>
      </c>
      <c r="CE414" s="10">
        <v>5.9147230777953103E-3</v>
      </c>
      <c r="CF414" s="10">
        <v>9.100856051168899E-4</v>
      </c>
      <c r="CG414" s="10">
        <v>1.140068466533892E-3</v>
      </c>
      <c r="CH414" s="10">
        <v>7.8494529550655076E-4</v>
      </c>
      <c r="CI414" s="10">
        <v>1.8968104393722959E-4</v>
      </c>
      <c r="CJ414" s="10">
        <v>2.273063685865215E-4</v>
      </c>
      <c r="CK414" s="10">
        <v>8.4761777764521574E-4</v>
      </c>
      <c r="CL414" s="10">
        <v>1.600559317468798E-4</v>
      </c>
      <c r="CM414" s="10">
        <v>3.2709668991728423E-5</v>
      </c>
      <c r="CN414" s="10">
        <v>0.5</v>
      </c>
      <c r="CO414" s="10">
        <v>0.1</v>
      </c>
      <c r="CP414" s="10">
        <v>0.1</v>
      </c>
      <c r="CQ414" s="10">
        <v>0.1</v>
      </c>
      <c r="CR414" s="10">
        <v>0.1</v>
      </c>
      <c r="CS414" s="10">
        <v>0.1</v>
      </c>
      <c r="CT414" s="10">
        <v>0.89999999999999991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0.1</v>
      </c>
      <c r="DA414" s="10">
        <v>0.1</v>
      </c>
      <c r="DB414" s="10">
        <v>7.1536932098216323E-3</v>
      </c>
      <c r="DC414" s="10">
        <v>9.2846306790178371E-2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0.1</v>
      </c>
      <c r="DI414" s="10">
        <v>0.1</v>
      </c>
      <c r="DJ414" s="10">
        <v>8.74948541051557E-2</v>
      </c>
      <c r="DK414" s="10">
        <v>9.3980299011817946E-3</v>
      </c>
      <c r="DL414" s="10">
        <v>2.2547617191051371E-3</v>
      </c>
      <c r="DM414" s="10">
        <v>8.5235427455736799E-4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0.1</v>
      </c>
      <c r="DT414" s="10">
        <v>0.1</v>
      </c>
      <c r="DU414" s="10">
        <v>0.2</v>
      </c>
      <c r="DV414" s="10">
        <v>0.1</v>
      </c>
      <c r="DW414" s="10">
        <v>0.1</v>
      </c>
      <c r="DX414" s="10">
        <v>2.5176318975490691E-2</v>
      </c>
      <c r="DY414" s="10">
        <v>7.4823681024509314E-2</v>
      </c>
      <c r="DZ414" s="10">
        <v>0.1</v>
      </c>
      <c r="EA414" s="10">
        <v>0.1</v>
      </c>
      <c r="EB414" s="10">
        <v>0.1</v>
      </c>
      <c r="EC414" s="10">
        <v>0.1</v>
      </c>
      <c r="ED414" s="10">
        <v>0</v>
      </c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</row>
    <row r="415" spans="1:174" x14ac:dyDescent="0.3">
      <c r="A415" s="44"/>
      <c r="B415" s="44"/>
      <c r="C415" s="43"/>
      <c r="D415" s="9" t="s">
        <v>270</v>
      </c>
      <c r="E415" s="45"/>
      <c r="F415" s="45"/>
      <c r="G415" s="16" t="s">
        <v>160</v>
      </c>
      <c r="H415" s="22"/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0</v>
      </c>
      <c r="CB415" s="10">
        <v>0</v>
      </c>
      <c r="CC415" s="10">
        <v>3.6330416869414361E-13</v>
      </c>
      <c r="CD415" s="10">
        <v>3.5785711660815071E-13</v>
      </c>
      <c r="CE415" s="10">
        <v>6.9793732317984662E-11</v>
      </c>
      <c r="CF415" s="10">
        <v>1.07390101403793E-11</v>
      </c>
      <c r="CG415" s="10">
        <v>1.345280790509993E-11</v>
      </c>
      <c r="CH415" s="10">
        <v>9.2623544869772992E-12</v>
      </c>
      <c r="CI415" s="10">
        <v>2.2382363184593091E-12</v>
      </c>
      <c r="CJ415" s="10">
        <v>2.6822151493209529E-12</v>
      </c>
      <c r="CK415" s="10">
        <v>1.000188977621355E-11</v>
      </c>
      <c r="CL415" s="10">
        <v>1.8886599946131819E-12</v>
      </c>
      <c r="CM415" s="10">
        <v>3.8597409410239531E-13</v>
      </c>
      <c r="CN415" s="10">
        <v>0.96278950399999996</v>
      </c>
      <c r="CO415" s="10">
        <v>6.7060089999999998E-3</v>
      </c>
      <c r="CP415" s="10">
        <v>5.66469E-3</v>
      </c>
      <c r="CQ415" s="10">
        <v>3.794554E-2</v>
      </c>
      <c r="CR415" s="10">
        <v>0.1232347</v>
      </c>
      <c r="CS415" s="10">
        <v>0.51019250000000005</v>
      </c>
      <c r="CT415" s="10">
        <v>1.0934670047045001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1.176125E-9</v>
      </c>
      <c r="DA415" s="10">
        <v>1.176125E-9</v>
      </c>
      <c r="DB415" s="10">
        <v>8.4136374264014668E-11</v>
      </c>
      <c r="DC415" s="10">
        <v>1.091988625735985E-9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1.176125E-9</v>
      </c>
      <c r="DI415" s="10">
        <v>1.176125E-9</v>
      </c>
      <c r="DJ415" s="10">
        <v>1.0290488528442629E-9</v>
      </c>
      <c r="DK415" s="10">
        <v>1.105325791752744E-10</v>
      </c>
      <c r="DL415" s="10">
        <v>2.6518816268825289E-11</v>
      </c>
      <c r="DM415" s="10">
        <v>1.0024751711637839E-11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1.176125E-9</v>
      </c>
      <c r="DT415" s="10">
        <v>1.176125E-9</v>
      </c>
      <c r="DU415" s="10">
        <v>2.35225E-9</v>
      </c>
      <c r="DV415" s="10">
        <v>1.176125E-9</v>
      </c>
      <c r="DW415" s="10">
        <v>1.176125E-9</v>
      </c>
      <c r="DX415" s="10">
        <v>2.9610498155048988E-10</v>
      </c>
      <c r="DY415" s="10">
        <v>8.8002001844951013E-10</v>
      </c>
      <c r="DZ415" s="10">
        <v>1.176125E-9</v>
      </c>
      <c r="EA415" s="10">
        <v>1.176125E-9</v>
      </c>
      <c r="EB415" s="10">
        <v>1.176125E-9</v>
      </c>
      <c r="EC415" s="10">
        <v>1.176125E-9</v>
      </c>
      <c r="ED415" s="10">
        <v>0</v>
      </c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</row>
    <row r="416" spans="1:174" x14ac:dyDescent="0.3">
      <c r="A416" s="44"/>
      <c r="B416" s="44"/>
      <c r="C416" s="43"/>
      <c r="D416" s="9" t="s">
        <v>271</v>
      </c>
      <c r="E416" s="45"/>
      <c r="F416" s="45"/>
      <c r="G416" s="16" t="s">
        <v>160</v>
      </c>
      <c r="H416" s="22"/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0</v>
      </c>
      <c r="CB416" s="10">
        <v>0</v>
      </c>
      <c r="CC416" s="10">
        <v>2.592390763054821E-11</v>
      </c>
      <c r="CD416" s="10">
        <v>2.553522815119177E-11</v>
      </c>
      <c r="CE416" s="10">
        <v>4.9801968315036514E-9</v>
      </c>
      <c r="CF416" s="10">
        <v>7.6629207950842125E-10</v>
      </c>
      <c r="CG416" s="10">
        <v>9.5993764882153747E-10</v>
      </c>
      <c r="CH416" s="10">
        <v>6.6092393881651568E-10</v>
      </c>
      <c r="CI416" s="10">
        <v>1.5971143899514729E-10</v>
      </c>
      <c r="CJ416" s="10">
        <v>1.9139196234985111E-10</v>
      </c>
      <c r="CK416" s="10">
        <v>7.1369416877727166E-10</v>
      </c>
      <c r="CL416" s="10">
        <v>1.3476709453087279E-10</v>
      </c>
      <c r="CM416" s="10">
        <v>2.7541541291035321E-11</v>
      </c>
      <c r="CN416" s="10">
        <v>4.2107569999999998E-7</v>
      </c>
      <c r="CO416" s="10">
        <v>8.4215139999999995E-8</v>
      </c>
      <c r="CP416" s="10">
        <v>8.4215139999999995E-8</v>
      </c>
      <c r="CQ416" s="10">
        <v>8.4215139999999995E-8</v>
      </c>
      <c r="CR416" s="10">
        <v>8.4215139999999995E-8</v>
      </c>
      <c r="CS416" s="10">
        <v>8.4215139999999995E-8</v>
      </c>
      <c r="CT416" s="10">
        <v>14.2019263210757</v>
      </c>
      <c r="CU416" s="10">
        <v>11.99807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8.4215139999999995E-8</v>
      </c>
      <c r="DA416" s="10">
        <v>8.4215139999999995E-8</v>
      </c>
      <c r="DB416" s="10">
        <v>6.0244927518217807E-9</v>
      </c>
      <c r="DC416" s="10">
        <v>7.819064724817821E-8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8.4215139999999995E-8</v>
      </c>
      <c r="DI416" s="10">
        <v>8.4215139999999995E-8</v>
      </c>
      <c r="DJ416" s="10">
        <v>7.3683913877452615E-8</v>
      </c>
      <c r="DK416" s="10">
        <v>7.9145640385221089E-9</v>
      </c>
      <c r="DL416" s="10">
        <v>1.8988507384107982E-9</v>
      </c>
      <c r="DM416" s="10">
        <v>7.1781134561447176E-10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8.4215139999999995E-8</v>
      </c>
      <c r="DT416" s="10">
        <v>8.4215139999999995E-8</v>
      </c>
      <c r="DU416" s="10">
        <v>1.6843027999999999E-7</v>
      </c>
      <c r="DV416" s="10">
        <v>8.4215139999999995E-8</v>
      </c>
      <c r="DW416" s="10">
        <v>8.4215139999999995E-8</v>
      </c>
      <c r="DX416" s="10">
        <v>2.1202272272056052E-8</v>
      </c>
      <c r="DY416" s="10">
        <v>6.3012867727943944E-8</v>
      </c>
      <c r="DZ416" s="10">
        <v>8.4215139999999995E-8</v>
      </c>
      <c r="EA416" s="10">
        <v>8.4215139999999995E-8</v>
      </c>
      <c r="EB416" s="10">
        <v>8.4215139999999995E-8</v>
      </c>
      <c r="EC416" s="10">
        <v>8.4215139999999995E-8</v>
      </c>
      <c r="ED416" s="10">
        <v>0</v>
      </c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</row>
    <row r="417" spans="1:174" x14ac:dyDescent="0.3">
      <c r="A417" s="44"/>
      <c r="B417" s="44"/>
      <c r="C417" s="43"/>
      <c r="D417" s="9" t="s">
        <v>272</v>
      </c>
      <c r="E417" s="45"/>
      <c r="F417" s="45"/>
      <c r="G417" s="16" t="s">
        <v>160</v>
      </c>
      <c r="H417" s="22"/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0</v>
      </c>
      <c r="CB417" s="10">
        <v>0</v>
      </c>
      <c r="CC417" s="10">
        <v>3.0788488872385049E-5</v>
      </c>
      <c r="CD417" s="10">
        <v>3.0326874288826331E-5</v>
      </c>
      <c r="CE417" s="10">
        <v>5.9147230777953103E-3</v>
      </c>
      <c r="CF417" s="10">
        <v>9.100856051168899E-4</v>
      </c>
      <c r="CG417" s="10">
        <v>1.140068466533892E-3</v>
      </c>
      <c r="CH417" s="10">
        <v>7.8494529550655076E-4</v>
      </c>
      <c r="CI417" s="10">
        <v>1.8968104393722959E-4</v>
      </c>
      <c r="CJ417" s="10">
        <v>2.273063685865215E-4</v>
      </c>
      <c r="CK417" s="10">
        <v>8.4761777764521574E-4</v>
      </c>
      <c r="CL417" s="10">
        <v>1.600559317468798E-4</v>
      </c>
      <c r="CM417" s="10">
        <v>3.2709668991728423E-5</v>
      </c>
      <c r="CN417" s="10">
        <v>0.5</v>
      </c>
      <c r="CO417" s="10">
        <v>0.1</v>
      </c>
      <c r="CP417" s="10">
        <v>0.1</v>
      </c>
      <c r="CQ417" s="10">
        <v>0.1</v>
      </c>
      <c r="CR417" s="10">
        <v>0.1</v>
      </c>
      <c r="CS417" s="10">
        <v>0.1</v>
      </c>
      <c r="CT417" s="10">
        <v>1.5624342099999999</v>
      </c>
      <c r="CU417" s="10">
        <v>0.89756579999999997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0.1</v>
      </c>
      <c r="DA417" s="10">
        <v>0.1</v>
      </c>
      <c r="DB417" s="10">
        <v>7.1536932098216323E-3</v>
      </c>
      <c r="DC417" s="10">
        <v>9.2846306790178371E-2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0.1</v>
      </c>
      <c r="DI417" s="10">
        <v>0.1</v>
      </c>
      <c r="DJ417" s="10">
        <v>8.74948541051557E-2</v>
      </c>
      <c r="DK417" s="10">
        <v>9.3980299011817946E-3</v>
      </c>
      <c r="DL417" s="10">
        <v>2.2547617191051371E-3</v>
      </c>
      <c r="DM417" s="10">
        <v>8.5235427455736799E-4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0.1</v>
      </c>
      <c r="DT417" s="10">
        <v>0.1</v>
      </c>
      <c r="DU417" s="10">
        <v>0.2</v>
      </c>
      <c r="DV417" s="10">
        <v>0.1</v>
      </c>
      <c r="DW417" s="10">
        <v>0.1</v>
      </c>
      <c r="DX417" s="10">
        <v>2.5176318975490691E-2</v>
      </c>
      <c r="DY417" s="10">
        <v>7.4823681024509314E-2</v>
      </c>
      <c r="DZ417" s="10">
        <v>0.1</v>
      </c>
      <c r="EA417" s="10">
        <v>0.1</v>
      </c>
      <c r="EB417" s="10">
        <v>0.1</v>
      </c>
      <c r="EC417" s="10">
        <v>0.1</v>
      </c>
      <c r="ED417" s="10">
        <v>0</v>
      </c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</row>
    <row r="418" spans="1:174" x14ac:dyDescent="0.3">
      <c r="A418" s="44"/>
      <c r="B418" s="44"/>
      <c r="C418" s="43"/>
      <c r="D418" s="9" t="s">
        <v>273</v>
      </c>
      <c r="E418" s="45"/>
      <c r="F418" s="45"/>
      <c r="G418" s="16" t="s">
        <v>160</v>
      </c>
      <c r="H418" s="22"/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0</v>
      </c>
      <c r="CB418" s="10">
        <v>0</v>
      </c>
      <c r="CC418" s="10">
        <v>3.0788488872385049E-5</v>
      </c>
      <c r="CD418" s="10">
        <v>3.0326874288826331E-5</v>
      </c>
      <c r="CE418" s="10">
        <v>5.9147230777953103E-3</v>
      </c>
      <c r="CF418" s="10">
        <v>9.100856051168899E-4</v>
      </c>
      <c r="CG418" s="10">
        <v>1.140068466533892E-3</v>
      </c>
      <c r="CH418" s="10">
        <v>7.8494529550655076E-4</v>
      </c>
      <c r="CI418" s="10">
        <v>1.8968104393722959E-4</v>
      </c>
      <c r="CJ418" s="10">
        <v>2.273063685865215E-4</v>
      </c>
      <c r="CK418" s="10">
        <v>8.4761777764521574E-4</v>
      </c>
      <c r="CL418" s="10">
        <v>1.600559317468798E-4</v>
      </c>
      <c r="CM418" s="10">
        <v>3.2709668991728423E-5</v>
      </c>
      <c r="CN418" s="10">
        <v>0.5</v>
      </c>
      <c r="CO418" s="10">
        <v>0.1</v>
      </c>
      <c r="CP418" s="10">
        <v>0.1</v>
      </c>
      <c r="CQ418" s="10">
        <v>0.1</v>
      </c>
      <c r="CR418" s="10">
        <v>0.1</v>
      </c>
      <c r="CS418" s="10">
        <v>0.1</v>
      </c>
      <c r="CT418" s="10">
        <v>0.89999999999999991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0.1</v>
      </c>
      <c r="DA418" s="10">
        <v>0.1</v>
      </c>
      <c r="DB418" s="10">
        <v>7.1536932098216323E-3</v>
      </c>
      <c r="DC418" s="10">
        <v>9.2846306790178371E-2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0.1</v>
      </c>
      <c r="DI418" s="10">
        <v>0.1</v>
      </c>
      <c r="DJ418" s="10">
        <v>8.74948541051557E-2</v>
      </c>
      <c r="DK418" s="10">
        <v>9.3980299011817946E-3</v>
      </c>
      <c r="DL418" s="10">
        <v>2.2547617191051371E-3</v>
      </c>
      <c r="DM418" s="10">
        <v>8.5235427455736799E-4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0.1</v>
      </c>
      <c r="DT418" s="10">
        <v>0.1</v>
      </c>
      <c r="DU418" s="10">
        <v>0.2</v>
      </c>
      <c r="DV418" s="10">
        <v>0.1</v>
      </c>
      <c r="DW418" s="10">
        <v>0.1</v>
      </c>
      <c r="DX418" s="10">
        <v>2.5176318975490691E-2</v>
      </c>
      <c r="DY418" s="10">
        <v>7.4823681024509314E-2</v>
      </c>
      <c r="DZ418" s="10">
        <v>0.1</v>
      </c>
      <c r="EA418" s="10">
        <v>0.1</v>
      </c>
      <c r="EB418" s="10">
        <v>0.1</v>
      </c>
      <c r="EC418" s="10">
        <v>0.1</v>
      </c>
      <c r="ED418" s="10">
        <v>0</v>
      </c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</row>
    <row r="419" spans="1:174" x14ac:dyDescent="0.3">
      <c r="A419" s="44"/>
      <c r="B419" s="44"/>
      <c r="C419" s="43"/>
      <c r="D419" s="9" t="s">
        <v>274</v>
      </c>
      <c r="E419" s="45"/>
      <c r="F419" s="45"/>
      <c r="G419" s="16" t="s">
        <v>160</v>
      </c>
      <c r="H419" s="22"/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0</v>
      </c>
      <c r="CC419" s="10">
        <v>3.0788488872385049E-5</v>
      </c>
      <c r="CD419" s="10">
        <v>3.0326874288826331E-5</v>
      </c>
      <c r="CE419" s="10">
        <v>5.9147230777953103E-3</v>
      </c>
      <c r="CF419" s="10">
        <v>9.100856051168899E-4</v>
      </c>
      <c r="CG419" s="10">
        <v>1.140068466533892E-3</v>
      </c>
      <c r="CH419" s="10">
        <v>7.8494529550655076E-4</v>
      </c>
      <c r="CI419" s="10">
        <v>1.8968104393722959E-4</v>
      </c>
      <c r="CJ419" s="10">
        <v>2.273063685865215E-4</v>
      </c>
      <c r="CK419" s="10">
        <v>8.4761777764521574E-4</v>
      </c>
      <c r="CL419" s="10">
        <v>1.600559317468798E-4</v>
      </c>
      <c r="CM419" s="10">
        <v>3.2709668991728423E-5</v>
      </c>
      <c r="CN419" s="10">
        <v>0.55869909900000003</v>
      </c>
      <c r="CO419" s="10">
        <v>3.8914399999999999E-3</v>
      </c>
      <c r="CP419" s="10">
        <v>3.2871699999999998E-3</v>
      </c>
      <c r="CQ419" s="10">
        <v>2.2019489999999999E-2</v>
      </c>
      <c r="CR419" s="10">
        <v>7.1512129999999993E-2</v>
      </c>
      <c r="CS419" s="10">
        <v>0.29606060000000001</v>
      </c>
      <c r="CT419" s="10">
        <v>1.0345301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0.1</v>
      </c>
      <c r="DA419" s="10">
        <v>0.1</v>
      </c>
      <c r="DB419" s="10">
        <v>7.1536932098216323E-3</v>
      </c>
      <c r="DC419" s="10">
        <v>9.2846306790178371E-2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0.1</v>
      </c>
      <c r="DI419" s="10">
        <v>0.1</v>
      </c>
      <c r="DJ419" s="10">
        <v>8.74948541051557E-2</v>
      </c>
      <c r="DK419" s="10">
        <v>9.3980299011817946E-3</v>
      </c>
      <c r="DL419" s="10">
        <v>2.2547617191051371E-3</v>
      </c>
      <c r="DM419" s="10">
        <v>8.5235427455736799E-4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0.1</v>
      </c>
      <c r="DT419" s="10">
        <v>0.1</v>
      </c>
      <c r="DU419" s="10">
        <v>0.2</v>
      </c>
      <c r="DV419" s="10">
        <v>0.1</v>
      </c>
      <c r="DW419" s="10">
        <v>0.1</v>
      </c>
      <c r="DX419" s="10">
        <v>2.5176318975490691E-2</v>
      </c>
      <c r="DY419" s="10">
        <v>7.4823681024509314E-2</v>
      </c>
      <c r="DZ419" s="10">
        <v>0.1</v>
      </c>
      <c r="EA419" s="10">
        <v>0.1</v>
      </c>
      <c r="EB419" s="10">
        <v>0.1</v>
      </c>
      <c r="EC419" s="10">
        <v>0.1</v>
      </c>
      <c r="ED419" s="10">
        <v>0</v>
      </c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</row>
    <row r="420" spans="1:174" x14ac:dyDescent="0.3">
      <c r="A420" s="44"/>
      <c r="B420" s="44"/>
      <c r="C420" s="43"/>
      <c r="D420" s="9" t="s">
        <v>275</v>
      </c>
      <c r="E420" s="45"/>
      <c r="F420" s="45"/>
      <c r="G420" s="16" t="s">
        <v>160</v>
      </c>
      <c r="H420" s="22"/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0</v>
      </c>
      <c r="CC420" s="10">
        <v>3.0788488872385049E-5</v>
      </c>
      <c r="CD420" s="10">
        <v>3.0326874288826331E-5</v>
      </c>
      <c r="CE420" s="10">
        <v>5.9147230777953103E-3</v>
      </c>
      <c r="CF420" s="10">
        <v>9.100856051168899E-4</v>
      </c>
      <c r="CG420" s="10">
        <v>1.140068466533892E-3</v>
      </c>
      <c r="CH420" s="10">
        <v>7.8494529550655076E-4</v>
      </c>
      <c r="CI420" s="10">
        <v>1.8968104393722959E-4</v>
      </c>
      <c r="CJ420" s="10">
        <v>2.273063685865215E-4</v>
      </c>
      <c r="CK420" s="10">
        <v>8.4761777764521574E-4</v>
      </c>
      <c r="CL420" s="10">
        <v>1.600559317468798E-4</v>
      </c>
      <c r="CM420" s="10">
        <v>3.2709668991728423E-5</v>
      </c>
      <c r="CN420" s="10">
        <v>8.7845755799999987E-3</v>
      </c>
      <c r="CO420" s="10">
        <v>6.1186190000000007E-5</v>
      </c>
      <c r="CP420" s="10">
        <v>5.1685099999999997E-5</v>
      </c>
      <c r="CQ420" s="10">
        <v>3.462184E-4</v>
      </c>
      <c r="CR420" s="10">
        <v>1.124405E-3</v>
      </c>
      <c r="CS420" s="10">
        <v>4.6550410000000004E-3</v>
      </c>
      <c r="CT420" s="10">
        <v>0.40997688900000001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0.1</v>
      </c>
      <c r="DA420" s="10">
        <v>0.1</v>
      </c>
      <c r="DB420" s="10">
        <v>7.1536932098216323E-3</v>
      </c>
      <c r="DC420" s="10">
        <v>9.2846306790178371E-2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0.1</v>
      </c>
      <c r="DI420" s="10">
        <v>0.1</v>
      </c>
      <c r="DJ420" s="10">
        <v>8.74948541051557E-2</v>
      </c>
      <c r="DK420" s="10">
        <v>9.3980299011817946E-3</v>
      </c>
      <c r="DL420" s="10">
        <v>2.2547617191051371E-3</v>
      </c>
      <c r="DM420" s="10">
        <v>8.5235427455736799E-4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0.1</v>
      </c>
      <c r="DT420" s="10">
        <v>0.1</v>
      </c>
      <c r="DU420" s="10">
        <v>0.2</v>
      </c>
      <c r="DV420" s="10">
        <v>0.1</v>
      </c>
      <c r="DW420" s="10">
        <v>0.1</v>
      </c>
      <c r="DX420" s="10">
        <v>2.5176318975490691E-2</v>
      </c>
      <c r="DY420" s="10">
        <v>7.4823681024509314E-2</v>
      </c>
      <c r="DZ420" s="10">
        <v>0.1</v>
      </c>
      <c r="EA420" s="10">
        <v>0.1</v>
      </c>
      <c r="EB420" s="10">
        <v>0.1</v>
      </c>
      <c r="EC420" s="10">
        <v>0.1</v>
      </c>
      <c r="ED420" s="10">
        <v>0</v>
      </c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</row>
    <row r="421" spans="1:174" x14ac:dyDescent="0.3">
      <c r="A421" s="44"/>
      <c r="B421" s="44"/>
      <c r="C421" s="43"/>
      <c r="D421" s="9" t="s">
        <v>276</v>
      </c>
      <c r="E421" s="45"/>
      <c r="F421" s="45"/>
      <c r="G421" s="16" t="s">
        <v>160</v>
      </c>
      <c r="H421" s="22"/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0</v>
      </c>
      <c r="CB421" s="10">
        <v>0</v>
      </c>
      <c r="CC421" s="10">
        <v>3.0788488872385049E-5</v>
      </c>
      <c r="CD421" s="10">
        <v>3.0326874288826331E-5</v>
      </c>
      <c r="CE421" s="10">
        <v>5.9147230777953103E-3</v>
      </c>
      <c r="CF421" s="10">
        <v>9.100856051168899E-4</v>
      </c>
      <c r="CG421" s="10">
        <v>1.140068466533892E-3</v>
      </c>
      <c r="CH421" s="10">
        <v>7.8494529550655076E-4</v>
      </c>
      <c r="CI421" s="10">
        <v>1.8968104393722959E-4</v>
      </c>
      <c r="CJ421" s="10">
        <v>2.273063685865215E-4</v>
      </c>
      <c r="CK421" s="10">
        <v>8.4761777764521574E-4</v>
      </c>
      <c r="CL421" s="10">
        <v>1.600559317468798E-4</v>
      </c>
      <c r="CM421" s="10">
        <v>3.2709668991728423E-5</v>
      </c>
      <c r="CN421" s="10">
        <v>0.5</v>
      </c>
      <c r="CO421" s="10">
        <v>0.1</v>
      </c>
      <c r="CP421" s="10">
        <v>0.1</v>
      </c>
      <c r="CQ421" s="10">
        <v>0.1</v>
      </c>
      <c r="CR421" s="10">
        <v>0.1</v>
      </c>
      <c r="CS421" s="10">
        <v>0.1</v>
      </c>
      <c r="CT421" s="10">
        <v>0.89999999999999991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0.1</v>
      </c>
      <c r="DA421" s="10">
        <v>0.1</v>
      </c>
      <c r="DB421" s="10">
        <v>7.1536932098216323E-3</v>
      </c>
      <c r="DC421" s="10">
        <v>9.2846306790178371E-2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0.1</v>
      </c>
      <c r="DI421" s="10">
        <v>0.1</v>
      </c>
      <c r="DJ421" s="10">
        <v>8.74948541051557E-2</v>
      </c>
      <c r="DK421" s="10">
        <v>9.3980299011817946E-3</v>
      </c>
      <c r="DL421" s="10">
        <v>2.2547617191051371E-3</v>
      </c>
      <c r="DM421" s="10">
        <v>8.5235427455736799E-4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0.1</v>
      </c>
      <c r="DT421" s="10">
        <v>0.1</v>
      </c>
      <c r="DU421" s="10">
        <v>0.2</v>
      </c>
      <c r="DV421" s="10">
        <v>0.1</v>
      </c>
      <c r="DW421" s="10">
        <v>0.1</v>
      </c>
      <c r="DX421" s="10">
        <v>2.5176318975490691E-2</v>
      </c>
      <c r="DY421" s="10">
        <v>7.4823681024509314E-2</v>
      </c>
      <c r="DZ421" s="10">
        <v>0.1</v>
      </c>
      <c r="EA421" s="10">
        <v>0.1</v>
      </c>
      <c r="EB421" s="10">
        <v>0.1</v>
      </c>
      <c r="EC421" s="10">
        <v>0.1</v>
      </c>
      <c r="ED421" s="10">
        <v>0</v>
      </c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</row>
    <row r="422" spans="1:174" x14ac:dyDescent="0.3">
      <c r="A422" s="44"/>
      <c r="B422" s="44"/>
      <c r="C422" s="43"/>
      <c r="D422" s="9" t="s">
        <v>277</v>
      </c>
      <c r="E422" s="45"/>
      <c r="F422" s="45"/>
      <c r="G422" s="16" t="s">
        <v>160</v>
      </c>
      <c r="H422" s="22"/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0</v>
      </c>
      <c r="CB422" s="10">
        <v>0</v>
      </c>
      <c r="CC422" s="10">
        <v>3.0788488872385049E-5</v>
      </c>
      <c r="CD422" s="10">
        <v>3.0326874288826331E-5</v>
      </c>
      <c r="CE422" s="10">
        <v>5.9147230777953103E-3</v>
      </c>
      <c r="CF422" s="10">
        <v>9.100856051168899E-4</v>
      </c>
      <c r="CG422" s="10">
        <v>1.140068466533892E-3</v>
      </c>
      <c r="CH422" s="10">
        <v>7.8494529550655076E-4</v>
      </c>
      <c r="CI422" s="10">
        <v>1.8968104393722959E-4</v>
      </c>
      <c r="CJ422" s="10">
        <v>2.273063685865215E-4</v>
      </c>
      <c r="CK422" s="10">
        <v>8.4761777764521574E-4</v>
      </c>
      <c r="CL422" s="10">
        <v>1.600559317468798E-4</v>
      </c>
      <c r="CM422" s="10">
        <v>3.2709668991728423E-5</v>
      </c>
      <c r="CN422" s="10">
        <v>0.5</v>
      </c>
      <c r="CO422" s="10">
        <v>0.1</v>
      </c>
      <c r="CP422" s="10">
        <v>0.1</v>
      </c>
      <c r="CQ422" s="10">
        <v>0.1</v>
      </c>
      <c r="CR422" s="10">
        <v>0.1</v>
      </c>
      <c r="CS422" s="10">
        <v>0.1</v>
      </c>
      <c r="CT422" s="10">
        <v>0.89999999999999991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0.1</v>
      </c>
      <c r="DA422" s="10">
        <v>0.1</v>
      </c>
      <c r="DB422" s="10">
        <v>7.1536932098216323E-3</v>
      </c>
      <c r="DC422" s="10">
        <v>9.2846306790178371E-2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0.1</v>
      </c>
      <c r="DI422" s="10">
        <v>0.1</v>
      </c>
      <c r="DJ422" s="10">
        <v>8.74948541051557E-2</v>
      </c>
      <c r="DK422" s="10">
        <v>9.3980299011817946E-3</v>
      </c>
      <c r="DL422" s="10">
        <v>2.2547617191051371E-3</v>
      </c>
      <c r="DM422" s="10">
        <v>8.5235427455736799E-4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0.1</v>
      </c>
      <c r="DT422" s="10">
        <v>0.1</v>
      </c>
      <c r="DU422" s="10">
        <v>0.2</v>
      </c>
      <c r="DV422" s="10">
        <v>0.1</v>
      </c>
      <c r="DW422" s="10">
        <v>0.1</v>
      </c>
      <c r="DX422" s="10">
        <v>2.5176318975490691E-2</v>
      </c>
      <c r="DY422" s="10">
        <v>7.4823681024509314E-2</v>
      </c>
      <c r="DZ422" s="10">
        <v>0.1</v>
      </c>
      <c r="EA422" s="10">
        <v>0.1</v>
      </c>
      <c r="EB422" s="10">
        <v>0.1</v>
      </c>
      <c r="EC422" s="10">
        <v>0.1</v>
      </c>
      <c r="ED422" s="10">
        <v>0</v>
      </c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</row>
    <row r="423" spans="1:174" x14ac:dyDescent="0.3">
      <c r="A423" s="44"/>
      <c r="B423" s="44"/>
      <c r="C423" s="43"/>
      <c r="D423" s="9" t="s">
        <v>278</v>
      </c>
      <c r="E423" s="45"/>
      <c r="F423" s="45"/>
      <c r="G423" s="16" t="s">
        <v>160</v>
      </c>
      <c r="H423" s="22"/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0</v>
      </c>
      <c r="CB423" s="10">
        <v>0</v>
      </c>
      <c r="CC423" s="10">
        <v>3.0788488872385049E-5</v>
      </c>
      <c r="CD423" s="10">
        <v>3.0326874288826331E-5</v>
      </c>
      <c r="CE423" s="10">
        <v>5.9147230777953103E-3</v>
      </c>
      <c r="CF423" s="10">
        <v>9.100856051168899E-4</v>
      </c>
      <c r="CG423" s="10">
        <v>1.140068466533892E-3</v>
      </c>
      <c r="CH423" s="10">
        <v>7.8494529550655076E-4</v>
      </c>
      <c r="CI423" s="10">
        <v>1.8968104393722959E-4</v>
      </c>
      <c r="CJ423" s="10">
        <v>2.273063685865215E-4</v>
      </c>
      <c r="CK423" s="10">
        <v>8.4761777764521574E-4</v>
      </c>
      <c r="CL423" s="10">
        <v>1.600559317468798E-4</v>
      </c>
      <c r="CM423" s="10">
        <v>3.2709668991728423E-5</v>
      </c>
      <c r="CN423" s="10">
        <v>0.5</v>
      </c>
      <c r="CO423" s="10">
        <v>0.1</v>
      </c>
      <c r="CP423" s="10">
        <v>0.1</v>
      </c>
      <c r="CQ423" s="10">
        <v>0.1</v>
      </c>
      <c r="CR423" s="10">
        <v>0.1</v>
      </c>
      <c r="CS423" s="10">
        <v>0.1</v>
      </c>
      <c r="CT423" s="10">
        <v>0.89999999999999991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0.1</v>
      </c>
      <c r="DA423" s="10">
        <v>0.1</v>
      </c>
      <c r="DB423" s="10">
        <v>7.1536932098216323E-3</v>
      </c>
      <c r="DC423" s="10">
        <v>9.2846306790178371E-2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0.1</v>
      </c>
      <c r="DI423" s="10">
        <v>0.1</v>
      </c>
      <c r="DJ423" s="10">
        <v>8.74948541051557E-2</v>
      </c>
      <c r="DK423" s="10">
        <v>9.3980299011817946E-3</v>
      </c>
      <c r="DL423" s="10">
        <v>2.2547617191051371E-3</v>
      </c>
      <c r="DM423" s="10">
        <v>8.5235427455736799E-4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0.1</v>
      </c>
      <c r="DT423" s="10">
        <v>0.1</v>
      </c>
      <c r="DU423" s="10">
        <v>0.2</v>
      </c>
      <c r="DV423" s="10">
        <v>0.1</v>
      </c>
      <c r="DW423" s="10">
        <v>0.1</v>
      </c>
      <c r="DX423" s="10">
        <v>2.5176318975490691E-2</v>
      </c>
      <c r="DY423" s="10">
        <v>7.4823681024509314E-2</v>
      </c>
      <c r="DZ423" s="10">
        <v>0.1</v>
      </c>
      <c r="EA423" s="10">
        <v>0.1</v>
      </c>
      <c r="EB423" s="10">
        <v>0.1</v>
      </c>
      <c r="EC423" s="10">
        <v>0.1</v>
      </c>
      <c r="ED423" s="10">
        <v>0</v>
      </c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</row>
    <row r="424" spans="1:174" x14ac:dyDescent="0.3">
      <c r="A424" s="44"/>
      <c r="B424" s="44"/>
      <c r="C424" s="43"/>
      <c r="D424" s="9" t="s">
        <v>279</v>
      </c>
      <c r="E424" s="45"/>
      <c r="F424" s="45"/>
      <c r="G424" s="16" t="s">
        <v>160</v>
      </c>
      <c r="H424" s="22"/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0</v>
      </c>
      <c r="CC424" s="10">
        <v>3.0788488872385049E-5</v>
      </c>
      <c r="CD424" s="10">
        <v>3.0326874288826331E-5</v>
      </c>
      <c r="CE424" s="10">
        <v>5.9147230777953103E-3</v>
      </c>
      <c r="CF424" s="10">
        <v>9.100856051168899E-4</v>
      </c>
      <c r="CG424" s="10">
        <v>1.140068466533892E-3</v>
      </c>
      <c r="CH424" s="10">
        <v>7.8494529550655076E-4</v>
      </c>
      <c r="CI424" s="10">
        <v>1.8968104393722959E-4</v>
      </c>
      <c r="CJ424" s="10">
        <v>2.273063685865215E-4</v>
      </c>
      <c r="CK424" s="10">
        <v>8.4761777764521574E-4</v>
      </c>
      <c r="CL424" s="10">
        <v>1.600559317468798E-4</v>
      </c>
      <c r="CM424" s="10">
        <v>3.2709668991728423E-5</v>
      </c>
      <c r="CN424" s="10">
        <v>0.5</v>
      </c>
      <c r="CO424" s="10">
        <v>0.1</v>
      </c>
      <c r="CP424" s="10">
        <v>0.1</v>
      </c>
      <c r="CQ424" s="10">
        <v>0.1</v>
      </c>
      <c r="CR424" s="10">
        <v>0.1</v>
      </c>
      <c r="CS424" s="10">
        <v>0.1</v>
      </c>
      <c r="CT424" s="10">
        <v>0.89999999999999991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0.1</v>
      </c>
      <c r="DA424" s="10">
        <v>0.1</v>
      </c>
      <c r="DB424" s="10">
        <v>7.1536932098216323E-3</v>
      </c>
      <c r="DC424" s="10">
        <v>9.2846306790178371E-2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0.1</v>
      </c>
      <c r="DI424" s="10">
        <v>0.1</v>
      </c>
      <c r="DJ424" s="10">
        <v>8.74948541051557E-2</v>
      </c>
      <c r="DK424" s="10">
        <v>9.3980299011817946E-3</v>
      </c>
      <c r="DL424" s="10">
        <v>2.2547617191051371E-3</v>
      </c>
      <c r="DM424" s="10">
        <v>8.5235427455736799E-4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0.1</v>
      </c>
      <c r="DT424" s="10">
        <v>0.1</v>
      </c>
      <c r="DU424" s="10">
        <v>0.2</v>
      </c>
      <c r="DV424" s="10">
        <v>0.1</v>
      </c>
      <c r="DW424" s="10">
        <v>0.1</v>
      </c>
      <c r="DX424" s="10">
        <v>2.5176318975490691E-2</v>
      </c>
      <c r="DY424" s="10">
        <v>7.4823681024509314E-2</v>
      </c>
      <c r="DZ424" s="10">
        <v>0.1</v>
      </c>
      <c r="EA424" s="10">
        <v>0.1</v>
      </c>
      <c r="EB424" s="10">
        <v>0.1</v>
      </c>
      <c r="EC424" s="10">
        <v>0.1</v>
      </c>
      <c r="ED424" s="10">
        <v>0</v>
      </c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</row>
    <row r="425" spans="1:174" x14ac:dyDescent="0.3">
      <c r="A425" s="44"/>
      <c r="B425" s="44"/>
      <c r="C425" s="43"/>
      <c r="D425" s="9" t="s">
        <v>280</v>
      </c>
      <c r="E425" s="45"/>
      <c r="F425" s="45"/>
      <c r="G425" s="16" t="s">
        <v>160</v>
      </c>
      <c r="H425" s="22"/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0</v>
      </c>
      <c r="CB425" s="10">
        <v>0</v>
      </c>
      <c r="CC425" s="10">
        <v>3.0788488872385049E-5</v>
      </c>
      <c r="CD425" s="10">
        <v>3.0326874288826331E-5</v>
      </c>
      <c r="CE425" s="10">
        <v>5.9147230777953103E-3</v>
      </c>
      <c r="CF425" s="10">
        <v>9.100856051168899E-4</v>
      </c>
      <c r="CG425" s="10">
        <v>1.140068466533892E-3</v>
      </c>
      <c r="CH425" s="10">
        <v>7.8494529550655076E-4</v>
      </c>
      <c r="CI425" s="10">
        <v>1.8968104393722959E-4</v>
      </c>
      <c r="CJ425" s="10">
        <v>2.273063685865215E-4</v>
      </c>
      <c r="CK425" s="10">
        <v>8.4761777764521574E-4</v>
      </c>
      <c r="CL425" s="10">
        <v>1.600559317468798E-4</v>
      </c>
      <c r="CM425" s="10">
        <v>3.2709668991728423E-5</v>
      </c>
      <c r="CN425" s="10">
        <v>0.5</v>
      </c>
      <c r="CO425" s="10">
        <v>0.1</v>
      </c>
      <c r="CP425" s="10">
        <v>0.1</v>
      </c>
      <c r="CQ425" s="10">
        <v>0.1</v>
      </c>
      <c r="CR425" s="10">
        <v>0.1</v>
      </c>
      <c r="CS425" s="10">
        <v>0.1</v>
      </c>
      <c r="CT425" s="10">
        <v>0.89999999999999991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0.1</v>
      </c>
      <c r="DA425" s="10">
        <v>0.1</v>
      </c>
      <c r="DB425" s="10">
        <v>7.1536932098216323E-3</v>
      </c>
      <c r="DC425" s="10">
        <v>9.2846306790178371E-2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0.1</v>
      </c>
      <c r="DI425" s="10">
        <v>0.1</v>
      </c>
      <c r="DJ425" s="10">
        <v>8.74948541051557E-2</v>
      </c>
      <c r="DK425" s="10">
        <v>9.3980299011817946E-3</v>
      </c>
      <c r="DL425" s="10">
        <v>2.2547617191051371E-3</v>
      </c>
      <c r="DM425" s="10">
        <v>8.5235427455736799E-4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0.1</v>
      </c>
      <c r="DT425" s="10">
        <v>0.1</v>
      </c>
      <c r="DU425" s="10">
        <v>0.2</v>
      </c>
      <c r="DV425" s="10">
        <v>0.1</v>
      </c>
      <c r="DW425" s="10">
        <v>0.1</v>
      </c>
      <c r="DX425" s="10">
        <v>2.5176318975490691E-2</v>
      </c>
      <c r="DY425" s="10">
        <v>7.4823681024509314E-2</v>
      </c>
      <c r="DZ425" s="10">
        <v>0.1</v>
      </c>
      <c r="EA425" s="10">
        <v>0.1</v>
      </c>
      <c r="EB425" s="10">
        <v>0.1</v>
      </c>
      <c r="EC425" s="10">
        <v>0.1</v>
      </c>
      <c r="ED425" s="10">
        <v>0</v>
      </c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</row>
    <row r="426" spans="1:174" x14ac:dyDescent="0.3">
      <c r="A426" s="44"/>
      <c r="B426" s="44"/>
      <c r="C426" s="43"/>
      <c r="D426" s="9" t="s">
        <v>281</v>
      </c>
      <c r="E426" s="45"/>
      <c r="F426" s="45"/>
      <c r="G426" s="16" t="s">
        <v>160</v>
      </c>
      <c r="H426" s="22"/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0</v>
      </c>
      <c r="CB426" s="10">
        <v>0</v>
      </c>
      <c r="CC426" s="10">
        <v>3.0788488872385049E-5</v>
      </c>
      <c r="CD426" s="10">
        <v>3.0326874288826331E-5</v>
      </c>
      <c r="CE426" s="10">
        <v>5.9147230777953103E-3</v>
      </c>
      <c r="CF426" s="10">
        <v>9.100856051168899E-4</v>
      </c>
      <c r="CG426" s="10">
        <v>1.140068466533892E-3</v>
      </c>
      <c r="CH426" s="10">
        <v>7.8494529550655076E-4</v>
      </c>
      <c r="CI426" s="10">
        <v>1.8968104393722959E-4</v>
      </c>
      <c r="CJ426" s="10">
        <v>2.273063685865215E-4</v>
      </c>
      <c r="CK426" s="10">
        <v>8.4761777764521574E-4</v>
      </c>
      <c r="CL426" s="10">
        <v>1.600559317468798E-4</v>
      </c>
      <c r="CM426" s="10">
        <v>3.2709668991728423E-5</v>
      </c>
      <c r="CN426" s="10">
        <v>0.5</v>
      </c>
      <c r="CO426" s="10">
        <v>0.1</v>
      </c>
      <c r="CP426" s="10">
        <v>0.1</v>
      </c>
      <c r="CQ426" s="10">
        <v>0.1</v>
      </c>
      <c r="CR426" s="10">
        <v>0.1</v>
      </c>
      <c r="CS426" s="10">
        <v>0.1</v>
      </c>
      <c r="CT426" s="10">
        <v>0.89999999999999991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0.1</v>
      </c>
      <c r="DA426" s="10">
        <v>0.1</v>
      </c>
      <c r="DB426" s="10">
        <v>7.1536932098216323E-3</v>
      </c>
      <c r="DC426" s="10">
        <v>9.2846306790178371E-2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0.1</v>
      </c>
      <c r="DI426" s="10">
        <v>0.1</v>
      </c>
      <c r="DJ426" s="10">
        <v>8.74948541051557E-2</v>
      </c>
      <c r="DK426" s="10">
        <v>9.3980299011817946E-3</v>
      </c>
      <c r="DL426" s="10">
        <v>2.2547617191051371E-3</v>
      </c>
      <c r="DM426" s="10">
        <v>8.5235427455736799E-4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0.1</v>
      </c>
      <c r="DT426" s="10">
        <v>0.1</v>
      </c>
      <c r="DU426" s="10">
        <v>0.2</v>
      </c>
      <c r="DV426" s="10">
        <v>0.1</v>
      </c>
      <c r="DW426" s="10">
        <v>0.1</v>
      </c>
      <c r="DX426" s="10">
        <v>2.5176318975490691E-2</v>
      </c>
      <c r="DY426" s="10">
        <v>7.4823681024509314E-2</v>
      </c>
      <c r="DZ426" s="10">
        <v>0.1</v>
      </c>
      <c r="EA426" s="10">
        <v>0.1</v>
      </c>
      <c r="EB426" s="10">
        <v>0.1</v>
      </c>
      <c r="EC426" s="10">
        <v>0.1</v>
      </c>
      <c r="ED426" s="10">
        <v>0</v>
      </c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</row>
    <row r="427" spans="1:174" x14ac:dyDescent="0.3">
      <c r="A427" s="44"/>
      <c r="B427" s="44"/>
      <c r="C427" s="43"/>
      <c r="D427" s="9" t="s">
        <v>282</v>
      </c>
      <c r="E427" s="45"/>
      <c r="F427" s="45"/>
      <c r="G427" s="16" t="s">
        <v>160</v>
      </c>
      <c r="H427" s="22"/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0</v>
      </c>
      <c r="CB427" s="10">
        <v>0</v>
      </c>
      <c r="CC427" s="10">
        <v>3.0788488872385049E-5</v>
      </c>
      <c r="CD427" s="10">
        <v>3.0326874288826331E-5</v>
      </c>
      <c r="CE427" s="10">
        <v>5.9147230777953103E-3</v>
      </c>
      <c r="CF427" s="10">
        <v>9.100856051168899E-4</v>
      </c>
      <c r="CG427" s="10">
        <v>1.140068466533892E-3</v>
      </c>
      <c r="CH427" s="10">
        <v>7.8494529550655076E-4</v>
      </c>
      <c r="CI427" s="10">
        <v>1.8968104393722959E-4</v>
      </c>
      <c r="CJ427" s="10">
        <v>2.273063685865215E-4</v>
      </c>
      <c r="CK427" s="10">
        <v>8.4761777764521574E-4</v>
      </c>
      <c r="CL427" s="10">
        <v>1.600559317468798E-4</v>
      </c>
      <c r="CM427" s="10">
        <v>3.2709668991728423E-5</v>
      </c>
      <c r="CN427" s="10">
        <v>0.5</v>
      </c>
      <c r="CO427" s="10">
        <v>0.1</v>
      </c>
      <c r="CP427" s="10">
        <v>0.1</v>
      </c>
      <c r="CQ427" s="10">
        <v>0.1</v>
      </c>
      <c r="CR427" s="10">
        <v>0.1</v>
      </c>
      <c r="CS427" s="10">
        <v>0.1</v>
      </c>
      <c r="CT427" s="10">
        <v>0.89999999999999991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0.1</v>
      </c>
      <c r="DA427" s="10">
        <v>0.1</v>
      </c>
      <c r="DB427" s="10">
        <v>7.1536932098216323E-3</v>
      </c>
      <c r="DC427" s="10">
        <v>9.2846306790178371E-2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0.1</v>
      </c>
      <c r="DI427" s="10">
        <v>0.1</v>
      </c>
      <c r="DJ427" s="10">
        <v>8.74948541051557E-2</v>
      </c>
      <c r="DK427" s="10">
        <v>9.3980299011817946E-3</v>
      </c>
      <c r="DL427" s="10">
        <v>2.2547617191051371E-3</v>
      </c>
      <c r="DM427" s="10">
        <v>8.5235427455736799E-4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0.1</v>
      </c>
      <c r="DT427" s="10">
        <v>0.1</v>
      </c>
      <c r="DU427" s="10">
        <v>0.2</v>
      </c>
      <c r="DV427" s="10">
        <v>0.1</v>
      </c>
      <c r="DW427" s="10">
        <v>0.1</v>
      </c>
      <c r="DX427" s="10">
        <v>2.5176318975490691E-2</v>
      </c>
      <c r="DY427" s="10">
        <v>7.4823681024509314E-2</v>
      </c>
      <c r="DZ427" s="10">
        <v>1.36</v>
      </c>
      <c r="EA427" s="10">
        <v>0.1</v>
      </c>
      <c r="EB427" s="10">
        <v>0.1</v>
      </c>
      <c r="EC427" s="10">
        <v>0.1</v>
      </c>
      <c r="ED427" s="10">
        <v>0</v>
      </c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</row>
    <row r="428" spans="1:174" x14ac:dyDescent="0.3">
      <c r="A428" s="44"/>
      <c r="B428" s="44"/>
      <c r="C428" s="43"/>
      <c r="D428" s="9" t="s">
        <v>283</v>
      </c>
      <c r="E428" s="45"/>
      <c r="F428" s="45"/>
      <c r="G428" s="16" t="s">
        <v>160</v>
      </c>
      <c r="H428" s="22"/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0</v>
      </c>
      <c r="CB428" s="10">
        <v>0</v>
      </c>
      <c r="CC428" s="10">
        <v>3.0788488872385049E-5</v>
      </c>
      <c r="CD428" s="10">
        <v>3.0326874288826331E-5</v>
      </c>
      <c r="CE428" s="10">
        <v>5.9147230777953103E-3</v>
      </c>
      <c r="CF428" s="10">
        <v>9.100856051168899E-4</v>
      </c>
      <c r="CG428" s="10">
        <v>1.140068466533892E-3</v>
      </c>
      <c r="CH428" s="10">
        <v>7.8494529550655076E-4</v>
      </c>
      <c r="CI428" s="10">
        <v>1.8968104393722959E-4</v>
      </c>
      <c r="CJ428" s="10">
        <v>2.273063685865215E-4</v>
      </c>
      <c r="CK428" s="10">
        <v>8.4761777764521574E-4</v>
      </c>
      <c r="CL428" s="10">
        <v>1.600559317468798E-4</v>
      </c>
      <c r="CM428" s="10">
        <v>3.2709668991728423E-5</v>
      </c>
      <c r="CN428" s="10">
        <v>0.5</v>
      </c>
      <c r="CO428" s="10">
        <v>0.1</v>
      </c>
      <c r="CP428" s="10">
        <v>0.1</v>
      </c>
      <c r="CQ428" s="10">
        <v>0.1</v>
      </c>
      <c r="CR428" s="10">
        <v>0.1</v>
      </c>
      <c r="CS428" s="10">
        <v>0.1</v>
      </c>
      <c r="CT428" s="10">
        <v>0.89999999999999991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0.1</v>
      </c>
      <c r="DA428" s="10">
        <v>0.1</v>
      </c>
      <c r="DB428" s="10">
        <v>7.1536932098216323E-3</v>
      </c>
      <c r="DC428" s="10">
        <v>9.2846306790178371E-2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0.1</v>
      </c>
      <c r="DI428" s="10">
        <v>0.1</v>
      </c>
      <c r="DJ428" s="10">
        <v>8.74948541051557E-2</v>
      </c>
      <c r="DK428" s="10">
        <v>9.3980299011817946E-3</v>
      </c>
      <c r="DL428" s="10">
        <v>2.2547617191051371E-3</v>
      </c>
      <c r="DM428" s="10">
        <v>8.5235427455736799E-4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0.1</v>
      </c>
      <c r="DT428" s="10">
        <v>0.1</v>
      </c>
      <c r="DU428" s="10">
        <v>0.2</v>
      </c>
      <c r="DV428" s="10">
        <v>0.1</v>
      </c>
      <c r="DW428" s="10">
        <v>0.1</v>
      </c>
      <c r="DX428" s="10">
        <v>2.5176318975490691E-2</v>
      </c>
      <c r="DY428" s="10">
        <v>7.4823681024509314E-2</v>
      </c>
      <c r="DZ428" s="10">
        <v>0.1</v>
      </c>
      <c r="EA428" s="10">
        <v>0.1</v>
      </c>
      <c r="EB428" s="10">
        <v>0.1</v>
      </c>
      <c r="EC428" s="10">
        <v>0.1</v>
      </c>
      <c r="ED428" s="10">
        <v>0</v>
      </c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</row>
    <row r="429" spans="1:174" x14ac:dyDescent="0.3">
      <c r="A429" s="44"/>
      <c r="B429" s="44"/>
      <c r="C429" s="43"/>
      <c r="D429" s="9" t="s">
        <v>284</v>
      </c>
      <c r="E429" s="45"/>
      <c r="F429" s="45"/>
      <c r="G429" s="16" t="s">
        <v>160</v>
      </c>
      <c r="H429" s="22"/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0</v>
      </c>
      <c r="CB429" s="10">
        <v>0</v>
      </c>
      <c r="CC429" s="10">
        <v>3.0788488872385049E-5</v>
      </c>
      <c r="CD429" s="10">
        <v>3.0326874288826331E-5</v>
      </c>
      <c r="CE429" s="10">
        <v>5.9147230777953103E-3</v>
      </c>
      <c r="CF429" s="10">
        <v>9.100856051168899E-4</v>
      </c>
      <c r="CG429" s="10">
        <v>1.140068466533892E-3</v>
      </c>
      <c r="CH429" s="10">
        <v>7.8494529550655076E-4</v>
      </c>
      <c r="CI429" s="10">
        <v>1.8968104393722959E-4</v>
      </c>
      <c r="CJ429" s="10">
        <v>2.273063685865215E-4</v>
      </c>
      <c r="CK429" s="10">
        <v>8.4761777764521574E-4</v>
      </c>
      <c r="CL429" s="10">
        <v>1.600559317468798E-4</v>
      </c>
      <c r="CM429" s="10">
        <v>3.2709668991728423E-5</v>
      </c>
      <c r="CN429" s="10">
        <v>0.5</v>
      </c>
      <c r="CO429" s="10">
        <v>0.1</v>
      </c>
      <c r="CP429" s="10">
        <v>0.1</v>
      </c>
      <c r="CQ429" s="10">
        <v>0.1</v>
      </c>
      <c r="CR429" s="10">
        <v>0.1</v>
      </c>
      <c r="CS429" s="10">
        <v>0.1</v>
      </c>
      <c r="CT429" s="10">
        <v>0.89999999999999991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0.1</v>
      </c>
      <c r="DA429" s="10">
        <v>0.1</v>
      </c>
      <c r="DB429" s="10">
        <v>7.1536932098216323E-3</v>
      </c>
      <c r="DC429" s="10">
        <v>9.2846306790178371E-2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0.1</v>
      </c>
      <c r="DI429" s="10">
        <v>0.1</v>
      </c>
      <c r="DJ429" s="10">
        <v>8.74948541051557E-2</v>
      </c>
      <c r="DK429" s="10">
        <v>9.3980299011817946E-3</v>
      </c>
      <c r="DL429" s="10">
        <v>2.2547617191051371E-3</v>
      </c>
      <c r="DM429" s="10">
        <v>8.5235427455736799E-4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0.1</v>
      </c>
      <c r="DT429" s="10">
        <v>0.1</v>
      </c>
      <c r="DU429" s="10">
        <v>0.2</v>
      </c>
      <c r="DV429" s="10">
        <v>0.1</v>
      </c>
      <c r="DW429" s="10">
        <v>0.1</v>
      </c>
      <c r="DX429" s="10">
        <v>2.5176318975490691E-2</v>
      </c>
      <c r="DY429" s="10">
        <v>7.4823681024509314E-2</v>
      </c>
      <c r="DZ429" s="10">
        <v>0.1</v>
      </c>
      <c r="EA429" s="10">
        <v>0.1</v>
      </c>
      <c r="EB429" s="10">
        <v>0.1</v>
      </c>
      <c r="EC429" s="10">
        <v>0.1</v>
      </c>
      <c r="ED429" s="10">
        <v>0</v>
      </c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</row>
    <row r="430" spans="1:174" x14ac:dyDescent="0.3">
      <c r="A430" s="44"/>
      <c r="B430" s="44"/>
      <c r="C430" s="43"/>
      <c r="D430" s="9" t="s">
        <v>285</v>
      </c>
      <c r="E430" s="45"/>
      <c r="F430" s="45"/>
      <c r="G430" s="16" t="s">
        <v>160</v>
      </c>
      <c r="H430" s="22"/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0</v>
      </c>
      <c r="CB430" s="10">
        <v>0</v>
      </c>
      <c r="CC430" s="10">
        <v>3.0788488872385049E-5</v>
      </c>
      <c r="CD430" s="10">
        <v>3.0326874288826331E-5</v>
      </c>
      <c r="CE430" s="10">
        <v>5.9147230777953103E-3</v>
      </c>
      <c r="CF430" s="10">
        <v>9.100856051168899E-4</v>
      </c>
      <c r="CG430" s="10">
        <v>1.140068466533892E-3</v>
      </c>
      <c r="CH430" s="10">
        <v>7.8494529550655076E-4</v>
      </c>
      <c r="CI430" s="10">
        <v>1.8968104393722959E-4</v>
      </c>
      <c r="CJ430" s="10">
        <v>2.273063685865215E-4</v>
      </c>
      <c r="CK430" s="10">
        <v>8.4761777764521574E-4</v>
      </c>
      <c r="CL430" s="10">
        <v>1.600559317468798E-4</v>
      </c>
      <c r="CM430" s="10">
        <v>3.2709668991728423E-5</v>
      </c>
      <c r="CN430" s="10">
        <v>0.5</v>
      </c>
      <c r="CO430" s="10">
        <v>0.1</v>
      </c>
      <c r="CP430" s="10">
        <v>0.1</v>
      </c>
      <c r="CQ430" s="10">
        <v>0.1</v>
      </c>
      <c r="CR430" s="10">
        <v>0.1</v>
      </c>
      <c r="CS430" s="10">
        <v>0.1</v>
      </c>
      <c r="CT430" s="10">
        <v>0.89999999999999991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0.1</v>
      </c>
      <c r="DA430" s="10">
        <v>0.1</v>
      </c>
      <c r="DB430" s="10">
        <v>7.1536932098216323E-3</v>
      </c>
      <c r="DC430" s="10">
        <v>9.2846306790178371E-2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0.1</v>
      </c>
      <c r="DI430" s="10">
        <v>0.1</v>
      </c>
      <c r="DJ430" s="10">
        <v>8.74948541051557E-2</v>
      </c>
      <c r="DK430" s="10">
        <v>9.3980299011817946E-3</v>
      </c>
      <c r="DL430" s="10">
        <v>2.2547617191051371E-3</v>
      </c>
      <c r="DM430" s="10">
        <v>8.5235427455736799E-4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0.1</v>
      </c>
      <c r="DT430" s="10">
        <v>0.1</v>
      </c>
      <c r="DU430" s="10">
        <v>0.2</v>
      </c>
      <c r="DV430" s="10">
        <v>0.1</v>
      </c>
      <c r="DW430" s="10">
        <v>0.1</v>
      </c>
      <c r="DX430" s="10">
        <v>2.5176318975490691E-2</v>
      </c>
      <c r="DY430" s="10">
        <v>7.4823681024509314E-2</v>
      </c>
      <c r="DZ430" s="10">
        <v>0.1</v>
      </c>
      <c r="EA430" s="10">
        <v>0.1</v>
      </c>
      <c r="EB430" s="10">
        <v>0.1</v>
      </c>
      <c r="EC430" s="10">
        <v>0.1</v>
      </c>
      <c r="ED430" s="10">
        <v>0</v>
      </c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</row>
    <row r="431" spans="1:174" x14ac:dyDescent="0.3">
      <c r="A431" s="44"/>
      <c r="B431" s="44"/>
      <c r="C431" s="43"/>
      <c r="D431" s="9" t="s">
        <v>286</v>
      </c>
      <c r="E431" s="45"/>
      <c r="F431" s="45"/>
      <c r="G431" s="16" t="s">
        <v>160</v>
      </c>
      <c r="H431" s="22"/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0</v>
      </c>
      <c r="CC431" s="10">
        <v>4.2180229755167507E-14</v>
      </c>
      <c r="CD431" s="10">
        <v>4.1547817775692058E-14</v>
      </c>
      <c r="CE431" s="10">
        <v>8.1031706165795749E-12</v>
      </c>
      <c r="CF431" s="10">
        <v>1.2468172790101391E-12</v>
      </c>
      <c r="CG431" s="10">
        <v>1.5618937991514329E-12</v>
      </c>
      <c r="CH431" s="10">
        <v>1.0753750548439741E-12</v>
      </c>
      <c r="CI431" s="10">
        <v>2.5986303019400449E-13</v>
      </c>
      <c r="CJ431" s="10">
        <v>3.1140972496353441E-13</v>
      </c>
      <c r="CK431" s="10">
        <v>1.161236355373946E-12</v>
      </c>
      <c r="CL431" s="10">
        <v>2.1927662649322531E-13</v>
      </c>
      <c r="CM431" s="10">
        <v>4.4812246518667923E-14</v>
      </c>
      <c r="CN431" s="10">
        <v>6.8627500000000009E-10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1.3725500000000001E-10</v>
      </c>
      <c r="CS431" s="10">
        <v>1.3725500000000001E-10</v>
      </c>
      <c r="CT431" s="10">
        <v>1.2352949999999999E-9</v>
      </c>
      <c r="CU431" s="10">
        <v>1.3725500000000001E-10</v>
      </c>
      <c r="CV431" s="10">
        <v>1.3725500000000001E-10</v>
      </c>
      <c r="CW431" s="10">
        <v>1.3725500000000001E-10</v>
      </c>
      <c r="CX431" s="10">
        <v>4.6536429999999998E-3</v>
      </c>
      <c r="CY431" s="10">
        <v>2.881094E-2</v>
      </c>
      <c r="CZ431" s="10">
        <v>2.471657E-2</v>
      </c>
      <c r="DA431" s="10">
        <v>1.5935979999999999E-2</v>
      </c>
      <c r="DB431" s="10">
        <v>2.3149129462493299E-3</v>
      </c>
      <c r="DC431" s="10">
        <v>3.0044777053750669E-2</v>
      </c>
      <c r="DD431" s="10">
        <v>2.1682610000000001E-2</v>
      </c>
      <c r="DE431" s="10">
        <v>9.2601590000000004E-3</v>
      </c>
      <c r="DF431" s="10">
        <v>9.0183559999999999E-3</v>
      </c>
      <c r="DG431" s="10">
        <v>5.8579920000000002E-3</v>
      </c>
      <c r="DH431" s="10">
        <v>1.1003819999999999E-2</v>
      </c>
      <c r="DI431" s="10">
        <v>4.4278199999999997E-2</v>
      </c>
      <c r="DJ431" s="10">
        <v>2.9303330313142809E-2</v>
      </c>
      <c r="DK431" s="10">
        <v>3.1475402445513101E-3</v>
      </c>
      <c r="DL431" s="10">
        <v>7.5515329567792491E-4</v>
      </c>
      <c r="DM431" s="10">
        <v>2.8546614662795338E-4</v>
      </c>
      <c r="DN431" s="10">
        <v>4.6877589999999997E-2</v>
      </c>
      <c r="DO431" s="10">
        <v>8.9932450000000004E-3</v>
      </c>
      <c r="DP431" s="10">
        <v>1.3725500000000001E-10</v>
      </c>
      <c r="DQ431" s="10">
        <v>1.3725500000000001E-10</v>
      </c>
      <c r="DR431" s="10">
        <v>5.4055079999999998E-3</v>
      </c>
      <c r="DS431" s="10">
        <v>1.3725500000000001E-10</v>
      </c>
      <c r="DT431" s="10">
        <v>7.9717570000000001E-2</v>
      </c>
      <c r="DU431" s="10">
        <v>3.3003310000000001E-2</v>
      </c>
      <c r="DV431" s="10">
        <v>0.13666220000000001</v>
      </c>
      <c r="DW431" s="10">
        <v>1.3725500000000001E-10</v>
      </c>
      <c r="DX431" s="10">
        <v>9.5330937442902712E-3</v>
      </c>
      <c r="DY431" s="10">
        <v>2.833222625570973E-2</v>
      </c>
      <c r="DZ431" s="10">
        <v>2.9135660000000001E-2</v>
      </c>
      <c r="EA431" s="10">
        <v>3.4546069999999998E-2</v>
      </c>
      <c r="EB431" s="10">
        <v>2.1310340000000001E-2</v>
      </c>
      <c r="EC431" s="10">
        <v>1.041373E-2</v>
      </c>
      <c r="ED431" s="10">
        <v>0</v>
      </c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</row>
    <row r="432" spans="1:174" x14ac:dyDescent="0.3">
      <c r="A432" s="44"/>
      <c r="B432" s="44"/>
      <c r="C432" s="43"/>
      <c r="D432" s="9" t="s">
        <v>287</v>
      </c>
      <c r="E432" s="45"/>
      <c r="F432" s="45"/>
      <c r="G432" s="16" t="s">
        <v>160</v>
      </c>
      <c r="H432" s="22"/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0</v>
      </c>
      <c r="CB432" s="10">
        <v>0</v>
      </c>
      <c r="CC432" s="10">
        <v>3.7254071535585912E-5</v>
      </c>
      <c r="CD432" s="10">
        <v>3.6695517889479863E-5</v>
      </c>
      <c r="CE432" s="10">
        <v>7.1568149241323254E-3</v>
      </c>
      <c r="CF432" s="10">
        <v>1.101203582191437E-3</v>
      </c>
      <c r="CG432" s="10">
        <v>1.3794828445060101E-3</v>
      </c>
      <c r="CH432" s="10">
        <v>9.4978380756292641E-4</v>
      </c>
      <c r="CI432" s="10">
        <v>2.295140631640478E-4</v>
      </c>
      <c r="CJ432" s="10">
        <v>2.7504070598969102E-4</v>
      </c>
      <c r="CK432" s="10">
        <v>1.0256175109507109E-3</v>
      </c>
      <c r="CL432" s="10">
        <v>1.936676774137246E-4</v>
      </c>
      <c r="CM432" s="10">
        <v>3.9578699479991377E-5</v>
      </c>
      <c r="CN432" s="10">
        <v>0.5</v>
      </c>
      <c r="CO432" s="10">
        <v>0.1</v>
      </c>
      <c r="CP432" s="10">
        <v>0.1</v>
      </c>
      <c r="CQ432" s="10">
        <v>0.1</v>
      </c>
      <c r="CR432" s="10">
        <v>0.1</v>
      </c>
      <c r="CS432" s="10">
        <v>0.1</v>
      </c>
      <c r="CT432" s="10">
        <v>0.89999999999999991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0.1</v>
      </c>
      <c r="DA432" s="10">
        <v>0.1</v>
      </c>
      <c r="DB432" s="10">
        <v>7.1536932098216323E-3</v>
      </c>
      <c r="DC432" s="10">
        <v>9.2846306790178371E-2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0.1</v>
      </c>
      <c r="DI432" s="10">
        <v>0.1</v>
      </c>
      <c r="DJ432" s="10">
        <v>8.74948541051557E-2</v>
      </c>
      <c r="DK432" s="10">
        <v>9.3980299011817946E-3</v>
      </c>
      <c r="DL432" s="10">
        <v>2.2547617191051371E-3</v>
      </c>
      <c r="DM432" s="10">
        <v>8.5235427455736799E-4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0.1</v>
      </c>
      <c r="DT432" s="10">
        <v>0.1</v>
      </c>
      <c r="DU432" s="10">
        <v>0.2</v>
      </c>
      <c r="DV432" s="10">
        <v>0.1</v>
      </c>
      <c r="DW432" s="10">
        <v>0.1</v>
      </c>
      <c r="DX432" s="10">
        <v>2.5176318975490691E-2</v>
      </c>
      <c r="DY432" s="10">
        <v>7.4823681024509314E-2</v>
      </c>
      <c r="DZ432" s="10">
        <v>0.1</v>
      </c>
      <c r="EA432" s="10">
        <v>0.1</v>
      </c>
      <c r="EB432" s="10">
        <v>0.1</v>
      </c>
      <c r="EC432" s="10">
        <v>0.1</v>
      </c>
      <c r="ED432" s="10">
        <v>0</v>
      </c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</row>
    <row r="433" spans="1:174" x14ac:dyDescent="0.3">
      <c r="A433" s="44"/>
      <c r="B433" s="44"/>
      <c r="C433" s="43"/>
      <c r="D433" s="9" t="s">
        <v>288</v>
      </c>
      <c r="E433" s="45"/>
      <c r="F433" s="45"/>
      <c r="G433" s="16" t="s">
        <v>160</v>
      </c>
      <c r="H433" s="22"/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0</v>
      </c>
      <c r="CB433" s="10">
        <v>0</v>
      </c>
      <c r="CC433" s="10">
        <v>3.0788488872385049E-5</v>
      </c>
      <c r="CD433" s="10">
        <v>3.0326874288826331E-5</v>
      </c>
      <c r="CE433" s="10">
        <v>5.9147230777953103E-3</v>
      </c>
      <c r="CF433" s="10">
        <v>9.100856051168899E-4</v>
      </c>
      <c r="CG433" s="10">
        <v>1.140068466533892E-3</v>
      </c>
      <c r="CH433" s="10">
        <v>7.8494529550655076E-4</v>
      </c>
      <c r="CI433" s="10">
        <v>1.8968104393722959E-4</v>
      </c>
      <c r="CJ433" s="10">
        <v>2.273063685865215E-4</v>
      </c>
      <c r="CK433" s="10">
        <v>8.4761777764521574E-4</v>
      </c>
      <c r="CL433" s="10">
        <v>1.600559317468798E-4</v>
      </c>
      <c r="CM433" s="10">
        <v>3.2709668991728423E-5</v>
      </c>
      <c r="CN433" s="10">
        <v>0.5</v>
      </c>
      <c r="CO433" s="10">
        <v>0.1</v>
      </c>
      <c r="CP433" s="10">
        <v>0.1</v>
      </c>
      <c r="CQ433" s="10">
        <v>0.1</v>
      </c>
      <c r="CR433" s="10">
        <v>0.1</v>
      </c>
      <c r="CS433" s="10">
        <v>0.1</v>
      </c>
      <c r="CT433" s="10">
        <v>0.89999999999999991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0.1</v>
      </c>
      <c r="DA433" s="10">
        <v>0.1</v>
      </c>
      <c r="DB433" s="10">
        <v>7.1536932098216323E-3</v>
      </c>
      <c r="DC433" s="10">
        <v>9.2846306790178371E-2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0.1</v>
      </c>
      <c r="DI433" s="10">
        <v>0.1</v>
      </c>
      <c r="DJ433" s="10">
        <v>8.74948541051557E-2</v>
      </c>
      <c r="DK433" s="10">
        <v>9.3980299011817946E-3</v>
      </c>
      <c r="DL433" s="10">
        <v>2.2547617191051371E-3</v>
      </c>
      <c r="DM433" s="10">
        <v>8.5235427455736799E-4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0.1</v>
      </c>
      <c r="DT433" s="10">
        <v>0.1</v>
      </c>
      <c r="DU433" s="10">
        <v>0.2</v>
      </c>
      <c r="DV433" s="10">
        <v>0.1</v>
      </c>
      <c r="DW433" s="10">
        <v>0.1</v>
      </c>
      <c r="DX433" s="10">
        <v>2.5176318975490691E-2</v>
      </c>
      <c r="DY433" s="10">
        <v>7.4823681024509314E-2</v>
      </c>
      <c r="DZ433" s="10">
        <v>0.1</v>
      </c>
      <c r="EA433" s="10">
        <v>0.1</v>
      </c>
      <c r="EB433" s="10">
        <v>0.1</v>
      </c>
      <c r="EC433" s="10">
        <v>0.1</v>
      </c>
      <c r="ED433" s="10">
        <v>0</v>
      </c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</row>
    <row r="434" spans="1:174" x14ac:dyDescent="0.3">
      <c r="A434" s="44"/>
      <c r="B434" s="44"/>
      <c r="C434" s="43"/>
      <c r="D434" s="9" t="s">
        <v>234</v>
      </c>
      <c r="E434" s="45" t="s">
        <v>294</v>
      </c>
      <c r="F434" s="45" t="s">
        <v>295</v>
      </c>
      <c r="G434" s="16" t="s">
        <v>160</v>
      </c>
      <c r="H434" s="22"/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0</v>
      </c>
      <c r="CC434" s="10">
        <v>3.0788488872385049E-5</v>
      </c>
      <c r="CD434" s="10">
        <v>3.0326874288826331E-5</v>
      </c>
      <c r="CE434" s="10">
        <v>5.9147230777953103E-3</v>
      </c>
      <c r="CF434" s="10">
        <v>9.100856051168899E-4</v>
      </c>
      <c r="CG434" s="10">
        <v>1.140068466533892E-3</v>
      </c>
      <c r="CH434" s="10">
        <v>7.8494529550655076E-4</v>
      </c>
      <c r="CI434" s="10">
        <v>1.8968104393722959E-4</v>
      </c>
      <c r="CJ434" s="10">
        <v>2.273063685865215E-4</v>
      </c>
      <c r="CK434" s="10">
        <v>8.4761777764521574E-4</v>
      </c>
      <c r="CL434" s="10">
        <v>1.600559317468798E-4</v>
      </c>
      <c r="CM434" s="10">
        <v>3.2709668991728423E-5</v>
      </c>
      <c r="CN434" s="10">
        <v>0.5</v>
      </c>
      <c r="CO434" s="10">
        <v>0.1</v>
      </c>
      <c r="CP434" s="10">
        <v>0.1</v>
      </c>
      <c r="CQ434" s="10">
        <v>0.1</v>
      </c>
      <c r="CR434" s="10">
        <v>0.1</v>
      </c>
      <c r="CS434" s="10">
        <v>0.1</v>
      </c>
      <c r="CT434" s="10">
        <v>0.89999999999999991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0.1</v>
      </c>
      <c r="DA434" s="10">
        <v>0.1</v>
      </c>
      <c r="DB434" s="10">
        <v>7.1536932098216323E-3</v>
      </c>
      <c r="DC434" s="10">
        <v>9.2846306790178371E-2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0.1</v>
      </c>
      <c r="DI434" s="10">
        <v>0.1</v>
      </c>
      <c r="DJ434" s="10">
        <v>8.74948541051557E-2</v>
      </c>
      <c r="DK434" s="10">
        <v>9.3980299011817946E-3</v>
      </c>
      <c r="DL434" s="10">
        <v>2.2547617191051371E-3</v>
      </c>
      <c r="DM434" s="10">
        <v>8.5235427455736799E-4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0.1</v>
      </c>
      <c r="DT434" s="10">
        <v>0.1</v>
      </c>
      <c r="DU434" s="10">
        <v>0.2</v>
      </c>
      <c r="DV434" s="10">
        <v>0.1</v>
      </c>
      <c r="DW434" s="10">
        <v>0.1</v>
      </c>
      <c r="DX434" s="10">
        <v>2.5176318975490691E-2</v>
      </c>
      <c r="DY434" s="10">
        <v>7.4823681024509314E-2</v>
      </c>
      <c r="DZ434" s="10">
        <v>0.1</v>
      </c>
      <c r="EA434" s="10">
        <v>0.1</v>
      </c>
      <c r="EB434" s="10">
        <v>0.1</v>
      </c>
      <c r="EC434" s="10">
        <v>0.1</v>
      </c>
      <c r="ED434" s="10">
        <v>0</v>
      </c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</row>
    <row r="435" spans="1:174" x14ac:dyDescent="0.3">
      <c r="A435" s="44"/>
      <c r="B435" s="44"/>
      <c r="C435" s="43"/>
      <c r="D435" s="9" t="s">
        <v>235</v>
      </c>
      <c r="E435" s="45"/>
      <c r="F435" s="45"/>
      <c r="G435" s="16" t="s">
        <v>160</v>
      </c>
      <c r="H435" s="22"/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0</v>
      </c>
      <c r="CB435" s="10">
        <v>0</v>
      </c>
      <c r="CC435" s="10">
        <v>3.0788488872385049E-5</v>
      </c>
      <c r="CD435" s="10">
        <v>3.0326874288826331E-5</v>
      </c>
      <c r="CE435" s="10">
        <v>5.9147230777953103E-3</v>
      </c>
      <c r="CF435" s="10">
        <v>9.100856051168899E-4</v>
      </c>
      <c r="CG435" s="10">
        <v>1.140068466533892E-3</v>
      </c>
      <c r="CH435" s="10">
        <v>7.8494529550655076E-4</v>
      </c>
      <c r="CI435" s="10">
        <v>1.8968104393722959E-4</v>
      </c>
      <c r="CJ435" s="10">
        <v>2.273063685865215E-4</v>
      </c>
      <c r="CK435" s="10">
        <v>8.4761777764521574E-4</v>
      </c>
      <c r="CL435" s="10">
        <v>1.600559317468798E-4</v>
      </c>
      <c r="CM435" s="10">
        <v>3.2709668991728423E-5</v>
      </c>
      <c r="CN435" s="10">
        <v>0.5</v>
      </c>
      <c r="CO435" s="10">
        <v>0.1</v>
      </c>
      <c r="CP435" s="10">
        <v>0.1</v>
      </c>
      <c r="CQ435" s="10">
        <v>0.1</v>
      </c>
      <c r="CR435" s="10">
        <v>0.1</v>
      </c>
      <c r="CS435" s="10">
        <v>0.1</v>
      </c>
      <c r="CT435" s="10">
        <v>0.89999999999999991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0.1</v>
      </c>
      <c r="DA435" s="10">
        <v>0.1</v>
      </c>
      <c r="DB435" s="10">
        <v>7.1536932098216323E-3</v>
      </c>
      <c r="DC435" s="10">
        <v>9.2846306790178371E-2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0.1</v>
      </c>
      <c r="DI435" s="10">
        <v>0.1</v>
      </c>
      <c r="DJ435" s="10">
        <v>8.74948541051557E-2</v>
      </c>
      <c r="DK435" s="10">
        <v>9.3980299011817946E-3</v>
      </c>
      <c r="DL435" s="10">
        <v>2.2547617191051371E-3</v>
      </c>
      <c r="DM435" s="10">
        <v>8.5235427455736799E-4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0.1</v>
      </c>
      <c r="DT435" s="10">
        <v>0.1</v>
      </c>
      <c r="DU435" s="10">
        <v>0.2</v>
      </c>
      <c r="DV435" s="10">
        <v>0.1</v>
      </c>
      <c r="DW435" s="10">
        <v>0.1</v>
      </c>
      <c r="DX435" s="10">
        <v>2.5176318975490691E-2</v>
      </c>
      <c r="DY435" s="10">
        <v>7.4823681024509314E-2</v>
      </c>
      <c r="DZ435" s="10">
        <v>0.1</v>
      </c>
      <c r="EA435" s="10">
        <v>0.1</v>
      </c>
      <c r="EB435" s="10">
        <v>0.1</v>
      </c>
      <c r="EC435" s="10">
        <v>0.1</v>
      </c>
      <c r="ED435" s="10">
        <v>0</v>
      </c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</row>
    <row r="436" spans="1:174" x14ac:dyDescent="0.3">
      <c r="A436" s="44"/>
      <c r="B436" s="44"/>
      <c r="C436" s="43"/>
      <c r="D436" s="9" t="s">
        <v>236</v>
      </c>
      <c r="E436" s="45"/>
      <c r="F436" s="45"/>
      <c r="G436" s="16" t="s">
        <v>160</v>
      </c>
      <c r="H436" s="22"/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0</v>
      </c>
      <c r="CB436" s="10">
        <v>0</v>
      </c>
      <c r="CC436" s="10">
        <v>3.0788488872385049E-5</v>
      </c>
      <c r="CD436" s="10">
        <v>3.0326874288826331E-5</v>
      </c>
      <c r="CE436" s="10">
        <v>5.9147230777953103E-3</v>
      </c>
      <c r="CF436" s="10">
        <v>9.100856051168899E-4</v>
      </c>
      <c r="CG436" s="10">
        <v>1.140068466533892E-3</v>
      </c>
      <c r="CH436" s="10">
        <v>7.8494529550655076E-4</v>
      </c>
      <c r="CI436" s="10">
        <v>1.8968104393722959E-4</v>
      </c>
      <c r="CJ436" s="10">
        <v>2.273063685865215E-4</v>
      </c>
      <c r="CK436" s="10">
        <v>8.4761777764521574E-4</v>
      </c>
      <c r="CL436" s="10">
        <v>1.600559317468798E-4</v>
      </c>
      <c r="CM436" s="10">
        <v>3.2709668991728423E-5</v>
      </c>
      <c r="CN436" s="10">
        <v>0.5</v>
      </c>
      <c r="CO436" s="10">
        <v>0.1</v>
      </c>
      <c r="CP436" s="10">
        <v>0.1</v>
      </c>
      <c r="CQ436" s="10">
        <v>0.1</v>
      </c>
      <c r="CR436" s="10">
        <v>0.1</v>
      </c>
      <c r="CS436" s="10">
        <v>0.1</v>
      </c>
      <c r="CT436" s="10">
        <v>0.89999999999999991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0.1</v>
      </c>
      <c r="DA436" s="10">
        <v>0.1</v>
      </c>
      <c r="DB436" s="10">
        <v>7.1536932098216323E-3</v>
      </c>
      <c r="DC436" s="10">
        <v>9.2846306790178371E-2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0.1</v>
      </c>
      <c r="DI436" s="10">
        <v>0.1</v>
      </c>
      <c r="DJ436" s="10">
        <v>8.74948541051557E-2</v>
      </c>
      <c r="DK436" s="10">
        <v>9.3980299011817946E-3</v>
      </c>
      <c r="DL436" s="10">
        <v>2.2547617191051371E-3</v>
      </c>
      <c r="DM436" s="10">
        <v>8.5235427455736799E-4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0.1</v>
      </c>
      <c r="DT436" s="10">
        <v>0.1</v>
      </c>
      <c r="DU436" s="10">
        <v>0.2</v>
      </c>
      <c r="DV436" s="10">
        <v>0.1</v>
      </c>
      <c r="DW436" s="10">
        <v>0.1</v>
      </c>
      <c r="DX436" s="10">
        <v>2.5176318975490691E-2</v>
      </c>
      <c r="DY436" s="10">
        <v>7.4823681024509314E-2</v>
      </c>
      <c r="DZ436" s="10">
        <v>0.1</v>
      </c>
      <c r="EA436" s="10">
        <v>0.1</v>
      </c>
      <c r="EB436" s="10">
        <v>0.1</v>
      </c>
      <c r="EC436" s="10">
        <v>0.1</v>
      </c>
      <c r="ED436" s="10">
        <v>0</v>
      </c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</row>
    <row r="437" spans="1:174" x14ac:dyDescent="0.3">
      <c r="A437" s="44"/>
      <c r="B437" s="44"/>
      <c r="C437" s="43"/>
      <c r="D437" s="9" t="s">
        <v>237</v>
      </c>
      <c r="E437" s="45"/>
      <c r="F437" s="45"/>
      <c r="G437" s="16" t="s">
        <v>160</v>
      </c>
      <c r="H437" s="22"/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0</v>
      </c>
      <c r="CB437" s="10">
        <v>0</v>
      </c>
      <c r="CC437" s="10">
        <v>3.0788488872385049E-5</v>
      </c>
      <c r="CD437" s="10">
        <v>3.0326874288826331E-5</v>
      </c>
      <c r="CE437" s="10">
        <v>5.9147230777953103E-3</v>
      </c>
      <c r="CF437" s="10">
        <v>9.100856051168899E-4</v>
      </c>
      <c r="CG437" s="10">
        <v>1.140068466533892E-3</v>
      </c>
      <c r="CH437" s="10">
        <v>7.8494529550655076E-4</v>
      </c>
      <c r="CI437" s="10">
        <v>1.8968104393722959E-4</v>
      </c>
      <c r="CJ437" s="10">
        <v>2.273063685865215E-4</v>
      </c>
      <c r="CK437" s="10">
        <v>8.4761777764521574E-4</v>
      </c>
      <c r="CL437" s="10">
        <v>1.600559317468798E-4</v>
      </c>
      <c r="CM437" s="10">
        <v>3.2709668991728423E-5</v>
      </c>
      <c r="CN437" s="10">
        <v>0.5</v>
      </c>
      <c r="CO437" s="10">
        <v>0.1</v>
      </c>
      <c r="CP437" s="10">
        <v>0.1</v>
      </c>
      <c r="CQ437" s="10">
        <v>0.1</v>
      </c>
      <c r="CR437" s="10">
        <v>0.1</v>
      </c>
      <c r="CS437" s="10">
        <v>0.1</v>
      </c>
      <c r="CT437" s="10">
        <v>0.89999999999999991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0.1</v>
      </c>
      <c r="DA437" s="10">
        <v>0.1</v>
      </c>
      <c r="DB437" s="10">
        <v>7.1536932098216323E-3</v>
      </c>
      <c r="DC437" s="10">
        <v>9.2846306790178371E-2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0.1</v>
      </c>
      <c r="DI437" s="10">
        <v>0.1</v>
      </c>
      <c r="DJ437" s="10">
        <v>8.74948541051557E-2</v>
      </c>
      <c r="DK437" s="10">
        <v>9.3980299011817946E-3</v>
      </c>
      <c r="DL437" s="10">
        <v>2.2547617191051371E-3</v>
      </c>
      <c r="DM437" s="10">
        <v>8.5235427455736799E-4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0.1</v>
      </c>
      <c r="DT437" s="10">
        <v>0.1</v>
      </c>
      <c r="DU437" s="10">
        <v>0.2</v>
      </c>
      <c r="DV437" s="10">
        <v>0.1</v>
      </c>
      <c r="DW437" s="10">
        <v>0.1</v>
      </c>
      <c r="DX437" s="10">
        <v>2.5176318975490691E-2</v>
      </c>
      <c r="DY437" s="10">
        <v>7.4823681024509314E-2</v>
      </c>
      <c r="DZ437" s="10">
        <v>0.1</v>
      </c>
      <c r="EA437" s="10">
        <v>0.1</v>
      </c>
      <c r="EB437" s="10">
        <v>0.1</v>
      </c>
      <c r="EC437" s="10">
        <v>0.1</v>
      </c>
      <c r="ED437" s="10">
        <v>0</v>
      </c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</row>
    <row r="438" spans="1:174" x14ac:dyDescent="0.3">
      <c r="A438" s="44"/>
      <c r="B438" s="44"/>
      <c r="C438" s="43"/>
      <c r="D438" s="9" t="s">
        <v>238</v>
      </c>
      <c r="E438" s="45"/>
      <c r="F438" s="45"/>
      <c r="G438" s="16" t="s">
        <v>160</v>
      </c>
      <c r="H438" s="22"/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0</v>
      </c>
      <c r="CB438" s="10">
        <v>0</v>
      </c>
      <c r="CC438" s="10">
        <v>3.0788488872385049E-5</v>
      </c>
      <c r="CD438" s="10">
        <v>3.0326874288826331E-5</v>
      </c>
      <c r="CE438" s="10">
        <v>5.9147230777953103E-3</v>
      </c>
      <c r="CF438" s="10">
        <v>9.100856051168899E-4</v>
      </c>
      <c r="CG438" s="10">
        <v>1.140068466533892E-3</v>
      </c>
      <c r="CH438" s="10">
        <v>7.8494529550655076E-4</v>
      </c>
      <c r="CI438" s="10">
        <v>1.8968104393722959E-4</v>
      </c>
      <c r="CJ438" s="10">
        <v>2.273063685865215E-4</v>
      </c>
      <c r="CK438" s="10">
        <v>8.4761777764521574E-4</v>
      </c>
      <c r="CL438" s="10">
        <v>1.600559317468798E-4</v>
      </c>
      <c r="CM438" s="10">
        <v>3.2709668991728423E-5</v>
      </c>
      <c r="CN438" s="10">
        <v>0.5</v>
      </c>
      <c r="CO438" s="10">
        <v>0.1</v>
      </c>
      <c r="CP438" s="10">
        <v>0.1</v>
      </c>
      <c r="CQ438" s="10">
        <v>0.1</v>
      </c>
      <c r="CR438" s="10">
        <v>0.1</v>
      </c>
      <c r="CS438" s="10">
        <v>0.1</v>
      </c>
      <c r="CT438" s="10">
        <v>0.89999999999999991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0.1</v>
      </c>
      <c r="DA438" s="10">
        <v>0.1</v>
      </c>
      <c r="DB438" s="10">
        <v>7.1536932098216323E-3</v>
      </c>
      <c r="DC438" s="10">
        <v>9.2846306790178371E-2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0.1</v>
      </c>
      <c r="DI438" s="10">
        <v>0.1</v>
      </c>
      <c r="DJ438" s="10">
        <v>8.74948541051557E-2</v>
      </c>
      <c r="DK438" s="10">
        <v>9.3980299011817946E-3</v>
      </c>
      <c r="DL438" s="10">
        <v>2.2547617191051371E-3</v>
      </c>
      <c r="DM438" s="10">
        <v>8.5235427455736799E-4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0.1</v>
      </c>
      <c r="DT438" s="10">
        <v>0.1</v>
      </c>
      <c r="DU438" s="10">
        <v>0.2</v>
      </c>
      <c r="DV438" s="10">
        <v>0.1</v>
      </c>
      <c r="DW438" s="10">
        <v>0.1</v>
      </c>
      <c r="DX438" s="10">
        <v>2.5176318975490691E-2</v>
      </c>
      <c r="DY438" s="10">
        <v>7.4823681024509314E-2</v>
      </c>
      <c r="DZ438" s="10">
        <v>0.1</v>
      </c>
      <c r="EA438" s="10">
        <v>0.1</v>
      </c>
      <c r="EB438" s="10">
        <v>0.1</v>
      </c>
      <c r="EC438" s="10">
        <v>0.1</v>
      </c>
      <c r="ED438" s="10">
        <v>0</v>
      </c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</row>
    <row r="439" spans="1:174" x14ac:dyDescent="0.3">
      <c r="A439" s="44"/>
      <c r="B439" s="44"/>
      <c r="C439" s="43"/>
      <c r="D439" s="9" t="s">
        <v>239</v>
      </c>
      <c r="E439" s="45"/>
      <c r="F439" s="45"/>
      <c r="G439" s="16" t="s">
        <v>160</v>
      </c>
      <c r="H439" s="22"/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0</v>
      </c>
      <c r="CB439" s="10">
        <v>0</v>
      </c>
      <c r="CC439" s="10">
        <v>3.0788488872385049E-5</v>
      </c>
      <c r="CD439" s="10">
        <v>3.0326874288826331E-5</v>
      </c>
      <c r="CE439" s="10">
        <v>5.9147230777953103E-3</v>
      </c>
      <c r="CF439" s="10">
        <v>9.100856051168899E-4</v>
      </c>
      <c r="CG439" s="10">
        <v>1.140068466533892E-3</v>
      </c>
      <c r="CH439" s="10">
        <v>7.8494529550655076E-4</v>
      </c>
      <c r="CI439" s="10">
        <v>1.8968104393722959E-4</v>
      </c>
      <c r="CJ439" s="10">
        <v>2.273063685865215E-4</v>
      </c>
      <c r="CK439" s="10">
        <v>8.4761777764521574E-4</v>
      </c>
      <c r="CL439" s="10">
        <v>1.600559317468798E-4</v>
      </c>
      <c r="CM439" s="10">
        <v>3.2709668991728423E-5</v>
      </c>
      <c r="CN439" s="10">
        <v>0.5</v>
      </c>
      <c r="CO439" s="10">
        <v>0.1</v>
      </c>
      <c r="CP439" s="10">
        <v>0.1</v>
      </c>
      <c r="CQ439" s="10">
        <v>0.1</v>
      </c>
      <c r="CR439" s="10">
        <v>0.1</v>
      </c>
      <c r="CS439" s="10">
        <v>0.1</v>
      </c>
      <c r="CT439" s="10">
        <v>0.89999999999999991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0.1</v>
      </c>
      <c r="DA439" s="10">
        <v>0.1</v>
      </c>
      <c r="DB439" s="10">
        <v>7.1536932098216323E-3</v>
      </c>
      <c r="DC439" s="10">
        <v>9.2846306790178371E-2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0.1</v>
      </c>
      <c r="DI439" s="10">
        <v>0.1</v>
      </c>
      <c r="DJ439" s="10">
        <v>8.74948541051557E-2</v>
      </c>
      <c r="DK439" s="10">
        <v>9.3980299011817946E-3</v>
      </c>
      <c r="DL439" s="10">
        <v>2.2547617191051371E-3</v>
      </c>
      <c r="DM439" s="10">
        <v>8.5235427455736799E-4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0.1</v>
      </c>
      <c r="DT439" s="10">
        <v>0.1</v>
      </c>
      <c r="DU439" s="10">
        <v>0.2</v>
      </c>
      <c r="DV439" s="10">
        <v>0.1</v>
      </c>
      <c r="DW439" s="10">
        <v>0.1</v>
      </c>
      <c r="DX439" s="10">
        <v>2.5176318975490691E-2</v>
      </c>
      <c r="DY439" s="10">
        <v>7.4823681024509314E-2</v>
      </c>
      <c r="DZ439" s="10">
        <v>0.1</v>
      </c>
      <c r="EA439" s="10">
        <v>0.1</v>
      </c>
      <c r="EB439" s="10">
        <v>0.1</v>
      </c>
      <c r="EC439" s="10">
        <v>0.1</v>
      </c>
      <c r="ED439" s="10">
        <v>0</v>
      </c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</row>
    <row r="440" spans="1:174" x14ac:dyDescent="0.3">
      <c r="A440" s="44"/>
      <c r="B440" s="44"/>
      <c r="C440" s="43"/>
      <c r="D440" s="9" t="s">
        <v>240</v>
      </c>
      <c r="E440" s="45"/>
      <c r="F440" s="45"/>
      <c r="G440" s="16" t="s">
        <v>160</v>
      </c>
      <c r="H440" s="22"/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0</v>
      </c>
      <c r="CC440" s="10">
        <v>3.0788488872385049E-5</v>
      </c>
      <c r="CD440" s="10">
        <v>3.0326874288826331E-5</v>
      </c>
      <c r="CE440" s="10">
        <v>5.9147230777953103E-3</v>
      </c>
      <c r="CF440" s="10">
        <v>9.100856051168899E-4</v>
      </c>
      <c r="CG440" s="10">
        <v>1.140068466533892E-3</v>
      </c>
      <c r="CH440" s="10">
        <v>7.8494529550655076E-4</v>
      </c>
      <c r="CI440" s="10">
        <v>1.8968104393722959E-4</v>
      </c>
      <c r="CJ440" s="10">
        <v>2.273063685865215E-4</v>
      </c>
      <c r="CK440" s="10">
        <v>8.4761777764521574E-4</v>
      </c>
      <c r="CL440" s="10">
        <v>1.600559317468798E-4</v>
      </c>
      <c r="CM440" s="10">
        <v>3.2709668991728423E-5</v>
      </c>
      <c r="CN440" s="10">
        <v>0.5</v>
      </c>
      <c r="CO440" s="10">
        <v>0.1</v>
      </c>
      <c r="CP440" s="10">
        <v>0.1</v>
      </c>
      <c r="CQ440" s="10">
        <v>0.1</v>
      </c>
      <c r="CR440" s="10">
        <v>0.1</v>
      </c>
      <c r="CS440" s="10">
        <v>0.1</v>
      </c>
      <c r="CT440" s="10">
        <v>0.89999999999999991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0.1</v>
      </c>
      <c r="DA440" s="10">
        <v>0.1</v>
      </c>
      <c r="DB440" s="10">
        <v>7.1536932098216323E-3</v>
      </c>
      <c r="DC440" s="10">
        <v>9.2846306790178371E-2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0.1</v>
      </c>
      <c r="DI440" s="10">
        <v>0.1</v>
      </c>
      <c r="DJ440" s="10">
        <v>8.74948541051557E-2</v>
      </c>
      <c r="DK440" s="10">
        <v>9.3980299011817946E-3</v>
      </c>
      <c r="DL440" s="10">
        <v>2.2547617191051371E-3</v>
      </c>
      <c r="DM440" s="10">
        <v>8.5235427455736799E-4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0.1</v>
      </c>
      <c r="DT440" s="10">
        <v>0.1</v>
      </c>
      <c r="DU440" s="10">
        <v>0.2</v>
      </c>
      <c r="DV440" s="10">
        <v>0.1</v>
      </c>
      <c r="DW440" s="10">
        <v>0.1</v>
      </c>
      <c r="DX440" s="10">
        <v>2.5176318975490691E-2</v>
      </c>
      <c r="DY440" s="10">
        <v>7.4823681024509314E-2</v>
      </c>
      <c r="DZ440" s="10">
        <v>0.1</v>
      </c>
      <c r="EA440" s="10">
        <v>0.1</v>
      </c>
      <c r="EB440" s="10">
        <v>0.1</v>
      </c>
      <c r="EC440" s="10">
        <v>0.1</v>
      </c>
      <c r="ED440" s="10">
        <v>0</v>
      </c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</row>
    <row r="441" spans="1:174" x14ac:dyDescent="0.3">
      <c r="A441" s="44"/>
      <c r="B441" s="44"/>
      <c r="C441" s="43"/>
      <c r="D441" s="9" t="s">
        <v>241</v>
      </c>
      <c r="E441" s="45"/>
      <c r="F441" s="45"/>
      <c r="G441" s="16" t="s">
        <v>160</v>
      </c>
      <c r="H441" s="22"/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0</v>
      </c>
      <c r="CB441" s="10">
        <v>0</v>
      </c>
      <c r="CC441" s="10">
        <v>3.0788488872385049E-5</v>
      </c>
      <c r="CD441" s="10">
        <v>3.0326874288826331E-5</v>
      </c>
      <c r="CE441" s="10">
        <v>5.9147230777953103E-3</v>
      </c>
      <c r="CF441" s="10">
        <v>9.100856051168899E-4</v>
      </c>
      <c r="CG441" s="10">
        <v>1.140068466533892E-3</v>
      </c>
      <c r="CH441" s="10">
        <v>7.8494529550655076E-4</v>
      </c>
      <c r="CI441" s="10">
        <v>1.8968104393722959E-4</v>
      </c>
      <c r="CJ441" s="10">
        <v>2.273063685865215E-4</v>
      </c>
      <c r="CK441" s="10">
        <v>8.4761777764521574E-4</v>
      </c>
      <c r="CL441" s="10">
        <v>1.600559317468798E-4</v>
      </c>
      <c r="CM441" s="10">
        <v>3.2709668991728423E-5</v>
      </c>
      <c r="CN441" s="10">
        <v>0.5</v>
      </c>
      <c r="CO441" s="10">
        <v>0.1</v>
      </c>
      <c r="CP441" s="10">
        <v>0.1</v>
      </c>
      <c r="CQ441" s="10">
        <v>0.1</v>
      </c>
      <c r="CR441" s="10">
        <v>0.1</v>
      </c>
      <c r="CS441" s="10">
        <v>0.1</v>
      </c>
      <c r="CT441" s="10">
        <v>0.89999999999999991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0.1</v>
      </c>
      <c r="DA441" s="10">
        <v>0.1</v>
      </c>
      <c r="DB441" s="10">
        <v>7.1536932098216323E-3</v>
      </c>
      <c r="DC441" s="10">
        <v>9.2846306790178371E-2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0.1</v>
      </c>
      <c r="DI441" s="10">
        <v>0.1</v>
      </c>
      <c r="DJ441" s="10">
        <v>8.74948541051557E-2</v>
      </c>
      <c r="DK441" s="10">
        <v>9.3980299011817946E-3</v>
      </c>
      <c r="DL441" s="10">
        <v>2.2547617191051371E-3</v>
      </c>
      <c r="DM441" s="10">
        <v>8.5235427455736799E-4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0.1</v>
      </c>
      <c r="DT441" s="10">
        <v>0.1</v>
      </c>
      <c r="DU441" s="10">
        <v>0.2</v>
      </c>
      <c r="DV441" s="10">
        <v>0.1</v>
      </c>
      <c r="DW441" s="10">
        <v>0.1</v>
      </c>
      <c r="DX441" s="10">
        <v>2.5176318975490691E-2</v>
      </c>
      <c r="DY441" s="10">
        <v>7.4823681024509314E-2</v>
      </c>
      <c r="DZ441" s="10">
        <v>0.1</v>
      </c>
      <c r="EA441" s="10">
        <v>0.1</v>
      </c>
      <c r="EB441" s="10">
        <v>0.1</v>
      </c>
      <c r="EC441" s="10">
        <v>0.1</v>
      </c>
      <c r="ED441" s="10">
        <v>0</v>
      </c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</row>
    <row r="442" spans="1:174" x14ac:dyDescent="0.3">
      <c r="A442" s="44"/>
      <c r="B442" s="44"/>
      <c r="C442" s="43"/>
      <c r="D442" s="9" t="s">
        <v>242</v>
      </c>
      <c r="E442" s="45"/>
      <c r="F442" s="45"/>
      <c r="G442" s="16" t="s">
        <v>160</v>
      </c>
      <c r="H442" s="22"/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0</v>
      </c>
      <c r="CB442" s="10">
        <v>0</v>
      </c>
      <c r="CC442" s="10">
        <v>3.0788488872385049E-5</v>
      </c>
      <c r="CD442" s="10">
        <v>3.0326874288826331E-5</v>
      </c>
      <c r="CE442" s="10">
        <v>5.9147230777953103E-3</v>
      </c>
      <c r="CF442" s="10">
        <v>9.100856051168899E-4</v>
      </c>
      <c r="CG442" s="10">
        <v>1.140068466533892E-3</v>
      </c>
      <c r="CH442" s="10">
        <v>7.8494529550655076E-4</v>
      </c>
      <c r="CI442" s="10">
        <v>1.8968104393722959E-4</v>
      </c>
      <c r="CJ442" s="10">
        <v>2.273063685865215E-4</v>
      </c>
      <c r="CK442" s="10">
        <v>8.4761777764521574E-4</v>
      </c>
      <c r="CL442" s="10">
        <v>1.600559317468798E-4</v>
      </c>
      <c r="CM442" s="10">
        <v>3.2709668991728423E-5</v>
      </c>
      <c r="CN442" s="10">
        <v>0.5</v>
      </c>
      <c r="CO442" s="10">
        <v>0.1</v>
      </c>
      <c r="CP442" s="10">
        <v>0.1</v>
      </c>
      <c r="CQ442" s="10">
        <v>0.1</v>
      </c>
      <c r="CR442" s="10">
        <v>0.1</v>
      </c>
      <c r="CS442" s="10">
        <v>0.1</v>
      </c>
      <c r="CT442" s="10">
        <v>0.89999999999999991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0.1</v>
      </c>
      <c r="DA442" s="10">
        <v>0.1</v>
      </c>
      <c r="DB442" s="10">
        <v>7.1536932098216323E-3</v>
      </c>
      <c r="DC442" s="10">
        <v>9.2846306790178371E-2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0.1</v>
      </c>
      <c r="DI442" s="10">
        <v>0.1</v>
      </c>
      <c r="DJ442" s="10">
        <v>8.74948541051557E-2</v>
      </c>
      <c r="DK442" s="10">
        <v>9.3980299011817946E-3</v>
      </c>
      <c r="DL442" s="10">
        <v>2.2547617191051371E-3</v>
      </c>
      <c r="DM442" s="10">
        <v>8.5235427455736799E-4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0.1</v>
      </c>
      <c r="DT442" s="10">
        <v>0.1</v>
      </c>
      <c r="DU442" s="10">
        <v>0.2</v>
      </c>
      <c r="DV442" s="10">
        <v>0.1</v>
      </c>
      <c r="DW442" s="10">
        <v>0.1</v>
      </c>
      <c r="DX442" s="10">
        <v>2.5176318975490691E-2</v>
      </c>
      <c r="DY442" s="10">
        <v>7.4823681024509314E-2</v>
      </c>
      <c r="DZ442" s="10">
        <v>0.1</v>
      </c>
      <c r="EA442" s="10">
        <v>0.1</v>
      </c>
      <c r="EB442" s="10">
        <v>0.1</v>
      </c>
      <c r="EC442" s="10">
        <v>0.1</v>
      </c>
      <c r="ED442" s="10">
        <v>0</v>
      </c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</row>
    <row r="443" spans="1:174" x14ac:dyDescent="0.3">
      <c r="A443" s="44"/>
      <c r="B443" s="44"/>
      <c r="C443" s="43"/>
      <c r="D443" s="9" t="s">
        <v>243</v>
      </c>
      <c r="E443" s="45"/>
      <c r="F443" s="45"/>
      <c r="G443" s="16" t="s">
        <v>160</v>
      </c>
      <c r="H443" s="22"/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0</v>
      </c>
      <c r="CB443" s="10">
        <v>0</v>
      </c>
      <c r="CC443" s="10">
        <v>3.0788488872385049E-5</v>
      </c>
      <c r="CD443" s="10">
        <v>3.0326874288826331E-5</v>
      </c>
      <c r="CE443" s="10">
        <v>5.9147230777953103E-3</v>
      </c>
      <c r="CF443" s="10">
        <v>9.100856051168899E-4</v>
      </c>
      <c r="CG443" s="10">
        <v>1.140068466533892E-3</v>
      </c>
      <c r="CH443" s="10">
        <v>7.8494529550655076E-4</v>
      </c>
      <c r="CI443" s="10">
        <v>1.8968104393722959E-4</v>
      </c>
      <c r="CJ443" s="10">
        <v>2.273063685865215E-4</v>
      </c>
      <c r="CK443" s="10">
        <v>8.4761777764521574E-4</v>
      </c>
      <c r="CL443" s="10">
        <v>1.600559317468798E-4</v>
      </c>
      <c r="CM443" s="10">
        <v>3.2709668991728423E-5</v>
      </c>
      <c r="CN443" s="10">
        <v>0.5</v>
      </c>
      <c r="CO443" s="10">
        <v>0.1</v>
      </c>
      <c r="CP443" s="10">
        <v>0.1</v>
      </c>
      <c r="CQ443" s="10">
        <v>0.1</v>
      </c>
      <c r="CR443" s="10">
        <v>0.1</v>
      </c>
      <c r="CS443" s="10">
        <v>0.1</v>
      </c>
      <c r="CT443" s="10">
        <v>0.89999999999999991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0.1</v>
      </c>
      <c r="DA443" s="10">
        <v>0.1</v>
      </c>
      <c r="DB443" s="10">
        <v>7.1536932098216323E-3</v>
      </c>
      <c r="DC443" s="10">
        <v>9.2846306790178371E-2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0.1</v>
      </c>
      <c r="DI443" s="10">
        <v>0.1</v>
      </c>
      <c r="DJ443" s="10">
        <v>8.74948541051557E-2</v>
      </c>
      <c r="DK443" s="10">
        <v>9.3980299011817946E-3</v>
      </c>
      <c r="DL443" s="10">
        <v>2.2547617191051371E-3</v>
      </c>
      <c r="DM443" s="10">
        <v>8.5235427455736799E-4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0.1</v>
      </c>
      <c r="DT443" s="10">
        <v>0.1</v>
      </c>
      <c r="DU443" s="10">
        <v>0.2</v>
      </c>
      <c r="DV443" s="10">
        <v>0.1</v>
      </c>
      <c r="DW443" s="10">
        <v>0.1</v>
      </c>
      <c r="DX443" s="10">
        <v>2.5176318975490691E-2</v>
      </c>
      <c r="DY443" s="10">
        <v>7.4823681024509314E-2</v>
      </c>
      <c r="DZ443" s="10">
        <v>0.1</v>
      </c>
      <c r="EA443" s="10">
        <v>0.1</v>
      </c>
      <c r="EB443" s="10">
        <v>0.1</v>
      </c>
      <c r="EC443" s="10">
        <v>0.1</v>
      </c>
      <c r="ED443" s="10">
        <v>0</v>
      </c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</row>
    <row r="444" spans="1:174" x14ac:dyDescent="0.3">
      <c r="A444" s="44"/>
      <c r="B444" s="44"/>
      <c r="C444" s="43"/>
      <c r="D444" s="9" t="s">
        <v>244</v>
      </c>
      <c r="E444" s="45"/>
      <c r="F444" s="45"/>
      <c r="G444" s="16" t="s">
        <v>160</v>
      </c>
      <c r="H444" s="22"/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0</v>
      </c>
      <c r="CB444" s="10">
        <v>0</v>
      </c>
      <c r="CC444" s="10">
        <v>3.0788488872385049E-5</v>
      </c>
      <c r="CD444" s="10">
        <v>3.0326874288826331E-5</v>
      </c>
      <c r="CE444" s="10">
        <v>5.9147230777953103E-3</v>
      </c>
      <c r="CF444" s="10">
        <v>9.100856051168899E-4</v>
      </c>
      <c r="CG444" s="10">
        <v>1.140068466533892E-3</v>
      </c>
      <c r="CH444" s="10">
        <v>7.8494529550655076E-4</v>
      </c>
      <c r="CI444" s="10">
        <v>1.8968104393722959E-4</v>
      </c>
      <c r="CJ444" s="10">
        <v>2.273063685865215E-4</v>
      </c>
      <c r="CK444" s="10">
        <v>8.4761777764521574E-4</v>
      </c>
      <c r="CL444" s="10">
        <v>1.600559317468798E-4</v>
      </c>
      <c r="CM444" s="10">
        <v>3.2709668991728423E-5</v>
      </c>
      <c r="CN444" s="10">
        <v>0.5</v>
      </c>
      <c r="CO444" s="10">
        <v>0.1</v>
      </c>
      <c r="CP444" s="10">
        <v>0.1</v>
      </c>
      <c r="CQ444" s="10">
        <v>0.1</v>
      </c>
      <c r="CR444" s="10">
        <v>0.1</v>
      </c>
      <c r="CS444" s="10">
        <v>0.1</v>
      </c>
      <c r="CT444" s="10">
        <v>0.89999999999999991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0.1</v>
      </c>
      <c r="DA444" s="10">
        <v>0.1</v>
      </c>
      <c r="DB444" s="10">
        <v>7.1536932098216323E-3</v>
      </c>
      <c r="DC444" s="10">
        <v>9.2846306790178371E-2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0.1</v>
      </c>
      <c r="DI444" s="10">
        <v>0.1</v>
      </c>
      <c r="DJ444" s="10">
        <v>8.74948541051557E-2</v>
      </c>
      <c r="DK444" s="10">
        <v>9.3980299011817946E-3</v>
      </c>
      <c r="DL444" s="10">
        <v>2.2547617191051371E-3</v>
      </c>
      <c r="DM444" s="10">
        <v>8.5235427455736799E-4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0.1</v>
      </c>
      <c r="DT444" s="10">
        <v>0.1</v>
      </c>
      <c r="DU444" s="10">
        <v>0.2</v>
      </c>
      <c r="DV444" s="10">
        <v>0.1</v>
      </c>
      <c r="DW444" s="10">
        <v>0.1</v>
      </c>
      <c r="DX444" s="10">
        <v>2.5176318975490691E-2</v>
      </c>
      <c r="DY444" s="10">
        <v>7.4823681024509314E-2</v>
      </c>
      <c r="DZ444" s="10">
        <v>0.1</v>
      </c>
      <c r="EA444" s="10">
        <v>0.1</v>
      </c>
      <c r="EB444" s="10">
        <v>0.1</v>
      </c>
      <c r="EC444" s="10">
        <v>0.1</v>
      </c>
      <c r="ED444" s="10">
        <v>0</v>
      </c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</row>
    <row r="445" spans="1:174" x14ac:dyDescent="0.3">
      <c r="A445" s="44"/>
      <c r="B445" s="44"/>
      <c r="C445" s="43"/>
      <c r="D445" s="9" t="s">
        <v>245</v>
      </c>
      <c r="E445" s="45"/>
      <c r="F445" s="45"/>
      <c r="G445" s="16" t="s">
        <v>160</v>
      </c>
      <c r="H445" s="22"/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0</v>
      </c>
      <c r="CC445" s="10">
        <v>3.0788488872385049E-5</v>
      </c>
      <c r="CD445" s="10">
        <v>3.0326874288826331E-5</v>
      </c>
      <c r="CE445" s="10">
        <v>5.9147230777953103E-3</v>
      </c>
      <c r="CF445" s="10">
        <v>9.100856051168899E-4</v>
      </c>
      <c r="CG445" s="10">
        <v>1.140068466533892E-3</v>
      </c>
      <c r="CH445" s="10">
        <v>7.8494529550655076E-4</v>
      </c>
      <c r="CI445" s="10">
        <v>1.8968104393722959E-4</v>
      </c>
      <c r="CJ445" s="10">
        <v>2.273063685865215E-4</v>
      </c>
      <c r="CK445" s="10">
        <v>8.4761777764521574E-4</v>
      </c>
      <c r="CL445" s="10">
        <v>1.600559317468798E-4</v>
      </c>
      <c r="CM445" s="10">
        <v>3.2709668991728423E-5</v>
      </c>
      <c r="CN445" s="10">
        <v>0.5</v>
      </c>
      <c r="CO445" s="10">
        <v>0.1</v>
      </c>
      <c r="CP445" s="10">
        <v>0.1</v>
      </c>
      <c r="CQ445" s="10">
        <v>0.1</v>
      </c>
      <c r="CR445" s="10">
        <v>0.1</v>
      </c>
      <c r="CS445" s="10">
        <v>0.1</v>
      </c>
      <c r="CT445" s="10">
        <v>0.89999999999999991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0.1</v>
      </c>
      <c r="DA445" s="10">
        <v>0.1</v>
      </c>
      <c r="DB445" s="10">
        <v>7.1536932098216323E-3</v>
      </c>
      <c r="DC445" s="10">
        <v>9.2846306790178371E-2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0.1</v>
      </c>
      <c r="DI445" s="10">
        <v>0.1</v>
      </c>
      <c r="DJ445" s="10">
        <v>8.74948541051557E-2</v>
      </c>
      <c r="DK445" s="10">
        <v>9.3980299011817946E-3</v>
      </c>
      <c r="DL445" s="10">
        <v>2.2547617191051371E-3</v>
      </c>
      <c r="DM445" s="10">
        <v>8.5235427455736799E-4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0.1</v>
      </c>
      <c r="DT445" s="10">
        <v>0.1</v>
      </c>
      <c r="DU445" s="10">
        <v>0.2</v>
      </c>
      <c r="DV445" s="10">
        <v>0.1</v>
      </c>
      <c r="DW445" s="10">
        <v>0.1</v>
      </c>
      <c r="DX445" s="10">
        <v>2.5176318975490691E-2</v>
      </c>
      <c r="DY445" s="10">
        <v>7.4823681024509314E-2</v>
      </c>
      <c r="DZ445" s="10">
        <v>0.1</v>
      </c>
      <c r="EA445" s="10">
        <v>0.1</v>
      </c>
      <c r="EB445" s="10">
        <v>0.1</v>
      </c>
      <c r="EC445" s="10">
        <v>0.1</v>
      </c>
      <c r="ED445" s="10">
        <v>0</v>
      </c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</row>
    <row r="446" spans="1:174" x14ac:dyDescent="0.3">
      <c r="A446" s="44"/>
      <c r="B446" s="44"/>
      <c r="C446" s="43"/>
      <c r="D446" s="9" t="s">
        <v>246</v>
      </c>
      <c r="E446" s="45"/>
      <c r="F446" s="45"/>
      <c r="G446" s="16" t="s">
        <v>160</v>
      </c>
      <c r="H446" s="22"/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0</v>
      </c>
      <c r="CB446" s="10">
        <v>0</v>
      </c>
      <c r="CC446" s="10">
        <v>3.0788488872385049E-5</v>
      </c>
      <c r="CD446" s="10">
        <v>3.0326874288826331E-5</v>
      </c>
      <c r="CE446" s="10">
        <v>5.9147230777953103E-3</v>
      </c>
      <c r="CF446" s="10">
        <v>9.100856051168899E-4</v>
      </c>
      <c r="CG446" s="10">
        <v>1.140068466533892E-3</v>
      </c>
      <c r="CH446" s="10">
        <v>7.8494529550655076E-4</v>
      </c>
      <c r="CI446" s="10">
        <v>1.8968104393722959E-4</v>
      </c>
      <c r="CJ446" s="10">
        <v>2.273063685865215E-4</v>
      </c>
      <c r="CK446" s="10">
        <v>8.4761777764521574E-4</v>
      </c>
      <c r="CL446" s="10">
        <v>1.600559317468798E-4</v>
      </c>
      <c r="CM446" s="10">
        <v>3.2709668991728423E-5</v>
      </c>
      <c r="CN446" s="10">
        <v>0.5</v>
      </c>
      <c r="CO446" s="10">
        <v>0.1</v>
      </c>
      <c r="CP446" s="10">
        <v>0.1</v>
      </c>
      <c r="CQ446" s="10">
        <v>0.1</v>
      </c>
      <c r="CR446" s="10">
        <v>0.1</v>
      </c>
      <c r="CS446" s="10">
        <v>0.1</v>
      </c>
      <c r="CT446" s="10">
        <v>0.89999999999999991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0.1</v>
      </c>
      <c r="DA446" s="10">
        <v>0.1</v>
      </c>
      <c r="DB446" s="10">
        <v>7.1536932098216323E-3</v>
      </c>
      <c r="DC446" s="10">
        <v>9.2846306790178371E-2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0.1</v>
      </c>
      <c r="DI446" s="10">
        <v>0.1</v>
      </c>
      <c r="DJ446" s="10">
        <v>8.74948541051557E-2</v>
      </c>
      <c r="DK446" s="10">
        <v>9.3980299011817946E-3</v>
      </c>
      <c r="DL446" s="10">
        <v>2.2547617191051371E-3</v>
      </c>
      <c r="DM446" s="10">
        <v>8.5235427455736799E-4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0.1</v>
      </c>
      <c r="DT446" s="10">
        <v>0.1</v>
      </c>
      <c r="DU446" s="10">
        <v>0.2</v>
      </c>
      <c r="DV446" s="10">
        <v>0.1</v>
      </c>
      <c r="DW446" s="10">
        <v>0.1</v>
      </c>
      <c r="DX446" s="10">
        <v>2.5176318975490691E-2</v>
      </c>
      <c r="DY446" s="10">
        <v>7.4823681024509314E-2</v>
      </c>
      <c r="DZ446" s="10">
        <v>0.1</v>
      </c>
      <c r="EA446" s="10">
        <v>0.1</v>
      </c>
      <c r="EB446" s="10">
        <v>0.1</v>
      </c>
      <c r="EC446" s="10">
        <v>0.1</v>
      </c>
      <c r="ED446" s="10">
        <v>0</v>
      </c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</row>
    <row r="447" spans="1:174" x14ac:dyDescent="0.3">
      <c r="A447" s="44"/>
      <c r="B447" s="44"/>
      <c r="C447" s="43"/>
      <c r="D447" s="9" t="s">
        <v>247</v>
      </c>
      <c r="E447" s="45"/>
      <c r="F447" s="45"/>
      <c r="G447" s="16" t="s">
        <v>160</v>
      </c>
      <c r="H447" s="22"/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0</v>
      </c>
      <c r="CB447" s="10">
        <v>0</v>
      </c>
      <c r="CC447" s="10">
        <v>3.0788488872385049E-5</v>
      </c>
      <c r="CD447" s="10">
        <v>3.0326874288826331E-5</v>
      </c>
      <c r="CE447" s="10">
        <v>5.9147230777953103E-3</v>
      </c>
      <c r="CF447" s="10">
        <v>9.100856051168899E-4</v>
      </c>
      <c r="CG447" s="10">
        <v>1.140068466533892E-3</v>
      </c>
      <c r="CH447" s="10">
        <v>7.8494529550655076E-4</v>
      </c>
      <c r="CI447" s="10">
        <v>1.8968104393722959E-4</v>
      </c>
      <c r="CJ447" s="10">
        <v>2.273063685865215E-4</v>
      </c>
      <c r="CK447" s="10">
        <v>8.4761777764521574E-4</v>
      </c>
      <c r="CL447" s="10">
        <v>1.600559317468798E-4</v>
      </c>
      <c r="CM447" s="10">
        <v>3.2709668991728423E-5</v>
      </c>
      <c r="CN447" s="10">
        <v>0.5</v>
      </c>
      <c r="CO447" s="10">
        <v>0.1</v>
      </c>
      <c r="CP447" s="10">
        <v>0.1</v>
      </c>
      <c r="CQ447" s="10">
        <v>0.1</v>
      </c>
      <c r="CR447" s="10">
        <v>0.1</v>
      </c>
      <c r="CS447" s="10">
        <v>0.1</v>
      </c>
      <c r="CT447" s="10">
        <v>0.89999999999999991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0.1</v>
      </c>
      <c r="DA447" s="10">
        <v>0.1</v>
      </c>
      <c r="DB447" s="10">
        <v>7.1536932098216323E-3</v>
      </c>
      <c r="DC447" s="10">
        <v>9.2846306790178371E-2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0.1</v>
      </c>
      <c r="DI447" s="10">
        <v>0.1</v>
      </c>
      <c r="DJ447" s="10">
        <v>8.74948541051557E-2</v>
      </c>
      <c r="DK447" s="10">
        <v>9.3980299011817946E-3</v>
      </c>
      <c r="DL447" s="10">
        <v>2.2547617191051371E-3</v>
      </c>
      <c r="DM447" s="10">
        <v>8.5235427455736799E-4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0.1</v>
      </c>
      <c r="DT447" s="10">
        <v>0.1</v>
      </c>
      <c r="DU447" s="10">
        <v>0.2</v>
      </c>
      <c r="DV447" s="10">
        <v>0.1</v>
      </c>
      <c r="DW447" s="10">
        <v>0.1</v>
      </c>
      <c r="DX447" s="10">
        <v>2.5176318975490691E-2</v>
      </c>
      <c r="DY447" s="10">
        <v>7.4823681024509314E-2</v>
      </c>
      <c r="DZ447" s="10">
        <v>0.1</v>
      </c>
      <c r="EA447" s="10">
        <v>0.1</v>
      </c>
      <c r="EB447" s="10">
        <v>0.1</v>
      </c>
      <c r="EC447" s="10">
        <v>0.1</v>
      </c>
      <c r="ED447" s="10">
        <v>0</v>
      </c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</row>
    <row r="448" spans="1:174" x14ac:dyDescent="0.3">
      <c r="A448" s="44"/>
      <c r="B448" s="44"/>
      <c r="C448" s="43"/>
      <c r="D448" s="9" t="s">
        <v>248</v>
      </c>
      <c r="E448" s="45"/>
      <c r="F448" s="45"/>
      <c r="G448" s="16" t="s">
        <v>160</v>
      </c>
      <c r="H448" s="22"/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0</v>
      </c>
      <c r="CB448" s="10">
        <v>0</v>
      </c>
      <c r="CC448" s="10">
        <v>3.0788488872385049E-5</v>
      </c>
      <c r="CD448" s="10">
        <v>3.0326874288826331E-5</v>
      </c>
      <c r="CE448" s="10">
        <v>5.9147230777953103E-3</v>
      </c>
      <c r="CF448" s="10">
        <v>9.100856051168899E-4</v>
      </c>
      <c r="CG448" s="10">
        <v>1.140068466533892E-3</v>
      </c>
      <c r="CH448" s="10">
        <v>7.8494529550655076E-4</v>
      </c>
      <c r="CI448" s="10">
        <v>1.8968104393722959E-4</v>
      </c>
      <c r="CJ448" s="10">
        <v>2.273063685865215E-4</v>
      </c>
      <c r="CK448" s="10">
        <v>8.4761777764521574E-4</v>
      </c>
      <c r="CL448" s="10">
        <v>1.600559317468798E-4</v>
      </c>
      <c r="CM448" s="10">
        <v>3.2709668991728423E-5</v>
      </c>
      <c r="CN448" s="10">
        <v>0.5</v>
      </c>
      <c r="CO448" s="10">
        <v>0.1</v>
      </c>
      <c r="CP448" s="10">
        <v>0.1</v>
      </c>
      <c r="CQ448" s="10">
        <v>0.1</v>
      </c>
      <c r="CR448" s="10">
        <v>0.1</v>
      </c>
      <c r="CS448" s="10">
        <v>0.1</v>
      </c>
      <c r="CT448" s="10">
        <v>0.89999999999999991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0.1</v>
      </c>
      <c r="DA448" s="10">
        <v>0.1</v>
      </c>
      <c r="DB448" s="10">
        <v>7.1536932098216323E-3</v>
      </c>
      <c r="DC448" s="10">
        <v>9.2846306790178371E-2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0.1</v>
      </c>
      <c r="DI448" s="10">
        <v>0.1</v>
      </c>
      <c r="DJ448" s="10">
        <v>8.74948541051557E-2</v>
      </c>
      <c r="DK448" s="10">
        <v>9.3980299011817946E-3</v>
      </c>
      <c r="DL448" s="10">
        <v>2.2547617191051371E-3</v>
      </c>
      <c r="DM448" s="10">
        <v>8.5235427455736799E-4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0.1</v>
      </c>
      <c r="DT448" s="10">
        <v>0.1</v>
      </c>
      <c r="DU448" s="10">
        <v>0.2</v>
      </c>
      <c r="DV448" s="10">
        <v>0.1</v>
      </c>
      <c r="DW448" s="10">
        <v>0.1</v>
      </c>
      <c r="DX448" s="10">
        <v>2.5176318975490691E-2</v>
      </c>
      <c r="DY448" s="10">
        <v>7.4823681024509314E-2</v>
      </c>
      <c r="DZ448" s="10">
        <v>0.1</v>
      </c>
      <c r="EA448" s="10">
        <v>0.1</v>
      </c>
      <c r="EB448" s="10">
        <v>0.1</v>
      </c>
      <c r="EC448" s="10">
        <v>0.1</v>
      </c>
      <c r="ED448" s="10">
        <v>0</v>
      </c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</row>
    <row r="449" spans="1:174" x14ac:dyDescent="0.3">
      <c r="A449" s="44"/>
      <c r="B449" s="44"/>
      <c r="C449" s="43"/>
      <c r="D449" s="9" t="s">
        <v>249</v>
      </c>
      <c r="E449" s="45"/>
      <c r="F449" s="45"/>
      <c r="G449" s="16" t="s">
        <v>160</v>
      </c>
      <c r="H449" s="22"/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0</v>
      </c>
      <c r="CB449" s="10">
        <v>0</v>
      </c>
      <c r="CC449" s="10">
        <v>3.0788488872385049E-5</v>
      </c>
      <c r="CD449" s="10">
        <v>3.0326874288826331E-5</v>
      </c>
      <c r="CE449" s="10">
        <v>5.9147230777953103E-3</v>
      </c>
      <c r="CF449" s="10">
        <v>9.100856051168899E-4</v>
      </c>
      <c r="CG449" s="10">
        <v>1.140068466533892E-3</v>
      </c>
      <c r="CH449" s="10">
        <v>7.8494529550655076E-4</v>
      </c>
      <c r="CI449" s="10">
        <v>1.8968104393722959E-4</v>
      </c>
      <c r="CJ449" s="10">
        <v>2.273063685865215E-4</v>
      </c>
      <c r="CK449" s="10">
        <v>8.4761777764521574E-4</v>
      </c>
      <c r="CL449" s="10">
        <v>1.600559317468798E-4</v>
      </c>
      <c r="CM449" s="10">
        <v>3.2709668991728423E-5</v>
      </c>
      <c r="CN449" s="10">
        <v>0.5</v>
      </c>
      <c r="CO449" s="10">
        <v>0.1</v>
      </c>
      <c r="CP449" s="10">
        <v>0.1</v>
      </c>
      <c r="CQ449" s="10">
        <v>0.1</v>
      </c>
      <c r="CR449" s="10">
        <v>0.1</v>
      </c>
      <c r="CS449" s="10">
        <v>0.1</v>
      </c>
      <c r="CT449" s="10">
        <v>0.89999999999999991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0.1</v>
      </c>
      <c r="DA449" s="10">
        <v>0.1</v>
      </c>
      <c r="DB449" s="10">
        <v>7.1536932098216323E-3</v>
      </c>
      <c r="DC449" s="10">
        <v>9.2846306790178371E-2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0.1</v>
      </c>
      <c r="DI449" s="10">
        <v>0.1</v>
      </c>
      <c r="DJ449" s="10">
        <v>8.74948541051557E-2</v>
      </c>
      <c r="DK449" s="10">
        <v>9.3980299011817946E-3</v>
      </c>
      <c r="DL449" s="10">
        <v>2.2547617191051371E-3</v>
      </c>
      <c r="DM449" s="10">
        <v>8.5235427455736799E-4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0.1</v>
      </c>
      <c r="DT449" s="10">
        <v>0.1</v>
      </c>
      <c r="DU449" s="10">
        <v>0.2</v>
      </c>
      <c r="DV449" s="10">
        <v>0.1</v>
      </c>
      <c r="DW449" s="10">
        <v>0.1</v>
      </c>
      <c r="DX449" s="10">
        <v>2.5176318975490691E-2</v>
      </c>
      <c r="DY449" s="10">
        <v>7.4823681024509314E-2</v>
      </c>
      <c r="DZ449" s="10">
        <v>0.1</v>
      </c>
      <c r="EA449" s="10">
        <v>0.1</v>
      </c>
      <c r="EB449" s="10">
        <v>0.1</v>
      </c>
      <c r="EC449" s="10">
        <v>0.1</v>
      </c>
      <c r="ED449" s="10">
        <v>0</v>
      </c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</row>
    <row r="450" spans="1:174" x14ac:dyDescent="0.3">
      <c r="A450" s="44"/>
      <c r="B450" s="44"/>
      <c r="C450" s="43"/>
      <c r="D450" s="9" t="s">
        <v>250</v>
      </c>
      <c r="E450" s="45"/>
      <c r="F450" s="45"/>
      <c r="G450" s="16" t="s">
        <v>160</v>
      </c>
      <c r="H450" s="22"/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0</v>
      </c>
      <c r="CB450" s="10">
        <v>0</v>
      </c>
      <c r="CC450" s="10">
        <v>3.0788488872385049E-5</v>
      </c>
      <c r="CD450" s="10">
        <v>3.0326874288826331E-5</v>
      </c>
      <c r="CE450" s="10">
        <v>5.9147230777953103E-3</v>
      </c>
      <c r="CF450" s="10">
        <v>9.100856051168899E-4</v>
      </c>
      <c r="CG450" s="10">
        <v>1.140068466533892E-3</v>
      </c>
      <c r="CH450" s="10">
        <v>7.8494529550655076E-4</v>
      </c>
      <c r="CI450" s="10">
        <v>1.8968104393722959E-4</v>
      </c>
      <c r="CJ450" s="10">
        <v>2.273063685865215E-4</v>
      </c>
      <c r="CK450" s="10">
        <v>8.4761777764521574E-4</v>
      </c>
      <c r="CL450" s="10">
        <v>1.600559317468798E-4</v>
      </c>
      <c r="CM450" s="10">
        <v>3.2709668991728423E-5</v>
      </c>
      <c r="CN450" s="10">
        <v>0.5</v>
      </c>
      <c r="CO450" s="10">
        <v>0.1</v>
      </c>
      <c r="CP450" s="10">
        <v>0.1</v>
      </c>
      <c r="CQ450" s="10">
        <v>0.1</v>
      </c>
      <c r="CR450" s="10">
        <v>0.1</v>
      </c>
      <c r="CS450" s="10">
        <v>0.1</v>
      </c>
      <c r="CT450" s="10">
        <v>0.89999999999999991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0.1</v>
      </c>
      <c r="DA450" s="10">
        <v>0.1</v>
      </c>
      <c r="DB450" s="10">
        <v>7.1536932098216323E-3</v>
      </c>
      <c r="DC450" s="10">
        <v>9.2846306790178371E-2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0.1</v>
      </c>
      <c r="DI450" s="10">
        <v>0.1</v>
      </c>
      <c r="DJ450" s="10">
        <v>8.74948541051557E-2</v>
      </c>
      <c r="DK450" s="10">
        <v>9.3980299011817946E-3</v>
      </c>
      <c r="DL450" s="10">
        <v>2.2547617191051371E-3</v>
      </c>
      <c r="DM450" s="10">
        <v>8.5235427455736799E-4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0.1</v>
      </c>
      <c r="DT450" s="10">
        <v>0.1</v>
      </c>
      <c r="DU450" s="10">
        <v>0.2</v>
      </c>
      <c r="DV450" s="10">
        <v>0.1</v>
      </c>
      <c r="DW450" s="10">
        <v>0.1</v>
      </c>
      <c r="DX450" s="10">
        <v>2.5176318975490691E-2</v>
      </c>
      <c r="DY450" s="10">
        <v>7.4823681024509314E-2</v>
      </c>
      <c r="DZ450" s="10">
        <v>0.1</v>
      </c>
      <c r="EA450" s="10">
        <v>0.1</v>
      </c>
      <c r="EB450" s="10">
        <v>0.1</v>
      </c>
      <c r="EC450" s="10">
        <v>0.1</v>
      </c>
      <c r="ED450" s="10">
        <v>0</v>
      </c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</row>
    <row r="451" spans="1:174" x14ac:dyDescent="0.3">
      <c r="A451" s="44"/>
      <c r="B451" s="44"/>
      <c r="C451" s="43"/>
      <c r="D451" s="9" t="s">
        <v>251</v>
      </c>
      <c r="E451" s="45"/>
      <c r="F451" s="45"/>
      <c r="G451" s="16" t="s">
        <v>160</v>
      </c>
      <c r="H451" s="22"/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0</v>
      </c>
      <c r="CB451" s="10">
        <v>0</v>
      </c>
      <c r="CC451" s="10">
        <v>3.0788488872385049E-5</v>
      </c>
      <c r="CD451" s="10">
        <v>3.0326874288826331E-5</v>
      </c>
      <c r="CE451" s="10">
        <v>5.9147230777953103E-3</v>
      </c>
      <c r="CF451" s="10">
        <v>9.100856051168899E-4</v>
      </c>
      <c r="CG451" s="10">
        <v>1.140068466533892E-3</v>
      </c>
      <c r="CH451" s="10">
        <v>7.8494529550655076E-4</v>
      </c>
      <c r="CI451" s="10">
        <v>1.8968104393722959E-4</v>
      </c>
      <c r="CJ451" s="10">
        <v>2.273063685865215E-4</v>
      </c>
      <c r="CK451" s="10">
        <v>8.4761777764521574E-4</v>
      </c>
      <c r="CL451" s="10">
        <v>1.600559317468798E-4</v>
      </c>
      <c r="CM451" s="10">
        <v>3.2709668991728423E-5</v>
      </c>
      <c r="CN451" s="10">
        <v>0.5</v>
      </c>
      <c r="CO451" s="10">
        <v>0.1</v>
      </c>
      <c r="CP451" s="10">
        <v>0.1</v>
      </c>
      <c r="CQ451" s="10">
        <v>0.1</v>
      </c>
      <c r="CR451" s="10">
        <v>0.1</v>
      </c>
      <c r="CS451" s="10">
        <v>0.1</v>
      </c>
      <c r="CT451" s="10">
        <v>0.89999999999999991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0.1</v>
      </c>
      <c r="DA451" s="10">
        <v>0.1</v>
      </c>
      <c r="DB451" s="10">
        <v>7.1536932098216323E-3</v>
      </c>
      <c r="DC451" s="10">
        <v>9.2846306790178371E-2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0.1</v>
      </c>
      <c r="DI451" s="10">
        <v>0.1</v>
      </c>
      <c r="DJ451" s="10">
        <v>8.74948541051557E-2</v>
      </c>
      <c r="DK451" s="10">
        <v>9.3980299011817946E-3</v>
      </c>
      <c r="DL451" s="10">
        <v>2.2547617191051371E-3</v>
      </c>
      <c r="DM451" s="10">
        <v>8.5235427455736799E-4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0.1</v>
      </c>
      <c r="DT451" s="10">
        <v>0.1</v>
      </c>
      <c r="DU451" s="10">
        <v>0.2</v>
      </c>
      <c r="DV451" s="10">
        <v>0.1</v>
      </c>
      <c r="DW451" s="10">
        <v>0.1</v>
      </c>
      <c r="DX451" s="10">
        <v>2.5176318975490691E-2</v>
      </c>
      <c r="DY451" s="10">
        <v>7.4823681024509314E-2</v>
      </c>
      <c r="DZ451" s="10">
        <v>0.1</v>
      </c>
      <c r="EA451" s="10">
        <v>0.1</v>
      </c>
      <c r="EB451" s="10">
        <v>0.1</v>
      </c>
      <c r="EC451" s="10">
        <v>0.1</v>
      </c>
      <c r="ED451" s="10">
        <v>0</v>
      </c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</row>
    <row r="452" spans="1:174" x14ac:dyDescent="0.3">
      <c r="A452" s="44"/>
      <c r="B452" s="44"/>
      <c r="C452" s="43"/>
      <c r="D452" s="9" t="s">
        <v>252</v>
      </c>
      <c r="E452" s="45"/>
      <c r="F452" s="45"/>
      <c r="G452" s="16" t="s">
        <v>160</v>
      </c>
      <c r="H452" s="22"/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0</v>
      </c>
      <c r="CB452" s="10">
        <v>0</v>
      </c>
      <c r="CC452" s="10">
        <v>3.0788488872385049E-5</v>
      </c>
      <c r="CD452" s="10">
        <v>3.0326874288826331E-5</v>
      </c>
      <c r="CE452" s="10">
        <v>5.9147230777953103E-3</v>
      </c>
      <c r="CF452" s="10">
        <v>9.100856051168899E-4</v>
      </c>
      <c r="CG452" s="10">
        <v>1.140068466533892E-3</v>
      </c>
      <c r="CH452" s="10">
        <v>7.8494529550655076E-4</v>
      </c>
      <c r="CI452" s="10">
        <v>1.8968104393722959E-4</v>
      </c>
      <c r="CJ452" s="10">
        <v>2.273063685865215E-4</v>
      </c>
      <c r="CK452" s="10">
        <v>8.4761777764521574E-4</v>
      </c>
      <c r="CL452" s="10">
        <v>1.600559317468798E-4</v>
      </c>
      <c r="CM452" s="10">
        <v>3.2709668991728423E-5</v>
      </c>
      <c r="CN452" s="10">
        <v>0.5</v>
      </c>
      <c r="CO452" s="10">
        <v>0.1</v>
      </c>
      <c r="CP452" s="10">
        <v>0.1</v>
      </c>
      <c r="CQ452" s="10">
        <v>0.1</v>
      </c>
      <c r="CR452" s="10">
        <v>0.1</v>
      </c>
      <c r="CS452" s="10">
        <v>0.1</v>
      </c>
      <c r="CT452" s="10">
        <v>0.89999999999999991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0.1</v>
      </c>
      <c r="DA452" s="10">
        <v>0.1</v>
      </c>
      <c r="DB452" s="10">
        <v>7.1536932098216323E-3</v>
      </c>
      <c r="DC452" s="10">
        <v>9.2846306790178371E-2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0.1</v>
      </c>
      <c r="DI452" s="10">
        <v>0.1</v>
      </c>
      <c r="DJ452" s="10">
        <v>8.74948541051557E-2</v>
      </c>
      <c r="DK452" s="10">
        <v>9.3980299011817946E-3</v>
      </c>
      <c r="DL452" s="10">
        <v>2.2547617191051371E-3</v>
      </c>
      <c r="DM452" s="10">
        <v>8.5235427455736799E-4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0.1</v>
      </c>
      <c r="DT452" s="10">
        <v>0.1</v>
      </c>
      <c r="DU452" s="10">
        <v>0.2</v>
      </c>
      <c r="DV452" s="10">
        <v>0.1</v>
      </c>
      <c r="DW452" s="10">
        <v>0.1</v>
      </c>
      <c r="DX452" s="10">
        <v>2.5176318975490691E-2</v>
      </c>
      <c r="DY452" s="10">
        <v>7.4823681024509314E-2</v>
      </c>
      <c r="DZ452" s="10">
        <v>0.1</v>
      </c>
      <c r="EA452" s="10">
        <v>0.1</v>
      </c>
      <c r="EB452" s="10">
        <v>0.1</v>
      </c>
      <c r="EC452" s="10">
        <v>0.1</v>
      </c>
      <c r="ED452" s="10">
        <v>0</v>
      </c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</row>
    <row r="453" spans="1:174" x14ac:dyDescent="0.3">
      <c r="A453" s="44"/>
      <c r="B453" s="44"/>
      <c r="C453" s="43"/>
      <c r="D453" s="9" t="s">
        <v>253</v>
      </c>
      <c r="E453" s="45"/>
      <c r="F453" s="45"/>
      <c r="G453" s="16" t="s">
        <v>160</v>
      </c>
      <c r="H453" s="22"/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0</v>
      </c>
      <c r="CC453" s="10">
        <v>3.0788488872385049E-5</v>
      </c>
      <c r="CD453" s="10">
        <v>3.0326874288826331E-5</v>
      </c>
      <c r="CE453" s="10">
        <v>5.9147230777953103E-3</v>
      </c>
      <c r="CF453" s="10">
        <v>9.100856051168899E-4</v>
      </c>
      <c r="CG453" s="10">
        <v>1.140068466533892E-3</v>
      </c>
      <c r="CH453" s="10">
        <v>7.8494529550655076E-4</v>
      </c>
      <c r="CI453" s="10">
        <v>1.8968104393722959E-4</v>
      </c>
      <c r="CJ453" s="10">
        <v>2.273063685865215E-4</v>
      </c>
      <c r="CK453" s="10">
        <v>8.4761777764521574E-4</v>
      </c>
      <c r="CL453" s="10">
        <v>1.600559317468798E-4</v>
      </c>
      <c r="CM453" s="10">
        <v>3.2709668991728423E-5</v>
      </c>
      <c r="CN453" s="10">
        <v>0.5</v>
      </c>
      <c r="CO453" s="10">
        <v>0.1</v>
      </c>
      <c r="CP453" s="10">
        <v>0.1</v>
      </c>
      <c r="CQ453" s="10">
        <v>0.1</v>
      </c>
      <c r="CR453" s="10">
        <v>0.1</v>
      </c>
      <c r="CS453" s="10">
        <v>0.1</v>
      </c>
      <c r="CT453" s="10">
        <v>0.89999999999999991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0.1</v>
      </c>
      <c r="DA453" s="10">
        <v>0.1</v>
      </c>
      <c r="DB453" s="10">
        <v>7.1536932098216323E-3</v>
      </c>
      <c r="DC453" s="10">
        <v>9.2846306790178371E-2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0.1</v>
      </c>
      <c r="DI453" s="10">
        <v>0.1</v>
      </c>
      <c r="DJ453" s="10">
        <v>8.74948541051557E-2</v>
      </c>
      <c r="DK453" s="10">
        <v>9.3980299011817946E-3</v>
      </c>
      <c r="DL453" s="10">
        <v>2.2547617191051371E-3</v>
      </c>
      <c r="DM453" s="10">
        <v>8.5235427455736799E-4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0.1</v>
      </c>
      <c r="DT453" s="10">
        <v>0.1</v>
      </c>
      <c r="DU453" s="10">
        <v>0.2</v>
      </c>
      <c r="DV453" s="10">
        <v>0.1</v>
      </c>
      <c r="DW453" s="10">
        <v>0.1</v>
      </c>
      <c r="DX453" s="10">
        <v>2.5176318975490691E-2</v>
      </c>
      <c r="DY453" s="10">
        <v>7.4823681024509314E-2</v>
      </c>
      <c r="DZ453" s="10">
        <v>0.1</v>
      </c>
      <c r="EA453" s="10">
        <v>0.1</v>
      </c>
      <c r="EB453" s="10">
        <v>0.1</v>
      </c>
      <c r="EC453" s="10">
        <v>0.1</v>
      </c>
      <c r="ED453" s="10">
        <v>0</v>
      </c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</row>
    <row r="454" spans="1:174" x14ac:dyDescent="0.3">
      <c r="A454" s="44"/>
      <c r="B454" s="44"/>
      <c r="C454" s="43"/>
      <c r="D454" s="9" t="s">
        <v>254</v>
      </c>
      <c r="E454" s="45"/>
      <c r="F454" s="45"/>
      <c r="G454" s="16" t="s">
        <v>160</v>
      </c>
      <c r="H454" s="22"/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0</v>
      </c>
      <c r="CB454" s="10">
        <v>0</v>
      </c>
      <c r="CC454" s="10">
        <v>3.0788488872385049E-5</v>
      </c>
      <c r="CD454" s="10">
        <v>3.0326874288826331E-5</v>
      </c>
      <c r="CE454" s="10">
        <v>5.9147230777953103E-3</v>
      </c>
      <c r="CF454" s="10">
        <v>9.100856051168899E-4</v>
      </c>
      <c r="CG454" s="10">
        <v>1.140068466533892E-3</v>
      </c>
      <c r="CH454" s="10">
        <v>7.8494529550655076E-4</v>
      </c>
      <c r="CI454" s="10">
        <v>1.8968104393722959E-4</v>
      </c>
      <c r="CJ454" s="10">
        <v>2.273063685865215E-4</v>
      </c>
      <c r="CK454" s="10">
        <v>8.4761777764521574E-4</v>
      </c>
      <c r="CL454" s="10">
        <v>1.600559317468798E-4</v>
      </c>
      <c r="CM454" s="10">
        <v>3.2709668991728423E-5</v>
      </c>
      <c r="CN454" s="10">
        <v>0.5</v>
      </c>
      <c r="CO454" s="10">
        <v>0.1</v>
      </c>
      <c r="CP454" s="10">
        <v>0.1</v>
      </c>
      <c r="CQ454" s="10">
        <v>0.1</v>
      </c>
      <c r="CR454" s="10">
        <v>0.1</v>
      </c>
      <c r="CS454" s="10">
        <v>0.1</v>
      </c>
      <c r="CT454" s="10">
        <v>0.89999999999999991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0.1</v>
      </c>
      <c r="DA454" s="10">
        <v>0.1</v>
      </c>
      <c r="DB454" s="10">
        <v>7.1536932098216323E-3</v>
      </c>
      <c r="DC454" s="10">
        <v>9.2846306790178371E-2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0.1</v>
      </c>
      <c r="DI454" s="10">
        <v>0.1</v>
      </c>
      <c r="DJ454" s="10">
        <v>8.74948541051557E-2</v>
      </c>
      <c r="DK454" s="10">
        <v>9.3980299011817946E-3</v>
      </c>
      <c r="DL454" s="10">
        <v>2.2547617191051371E-3</v>
      </c>
      <c r="DM454" s="10">
        <v>8.5235427455736799E-4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0.1</v>
      </c>
      <c r="DT454" s="10">
        <v>0.1</v>
      </c>
      <c r="DU454" s="10">
        <v>0.2</v>
      </c>
      <c r="DV454" s="10">
        <v>0.1</v>
      </c>
      <c r="DW454" s="10">
        <v>0.1</v>
      </c>
      <c r="DX454" s="10">
        <v>2.5176318975490691E-2</v>
      </c>
      <c r="DY454" s="10">
        <v>7.4823681024509314E-2</v>
      </c>
      <c r="DZ454" s="10">
        <v>0.1</v>
      </c>
      <c r="EA454" s="10">
        <v>0.1</v>
      </c>
      <c r="EB454" s="10">
        <v>0.1</v>
      </c>
      <c r="EC454" s="10">
        <v>0.1</v>
      </c>
      <c r="ED454" s="10">
        <v>0</v>
      </c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</row>
    <row r="455" spans="1:174" x14ac:dyDescent="0.3">
      <c r="A455" s="44"/>
      <c r="B455" s="44"/>
      <c r="C455" s="43"/>
      <c r="D455" s="9" t="s">
        <v>255</v>
      </c>
      <c r="E455" s="45"/>
      <c r="F455" s="45"/>
      <c r="G455" s="16" t="s">
        <v>160</v>
      </c>
      <c r="H455" s="22"/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0</v>
      </c>
      <c r="CB455" s="10">
        <v>0</v>
      </c>
      <c r="CC455" s="10">
        <v>3.0788488872385049E-5</v>
      </c>
      <c r="CD455" s="10">
        <v>3.0326874288826331E-5</v>
      </c>
      <c r="CE455" s="10">
        <v>5.9147230777953103E-3</v>
      </c>
      <c r="CF455" s="10">
        <v>9.100856051168899E-4</v>
      </c>
      <c r="CG455" s="10">
        <v>1.140068466533892E-3</v>
      </c>
      <c r="CH455" s="10">
        <v>7.8494529550655076E-4</v>
      </c>
      <c r="CI455" s="10">
        <v>1.8968104393722959E-4</v>
      </c>
      <c r="CJ455" s="10">
        <v>2.273063685865215E-4</v>
      </c>
      <c r="CK455" s="10">
        <v>8.4761777764521574E-4</v>
      </c>
      <c r="CL455" s="10">
        <v>1.600559317468798E-4</v>
      </c>
      <c r="CM455" s="10">
        <v>3.2709668991728423E-5</v>
      </c>
      <c r="CN455" s="10">
        <v>0.5</v>
      </c>
      <c r="CO455" s="10">
        <v>0.1</v>
      </c>
      <c r="CP455" s="10">
        <v>0.1</v>
      </c>
      <c r="CQ455" s="10">
        <v>0.1</v>
      </c>
      <c r="CR455" s="10">
        <v>0.1</v>
      </c>
      <c r="CS455" s="10">
        <v>0.1</v>
      </c>
      <c r="CT455" s="10">
        <v>0.89999999999999991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0.1</v>
      </c>
      <c r="DA455" s="10">
        <v>0.1</v>
      </c>
      <c r="DB455" s="10">
        <v>7.1536932098216323E-3</v>
      </c>
      <c r="DC455" s="10">
        <v>9.2846306790178371E-2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0.1</v>
      </c>
      <c r="DI455" s="10">
        <v>0.1</v>
      </c>
      <c r="DJ455" s="10">
        <v>8.74948541051557E-2</v>
      </c>
      <c r="DK455" s="10">
        <v>9.3980299011817946E-3</v>
      </c>
      <c r="DL455" s="10">
        <v>2.2547617191051371E-3</v>
      </c>
      <c r="DM455" s="10">
        <v>8.5235427455736799E-4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0.1</v>
      </c>
      <c r="DT455" s="10">
        <v>0.1</v>
      </c>
      <c r="DU455" s="10">
        <v>0.2</v>
      </c>
      <c r="DV455" s="10">
        <v>0.1</v>
      </c>
      <c r="DW455" s="10">
        <v>0.1</v>
      </c>
      <c r="DX455" s="10">
        <v>2.5176318975490691E-2</v>
      </c>
      <c r="DY455" s="10">
        <v>7.4823681024509314E-2</v>
      </c>
      <c r="DZ455" s="10">
        <v>0.1</v>
      </c>
      <c r="EA455" s="10">
        <v>0.1</v>
      </c>
      <c r="EB455" s="10">
        <v>0.1</v>
      </c>
      <c r="EC455" s="10">
        <v>0.1</v>
      </c>
      <c r="ED455" s="10">
        <v>0</v>
      </c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</row>
    <row r="456" spans="1:174" x14ac:dyDescent="0.3">
      <c r="A456" s="44"/>
      <c r="B456" s="44"/>
      <c r="C456" s="43"/>
      <c r="D456" s="9" t="s">
        <v>256</v>
      </c>
      <c r="E456" s="45"/>
      <c r="F456" s="45"/>
      <c r="G456" s="16" t="s">
        <v>160</v>
      </c>
      <c r="H456" s="22"/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0</v>
      </c>
      <c r="CB456" s="10">
        <v>0</v>
      </c>
      <c r="CC456" s="10">
        <v>3.0788488872385049E-5</v>
      </c>
      <c r="CD456" s="10">
        <v>3.0326874288826331E-5</v>
      </c>
      <c r="CE456" s="10">
        <v>5.9147230777953103E-3</v>
      </c>
      <c r="CF456" s="10">
        <v>9.100856051168899E-4</v>
      </c>
      <c r="CG456" s="10">
        <v>1.140068466533892E-3</v>
      </c>
      <c r="CH456" s="10">
        <v>7.8494529550655076E-4</v>
      </c>
      <c r="CI456" s="10">
        <v>1.8968104393722959E-4</v>
      </c>
      <c r="CJ456" s="10">
        <v>2.273063685865215E-4</v>
      </c>
      <c r="CK456" s="10">
        <v>8.4761777764521574E-4</v>
      </c>
      <c r="CL456" s="10">
        <v>1.600559317468798E-4</v>
      </c>
      <c r="CM456" s="10">
        <v>3.2709668991728423E-5</v>
      </c>
      <c r="CN456" s="10">
        <v>0.5</v>
      </c>
      <c r="CO456" s="10">
        <v>0.1</v>
      </c>
      <c r="CP456" s="10">
        <v>0.1</v>
      </c>
      <c r="CQ456" s="10">
        <v>0.1</v>
      </c>
      <c r="CR456" s="10">
        <v>0.1</v>
      </c>
      <c r="CS456" s="10">
        <v>0.1</v>
      </c>
      <c r="CT456" s="10">
        <v>0.89999999999999991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0.1</v>
      </c>
      <c r="DA456" s="10">
        <v>0.1</v>
      </c>
      <c r="DB456" s="10">
        <v>7.1536932098216323E-3</v>
      </c>
      <c r="DC456" s="10">
        <v>9.2846306790178371E-2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0.1</v>
      </c>
      <c r="DI456" s="10">
        <v>0.1</v>
      </c>
      <c r="DJ456" s="10">
        <v>8.74948541051557E-2</v>
      </c>
      <c r="DK456" s="10">
        <v>9.3980299011817946E-3</v>
      </c>
      <c r="DL456" s="10">
        <v>2.2547617191051371E-3</v>
      </c>
      <c r="DM456" s="10">
        <v>8.5235427455736799E-4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0.1</v>
      </c>
      <c r="DT456" s="10">
        <v>0.1</v>
      </c>
      <c r="DU456" s="10">
        <v>0.2</v>
      </c>
      <c r="DV456" s="10">
        <v>0.1</v>
      </c>
      <c r="DW456" s="10">
        <v>0.1</v>
      </c>
      <c r="DX456" s="10">
        <v>2.5176318975490691E-2</v>
      </c>
      <c r="DY456" s="10">
        <v>7.4823681024509314E-2</v>
      </c>
      <c r="DZ456" s="10">
        <v>0.1</v>
      </c>
      <c r="EA456" s="10">
        <v>0.1</v>
      </c>
      <c r="EB456" s="10">
        <v>0.1</v>
      </c>
      <c r="EC456" s="10">
        <v>0.1</v>
      </c>
      <c r="ED456" s="10">
        <v>0</v>
      </c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</row>
    <row r="457" spans="1:174" x14ac:dyDescent="0.3">
      <c r="A457" s="44"/>
      <c r="B457" s="44"/>
      <c r="C457" s="43"/>
      <c r="D457" s="9" t="s">
        <v>257</v>
      </c>
      <c r="E457" s="45"/>
      <c r="F457" s="45"/>
      <c r="G457" s="16" t="s">
        <v>160</v>
      </c>
      <c r="H457" s="22"/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0</v>
      </c>
      <c r="CC457" s="10">
        <v>3.0788488872385049E-5</v>
      </c>
      <c r="CD457" s="10">
        <v>3.0326874288826331E-5</v>
      </c>
      <c r="CE457" s="10">
        <v>5.9147230777953103E-3</v>
      </c>
      <c r="CF457" s="10">
        <v>9.100856051168899E-4</v>
      </c>
      <c r="CG457" s="10">
        <v>1.140068466533892E-3</v>
      </c>
      <c r="CH457" s="10">
        <v>7.8494529550655076E-4</v>
      </c>
      <c r="CI457" s="10">
        <v>1.8968104393722959E-4</v>
      </c>
      <c r="CJ457" s="10">
        <v>2.273063685865215E-4</v>
      </c>
      <c r="CK457" s="10">
        <v>8.4761777764521574E-4</v>
      </c>
      <c r="CL457" s="10">
        <v>1.600559317468798E-4</v>
      </c>
      <c r="CM457" s="10">
        <v>3.2709668991728423E-5</v>
      </c>
      <c r="CN457" s="10">
        <v>0.5</v>
      </c>
      <c r="CO457" s="10">
        <v>0.1</v>
      </c>
      <c r="CP457" s="10">
        <v>0.1</v>
      </c>
      <c r="CQ457" s="10">
        <v>0.1</v>
      </c>
      <c r="CR457" s="10">
        <v>0.1</v>
      </c>
      <c r="CS457" s="10">
        <v>0.1</v>
      </c>
      <c r="CT457" s="10">
        <v>0.89999999999999991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0.1</v>
      </c>
      <c r="DA457" s="10">
        <v>0.1</v>
      </c>
      <c r="DB457" s="10">
        <v>7.1536932098216323E-3</v>
      </c>
      <c r="DC457" s="10">
        <v>9.2846306790178371E-2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0.1</v>
      </c>
      <c r="DI457" s="10">
        <v>0.1</v>
      </c>
      <c r="DJ457" s="10">
        <v>8.74948541051557E-2</v>
      </c>
      <c r="DK457" s="10">
        <v>9.3980299011817946E-3</v>
      </c>
      <c r="DL457" s="10">
        <v>2.2547617191051371E-3</v>
      </c>
      <c r="DM457" s="10">
        <v>8.5235427455736799E-4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0.1</v>
      </c>
      <c r="DT457" s="10">
        <v>0.1</v>
      </c>
      <c r="DU457" s="10">
        <v>0.2</v>
      </c>
      <c r="DV457" s="10">
        <v>0.1</v>
      </c>
      <c r="DW457" s="10">
        <v>0.1</v>
      </c>
      <c r="DX457" s="10">
        <v>2.5176318975490691E-2</v>
      </c>
      <c r="DY457" s="10">
        <v>7.4823681024509314E-2</v>
      </c>
      <c r="DZ457" s="10">
        <v>0.1</v>
      </c>
      <c r="EA457" s="10">
        <v>0.1</v>
      </c>
      <c r="EB457" s="10">
        <v>0.1</v>
      </c>
      <c r="EC457" s="10">
        <v>0.1</v>
      </c>
      <c r="ED457" s="10">
        <v>0</v>
      </c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</row>
    <row r="458" spans="1:174" x14ac:dyDescent="0.3">
      <c r="A458" s="44"/>
      <c r="B458" s="44"/>
      <c r="C458" s="43"/>
      <c r="D458" s="9" t="s">
        <v>258</v>
      </c>
      <c r="E458" s="45"/>
      <c r="F458" s="45"/>
      <c r="G458" s="16" t="s">
        <v>160</v>
      </c>
      <c r="H458" s="22"/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0</v>
      </c>
      <c r="CB458" s="10">
        <v>0</v>
      </c>
      <c r="CC458" s="10">
        <v>3.0788488872385049E-5</v>
      </c>
      <c r="CD458" s="10">
        <v>3.0326874288826331E-5</v>
      </c>
      <c r="CE458" s="10">
        <v>5.9147230777953103E-3</v>
      </c>
      <c r="CF458" s="10">
        <v>9.100856051168899E-4</v>
      </c>
      <c r="CG458" s="10">
        <v>1.140068466533892E-3</v>
      </c>
      <c r="CH458" s="10">
        <v>7.8494529550655076E-4</v>
      </c>
      <c r="CI458" s="10">
        <v>1.8968104393722959E-4</v>
      </c>
      <c r="CJ458" s="10">
        <v>2.273063685865215E-4</v>
      </c>
      <c r="CK458" s="10">
        <v>8.4761777764521574E-4</v>
      </c>
      <c r="CL458" s="10">
        <v>1.600559317468798E-4</v>
      </c>
      <c r="CM458" s="10">
        <v>3.2709668991728423E-5</v>
      </c>
      <c r="CN458" s="10">
        <v>0.5</v>
      </c>
      <c r="CO458" s="10">
        <v>0.1</v>
      </c>
      <c r="CP458" s="10">
        <v>0.1</v>
      </c>
      <c r="CQ458" s="10">
        <v>0.1</v>
      </c>
      <c r="CR458" s="10">
        <v>0.1</v>
      </c>
      <c r="CS458" s="10">
        <v>0.1</v>
      </c>
      <c r="CT458" s="10">
        <v>0.89999999999999991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0.1</v>
      </c>
      <c r="DA458" s="10">
        <v>0.1</v>
      </c>
      <c r="DB458" s="10">
        <v>7.1536932098216323E-3</v>
      </c>
      <c r="DC458" s="10">
        <v>9.2846306790178371E-2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0.1</v>
      </c>
      <c r="DI458" s="10">
        <v>0.1</v>
      </c>
      <c r="DJ458" s="10">
        <v>8.74948541051557E-2</v>
      </c>
      <c r="DK458" s="10">
        <v>9.3980299011817946E-3</v>
      </c>
      <c r="DL458" s="10">
        <v>2.2547617191051371E-3</v>
      </c>
      <c r="DM458" s="10">
        <v>8.5235427455736799E-4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0.1</v>
      </c>
      <c r="DT458" s="10">
        <v>0.1</v>
      </c>
      <c r="DU458" s="10">
        <v>0.2</v>
      </c>
      <c r="DV458" s="10">
        <v>0.1</v>
      </c>
      <c r="DW458" s="10">
        <v>0.1</v>
      </c>
      <c r="DX458" s="10">
        <v>2.5176318975490691E-2</v>
      </c>
      <c r="DY458" s="10">
        <v>7.4823681024509314E-2</v>
      </c>
      <c r="DZ458" s="10">
        <v>0.1</v>
      </c>
      <c r="EA458" s="10">
        <v>0.1</v>
      </c>
      <c r="EB458" s="10">
        <v>0.1</v>
      </c>
      <c r="EC458" s="10">
        <v>0.1</v>
      </c>
      <c r="ED458" s="10">
        <v>0</v>
      </c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</row>
    <row r="459" spans="1:174" x14ac:dyDescent="0.3">
      <c r="A459" s="44"/>
      <c r="B459" s="44"/>
      <c r="C459" s="43"/>
      <c r="D459" s="9" t="s">
        <v>259</v>
      </c>
      <c r="E459" s="45"/>
      <c r="F459" s="45"/>
      <c r="G459" s="16" t="s">
        <v>160</v>
      </c>
      <c r="H459" s="22"/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0</v>
      </c>
      <c r="CB459" s="10">
        <v>0</v>
      </c>
      <c r="CC459" s="10">
        <v>3.0788488872385049E-5</v>
      </c>
      <c r="CD459" s="10">
        <v>3.0326874288826331E-5</v>
      </c>
      <c r="CE459" s="10">
        <v>5.9147230777953103E-3</v>
      </c>
      <c r="CF459" s="10">
        <v>9.100856051168899E-4</v>
      </c>
      <c r="CG459" s="10">
        <v>1.140068466533892E-3</v>
      </c>
      <c r="CH459" s="10">
        <v>7.8494529550655076E-4</v>
      </c>
      <c r="CI459" s="10">
        <v>1.8968104393722959E-4</v>
      </c>
      <c r="CJ459" s="10">
        <v>2.273063685865215E-4</v>
      </c>
      <c r="CK459" s="10">
        <v>8.4761777764521574E-4</v>
      </c>
      <c r="CL459" s="10">
        <v>1.600559317468798E-4</v>
      </c>
      <c r="CM459" s="10">
        <v>3.2709668991728423E-5</v>
      </c>
      <c r="CN459" s="10">
        <v>0.5</v>
      </c>
      <c r="CO459" s="10">
        <v>0.1</v>
      </c>
      <c r="CP459" s="10">
        <v>0.1</v>
      </c>
      <c r="CQ459" s="10">
        <v>0.1</v>
      </c>
      <c r="CR459" s="10">
        <v>0.1</v>
      </c>
      <c r="CS459" s="10">
        <v>0.1</v>
      </c>
      <c r="CT459" s="10">
        <v>0.89999999999999991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0.1</v>
      </c>
      <c r="DA459" s="10">
        <v>0.1</v>
      </c>
      <c r="DB459" s="10">
        <v>7.1536932098216323E-3</v>
      </c>
      <c r="DC459" s="10">
        <v>9.2846306790178371E-2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0.1</v>
      </c>
      <c r="DI459" s="10">
        <v>0.1</v>
      </c>
      <c r="DJ459" s="10">
        <v>8.74948541051557E-2</v>
      </c>
      <c r="DK459" s="10">
        <v>9.3980299011817946E-3</v>
      </c>
      <c r="DL459" s="10">
        <v>2.2547617191051371E-3</v>
      </c>
      <c r="DM459" s="10">
        <v>8.5235427455736799E-4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0.1</v>
      </c>
      <c r="DT459" s="10">
        <v>0.1</v>
      </c>
      <c r="DU459" s="10">
        <v>0.2</v>
      </c>
      <c r="DV459" s="10">
        <v>0.1</v>
      </c>
      <c r="DW459" s="10">
        <v>0.1</v>
      </c>
      <c r="DX459" s="10">
        <v>2.5176318975490691E-2</v>
      </c>
      <c r="DY459" s="10">
        <v>7.4823681024509314E-2</v>
      </c>
      <c r="DZ459" s="10">
        <v>0.1</v>
      </c>
      <c r="EA459" s="10">
        <v>0.1</v>
      </c>
      <c r="EB459" s="10">
        <v>0.1</v>
      </c>
      <c r="EC459" s="10">
        <v>0.1</v>
      </c>
      <c r="ED459" s="10">
        <v>0</v>
      </c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</row>
    <row r="460" spans="1:174" x14ac:dyDescent="0.3">
      <c r="A460" s="44"/>
      <c r="B460" s="44"/>
      <c r="C460" s="43"/>
      <c r="D460" s="9" t="s">
        <v>260</v>
      </c>
      <c r="E460" s="45"/>
      <c r="F460" s="45"/>
      <c r="G460" s="16" t="s">
        <v>160</v>
      </c>
      <c r="H460" s="22"/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0</v>
      </c>
      <c r="CB460" s="10">
        <v>0</v>
      </c>
      <c r="CC460" s="10">
        <v>3.0788488872385049E-5</v>
      </c>
      <c r="CD460" s="10">
        <v>3.0326874288826331E-5</v>
      </c>
      <c r="CE460" s="10">
        <v>5.9147230777953103E-3</v>
      </c>
      <c r="CF460" s="10">
        <v>9.100856051168899E-4</v>
      </c>
      <c r="CG460" s="10">
        <v>1.140068466533892E-3</v>
      </c>
      <c r="CH460" s="10">
        <v>7.8494529550655076E-4</v>
      </c>
      <c r="CI460" s="10">
        <v>1.8968104393722959E-4</v>
      </c>
      <c r="CJ460" s="10">
        <v>2.273063685865215E-4</v>
      </c>
      <c r="CK460" s="10">
        <v>8.4761777764521574E-4</v>
      </c>
      <c r="CL460" s="10">
        <v>1.600559317468798E-4</v>
      </c>
      <c r="CM460" s="10">
        <v>3.2709668991728423E-5</v>
      </c>
      <c r="CN460" s="10">
        <v>0.5</v>
      </c>
      <c r="CO460" s="10">
        <v>0.1</v>
      </c>
      <c r="CP460" s="10">
        <v>0.1</v>
      </c>
      <c r="CQ460" s="10">
        <v>0.1</v>
      </c>
      <c r="CR460" s="10">
        <v>0.1</v>
      </c>
      <c r="CS460" s="10">
        <v>0.1</v>
      </c>
      <c r="CT460" s="10">
        <v>0.89999999999999991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0.1</v>
      </c>
      <c r="DA460" s="10">
        <v>0.1</v>
      </c>
      <c r="DB460" s="10">
        <v>7.1536932098216323E-3</v>
      </c>
      <c r="DC460" s="10">
        <v>9.2846306790178371E-2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0.1</v>
      </c>
      <c r="DI460" s="10">
        <v>0.1</v>
      </c>
      <c r="DJ460" s="10">
        <v>8.74948541051557E-2</v>
      </c>
      <c r="DK460" s="10">
        <v>9.3980299011817946E-3</v>
      </c>
      <c r="DL460" s="10">
        <v>2.2547617191051371E-3</v>
      </c>
      <c r="DM460" s="10">
        <v>8.5235427455736799E-4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0.1</v>
      </c>
      <c r="DT460" s="10">
        <v>0.1</v>
      </c>
      <c r="DU460" s="10">
        <v>0.2</v>
      </c>
      <c r="DV460" s="10">
        <v>0.1</v>
      </c>
      <c r="DW460" s="10">
        <v>0.1</v>
      </c>
      <c r="DX460" s="10">
        <v>2.5176318975490691E-2</v>
      </c>
      <c r="DY460" s="10">
        <v>7.4823681024509314E-2</v>
      </c>
      <c r="DZ460" s="10">
        <v>0.1</v>
      </c>
      <c r="EA460" s="10">
        <v>0.1</v>
      </c>
      <c r="EB460" s="10">
        <v>0.1</v>
      </c>
      <c r="EC460" s="10">
        <v>0.1</v>
      </c>
      <c r="ED460" s="10">
        <v>0</v>
      </c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</row>
    <row r="461" spans="1:174" x14ac:dyDescent="0.3">
      <c r="A461" s="44"/>
      <c r="B461" s="44"/>
      <c r="C461" s="43"/>
      <c r="D461" s="9" t="s">
        <v>261</v>
      </c>
      <c r="E461" s="45"/>
      <c r="F461" s="45"/>
      <c r="G461" s="16" t="s">
        <v>160</v>
      </c>
      <c r="H461" s="22"/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0</v>
      </c>
      <c r="CB461" s="10">
        <v>0</v>
      </c>
      <c r="CC461" s="10">
        <v>3.0788488872385049E-5</v>
      </c>
      <c r="CD461" s="10">
        <v>3.0326874288826331E-5</v>
      </c>
      <c r="CE461" s="10">
        <v>5.9147230777953103E-3</v>
      </c>
      <c r="CF461" s="10">
        <v>9.100856051168899E-4</v>
      </c>
      <c r="CG461" s="10">
        <v>1.140068466533892E-3</v>
      </c>
      <c r="CH461" s="10">
        <v>7.8494529550655076E-4</v>
      </c>
      <c r="CI461" s="10">
        <v>1.8968104393722959E-4</v>
      </c>
      <c r="CJ461" s="10">
        <v>2.273063685865215E-4</v>
      </c>
      <c r="CK461" s="10">
        <v>8.4761777764521574E-4</v>
      </c>
      <c r="CL461" s="10">
        <v>1.600559317468798E-4</v>
      </c>
      <c r="CM461" s="10">
        <v>3.2709668991728423E-5</v>
      </c>
      <c r="CN461" s="10">
        <v>0.5</v>
      </c>
      <c r="CO461" s="10">
        <v>0.1</v>
      </c>
      <c r="CP461" s="10">
        <v>0.1</v>
      </c>
      <c r="CQ461" s="10">
        <v>0.1</v>
      </c>
      <c r="CR461" s="10">
        <v>0.1</v>
      </c>
      <c r="CS461" s="10">
        <v>0.1</v>
      </c>
      <c r="CT461" s="10">
        <v>0.89999999999999991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0.1</v>
      </c>
      <c r="DA461" s="10">
        <v>0.1</v>
      </c>
      <c r="DB461" s="10">
        <v>7.1536932098216323E-3</v>
      </c>
      <c r="DC461" s="10">
        <v>9.2846306790178371E-2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0.1</v>
      </c>
      <c r="DI461" s="10">
        <v>0.1</v>
      </c>
      <c r="DJ461" s="10">
        <v>8.74948541051557E-2</v>
      </c>
      <c r="DK461" s="10">
        <v>9.3980299011817946E-3</v>
      </c>
      <c r="DL461" s="10">
        <v>2.2547617191051371E-3</v>
      </c>
      <c r="DM461" s="10">
        <v>8.5235427455736799E-4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0.1</v>
      </c>
      <c r="DT461" s="10">
        <v>0.1</v>
      </c>
      <c r="DU461" s="10">
        <v>0.2</v>
      </c>
      <c r="DV461" s="10">
        <v>0.1</v>
      </c>
      <c r="DW461" s="10">
        <v>0.1</v>
      </c>
      <c r="DX461" s="10">
        <v>2.5176318975490691E-2</v>
      </c>
      <c r="DY461" s="10">
        <v>7.4823681024509314E-2</v>
      </c>
      <c r="DZ461" s="10">
        <v>0.1</v>
      </c>
      <c r="EA461" s="10">
        <v>0.1</v>
      </c>
      <c r="EB461" s="10">
        <v>0.1</v>
      </c>
      <c r="EC461" s="10">
        <v>0.1</v>
      </c>
      <c r="ED461" s="10">
        <v>0</v>
      </c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</row>
    <row r="462" spans="1:174" x14ac:dyDescent="0.3">
      <c r="A462" s="44"/>
      <c r="B462" s="44"/>
      <c r="C462" s="43"/>
      <c r="D462" s="9" t="s">
        <v>262</v>
      </c>
      <c r="E462" s="45"/>
      <c r="F462" s="45"/>
      <c r="G462" s="16" t="s">
        <v>160</v>
      </c>
      <c r="H462" s="22"/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0</v>
      </c>
      <c r="CB462" s="10">
        <v>0</v>
      </c>
      <c r="CC462" s="10">
        <v>3.0788488872385049E-5</v>
      </c>
      <c r="CD462" s="10">
        <v>3.0326874288826331E-5</v>
      </c>
      <c r="CE462" s="10">
        <v>5.9147230777953103E-3</v>
      </c>
      <c r="CF462" s="10">
        <v>9.100856051168899E-4</v>
      </c>
      <c r="CG462" s="10">
        <v>1.140068466533892E-3</v>
      </c>
      <c r="CH462" s="10">
        <v>7.8494529550655076E-4</v>
      </c>
      <c r="CI462" s="10">
        <v>1.8968104393722959E-4</v>
      </c>
      <c r="CJ462" s="10">
        <v>2.273063685865215E-4</v>
      </c>
      <c r="CK462" s="10">
        <v>8.4761777764521574E-4</v>
      </c>
      <c r="CL462" s="10">
        <v>1.600559317468798E-4</v>
      </c>
      <c r="CM462" s="10">
        <v>3.2709668991728423E-5</v>
      </c>
      <c r="CN462" s="10">
        <v>0.5</v>
      </c>
      <c r="CO462" s="10">
        <v>0.1</v>
      </c>
      <c r="CP462" s="10">
        <v>0.1</v>
      </c>
      <c r="CQ462" s="10">
        <v>0.1</v>
      </c>
      <c r="CR462" s="10">
        <v>0.1</v>
      </c>
      <c r="CS462" s="10">
        <v>0.1</v>
      </c>
      <c r="CT462" s="10">
        <v>0.89999999999999991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0.1</v>
      </c>
      <c r="DA462" s="10">
        <v>0.1</v>
      </c>
      <c r="DB462" s="10">
        <v>7.1536932098216323E-3</v>
      </c>
      <c r="DC462" s="10">
        <v>9.2846306790178371E-2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0.1</v>
      </c>
      <c r="DI462" s="10">
        <v>0.1</v>
      </c>
      <c r="DJ462" s="10">
        <v>8.74948541051557E-2</v>
      </c>
      <c r="DK462" s="10">
        <v>9.3980299011817946E-3</v>
      </c>
      <c r="DL462" s="10">
        <v>2.2547617191051371E-3</v>
      </c>
      <c r="DM462" s="10">
        <v>8.5235427455736799E-4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0.1</v>
      </c>
      <c r="DT462" s="10">
        <v>0.1</v>
      </c>
      <c r="DU462" s="10">
        <v>0.2</v>
      </c>
      <c r="DV462" s="10">
        <v>0.1</v>
      </c>
      <c r="DW462" s="10">
        <v>0.1</v>
      </c>
      <c r="DX462" s="10">
        <v>2.5176318975490691E-2</v>
      </c>
      <c r="DY462" s="10">
        <v>7.4823681024509314E-2</v>
      </c>
      <c r="DZ462" s="10">
        <v>0.1</v>
      </c>
      <c r="EA462" s="10">
        <v>0.1</v>
      </c>
      <c r="EB462" s="10">
        <v>0.1</v>
      </c>
      <c r="EC462" s="10">
        <v>0.1</v>
      </c>
      <c r="ED462" s="10">
        <v>0</v>
      </c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</row>
    <row r="463" spans="1:174" x14ac:dyDescent="0.3">
      <c r="A463" s="44"/>
      <c r="B463" s="44"/>
      <c r="C463" s="43"/>
      <c r="D463" s="9" t="s">
        <v>263</v>
      </c>
      <c r="E463" s="45"/>
      <c r="F463" s="45"/>
      <c r="G463" s="16" t="s">
        <v>160</v>
      </c>
      <c r="H463" s="22"/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0</v>
      </c>
      <c r="CC463" s="10">
        <v>3.0788488872385049E-5</v>
      </c>
      <c r="CD463" s="10">
        <v>3.0326874288826331E-5</v>
      </c>
      <c r="CE463" s="10">
        <v>5.9147230777953103E-3</v>
      </c>
      <c r="CF463" s="10">
        <v>9.100856051168899E-4</v>
      </c>
      <c r="CG463" s="10">
        <v>1.140068466533892E-3</v>
      </c>
      <c r="CH463" s="10">
        <v>7.8494529550655076E-4</v>
      </c>
      <c r="CI463" s="10">
        <v>1.8968104393722959E-4</v>
      </c>
      <c r="CJ463" s="10">
        <v>2.273063685865215E-4</v>
      </c>
      <c r="CK463" s="10">
        <v>8.4761777764521574E-4</v>
      </c>
      <c r="CL463" s="10">
        <v>1.600559317468798E-4</v>
      </c>
      <c r="CM463" s="10">
        <v>3.2709668991728423E-5</v>
      </c>
      <c r="CN463" s="10">
        <v>0.5</v>
      </c>
      <c r="CO463" s="10">
        <v>0.1</v>
      </c>
      <c r="CP463" s="10">
        <v>0.1</v>
      </c>
      <c r="CQ463" s="10">
        <v>0.1</v>
      </c>
      <c r="CR463" s="10">
        <v>0.1</v>
      </c>
      <c r="CS463" s="10">
        <v>0.1</v>
      </c>
      <c r="CT463" s="10">
        <v>0.89999999999999991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0.1</v>
      </c>
      <c r="DA463" s="10">
        <v>0.1</v>
      </c>
      <c r="DB463" s="10">
        <v>7.1536932098216323E-3</v>
      </c>
      <c r="DC463" s="10">
        <v>9.2846306790178371E-2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0.1</v>
      </c>
      <c r="DI463" s="10">
        <v>0.1</v>
      </c>
      <c r="DJ463" s="10">
        <v>8.74948541051557E-2</v>
      </c>
      <c r="DK463" s="10">
        <v>9.3980299011817946E-3</v>
      </c>
      <c r="DL463" s="10">
        <v>2.2547617191051371E-3</v>
      </c>
      <c r="DM463" s="10">
        <v>8.5235427455736799E-4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0.1</v>
      </c>
      <c r="DT463" s="10">
        <v>0.1</v>
      </c>
      <c r="DU463" s="10">
        <v>0.2</v>
      </c>
      <c r="DV463" s="10">
        <v>0.1</v>
      </c>
      <c r="DW463" s="10">
        <v>0.1</v>
      </c>
      <c r="DX463" s="10">
        <v>2.5176318975490691E-2</v>
      </c>
      <c r="DY463" s="10">
        <v>7.4823681024509314E-2</v>
      </c>
      <c r="DZ463" s="10">
        <v>0.1</v>
      </c>
      <c r="EA463" s="10">
        <v>0.1</v>
      </c>
      <c r="EB463" s="10">
        <v>0.1</v>
      </c>
      <c r="EC463" s="10">
        <v>0.1</v>
      </c>
      <c r="ED463" s="10">
        <v>0</v>
      </c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</row>
    <row r="464" spans="1:174" x14ac:dyDescent="0.3">
      <c r="A464" s="44"/>
      <c r="B464" s="44"/>
      <c r="C464" s="43"/>
      <c r="D464" s="9" t="s">
        <v>264</v>
      </c>
      <c r="E464" s="45"/>
      <c r="F464" s="45"/>
      <c r="G464" s="16" t="s">
        <v>160</v>
      </c>
      <c r="H464" s="22"/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3.0788488872385049E-5</v>
      </c>
      <c r="CD464" s="10">
        <v>3.0326874288826331E-5</v>
      </c>
      <c r="CE464" s="10">
        <v>5.9147230777953103E-3</v>
      </c>
      <c r="CF464" s="10">
        <v>9.100856051168899E-4</v>
      </c>
      <c r="CG464" s="10">
        <v>1.140068466533892E-3</v>
      </c>
      <c r="CH464" s="10">
        <v>7.8494529550655076E-4</v>
      </c>
      <c r="CI464" s="10">
        <v>1.8968104393722959E-4</v>
      </c>
      <c r="CJ464" s="10">
        <v>2.273063685865215E-4</v>
      </c>
      <c r="CK464" s="10">
        <v>8.4761777764521574E-4</v>
      </c>
      <c r="CL464" s="10">
        <v>1.600559317468798E-4</v>
      </c>
      <c r="CM464" s="10">
        <v>3.2709668991728423E-5</v>
      </c>
      <c r="CN464" s="10">
        <v>0.5</v>
      </c>
      <c r="CO464" s="10">
        <v>0.1</v>
      </c>
      <c r="CP464" s="10">
        <v>0.1</v>
      </c>
      <c r="CQ464" s="10">
        <v>0.1</v>
      </c>
      <c r="CR464" s="10">
        <v>0.1</v>
      </c>
      <c r="CS464" s="10">
        <v>0.1</v>
      </c>
      <c r="CT464" s="10">
        <v>0.89999999999999991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0.1</v>
      </c>
      <c r="DA464" s="10">
        <v>0.1</v>
      </c>
      <c r="DB464" s="10">
        <v>7.1536932098216323E-3</v>
      </c>
      <c r="DC464" s="10">
        <v>9.2846306790178371E-2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0.1</v>
      </c>
      <c r="DI464" s="10">
        <v>0.1</v>
      </c>
      <c r="DJ464" s="10">
        <v>8.74948541051557E-2</v>
      </c>
      <c r="DK464" s="10">
        <v>9.3980299011817946E-3</v>
      </c>
      <c r="DL464" s="10">
        <v>2.2547617191051371E-3</v>
      </c>
      <c r="DM464" s="10">
        <v>8.5235427455736799E-4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0.1</v>
      </c>
      <c r="DT464" s="10">
        <v>0.1</v>
      </c>
      <c r="DU464" s="10">
        <v>0.2</v>
      </c>
      <c r="DV464" s="10">
        <v>0.1</v>
      </c>
      <c r="DW464" s="10">
        <v>0.1</v>
      </c>
      <c r="DX464" s="10">
        <v>2.5176318975490691E-2</v>
      </c>
      <c r="DY464" s="10">
        <v>7.4823681024509314E-2</v>
      </c>
      <c r="DZ464" s="10">
        <v>0.1</v>
      </c>
      <c r="EA464" s="10">
        <v>0.1</v>
      </c>
      <c r="EB464" s="10">
        <v>0.1</v>
      </c>
      <c r="EC464" s="10">
        <v>0.1</v>
      </c>
      <c r="ED464" s="10">
        <v>0</v>
      </c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</row>
    <row r="465" spans="1:174" x14ac:dyDescent="0.3">
      <c r="A465" s="44"/>
      <c r="B465" s="44"/>
      <c r="C465" s="43"/>
      <c r="D465" s="9" t="s">
        <v>265</v>
      </c>
      <c r="E465" s="45"/>
      <c r="F465" s="45"/>
      <c r="G465" s="16" t="s">
        <v>160</v>
      </c>
      <c r="H465" s="22"/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0</v>
      </c>
      <c r="CC465" s="10">
        <v>3.0788488872385049E-5</v>
      </c>
      <c r="CD465" s="10">
        <v>3.0326874288826331E-5</v>
      </c>
      <c r="CE465" s="10">
        <v>5.9147230777953103E-3</v>
      </c>
      <c r="CF465" s="10">
        <v>9.100856051168899E-4</v>
      </c>
      <c r="CG465" s="10">
        <v>1.140068466533892E-3</v>
      </c>
      <c r="CH465" s="10">
        <v>7.8494529550655076E-4</v>
      </c>
      <c r="CI465" s="10">
        <v>1.8968104393722959E-4</v>
      </c>
      <c r="CJ465" s="10">
        <v>2.273063685865215E-4</v>
      </c>
      <c r="CK465" s="10">
        <v>8.4761777764521574E-4</v>
      </c>
      <c r="CL465" s="10">
        <v>1.600559317468798E-4</v>
      </c>
      <c r="CM465" s="10">
        <v>3.2709668991728423E-5</v>
      </c>
      <c r="CN465" s="10">
        <v>0.5</v>
      </c>
      <c r="CO465" s="10">
        <v>0.1</v>
      </c>
      <c r="CP465" s="10">
        <v>0.1</v>
      </c>
      <c r="CQ465" s="10">
        <v>0.1</v>
      </c>
      <c r="CR465" s="10">
        <v>0.1</v>
      </c>
      <c r="CS465" s="10">
        <v>0.1</v>
      </c>
      <c r="CT465" s="10">
        <v>0.89999999999999991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0.1</v>
      </c>
      <c r="DA465" s="10">
        <v>0.1</v>
      </c>
      <c r="DB465" s="10">
        <v>7.1536932098216323E-3</v>
      </c>
      <c r="DC465" s="10">
        <v>9.2846306790178371E-2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0.1</v>
      </c>
      <c r="DI465" s="10">
        <v>0.1</v>
      </c>
      <c r="DJ465" s="10">
        <v>8.74948541051557E-2</v>
      </c>
      <c r="DK465" s="10">
        <v>9.3980299011817946E-3</v>
      </c>
      <c r="DL465" s="10">
        <v>2.2547617191051371E-3</v>
      </c>
      <c r="DM465" s="10">
        <v>8.5235427455736799E-4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0.1</v>
      </c>
      <c r="DT465" s="10">
        <v>0.1</v>
      </c>
      <c r="DU465" s="10">
        <v>0.2</v>
      </c>
      <c r="DV465" s="10">
        <v>0.1</v>
      </c>
      <c r="DW465" s="10">
        <v>0.1</v>
      </c>
      <c r="DX465" s="10">
        <v>2.5176318975490691E-2</v>
      </c>
      <c r="DY465" s="10">
        <v>7.4823681024509314E-2</v>
      </c>
      <c r="DZ465" s="10">
        <v>0.1</v>
      </c>
      <c r="EA465" s="10">
        <v>0.1</v>
      </c>
      <c r="EB465" s="10">
        <v>0.1</v>
      </c>
      <c r="EC465" s="10">
        <v>0.1</v>
      </c>
      <c r="ED465" s="10">
        <v>0</v>
      </c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</row>
    <row r="466" spans="1:174" x14ac:dyDescent="0.3">
      <c r="A466" s="44"/>
      <c r="B466" s="44"/>
      <c r="C466" s="43"/>
      <c r="D466" s="9" t="s">
        <v>266</v>
      </c>
      <c r="E466" s="45"/>
      <c r="F466" s="45"/>
      <c r="G466" s="16" t="s">
        <v>160</v>
      </c>
      <c r="H466" s="22"/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0</v>
      </c>
      <c r="CC466" s="10">
        <v>3.0788488872385049E-5</v>
      </c>
      <c r="CD466" s="10">
        <v>3.0326874288826331E-5</v>
      </c>
      <c r="CE466" s="10">
        <v>5.9147230777953103E-3</v>
      </c>
      <c r="CF466" s="10">
        <v>9.100856051168899E-4</v>
      </c>
      <c r="CG466" s="10">
        <v>1.140068466533892E-3</v>
      </c>
      <c r="CH466" s="10">
        <v>7.8494529550655076E-4</v>
      </c>
      <c r="CI466" s="10">
        <v>1.8968104393722959E-4</v>
      </c>
      <c r="CJ466" s="10">
        <v>2.273063685865215E-4</v>
      </c>
      <c r="CK466" s="10">
        <v>8.4761777764521574E-4</v>
      </c>
      <c r="CL466" s="10">
        <v>1.600559317468798E-4</v>
      </c>
      <c r="CM466" s="10">
        <v>3.2709668991728423E-5</v>
      </c>
      <c r="CN466" s="10">
        <v>0.5</v>
      </c>
      <c r="CO466" s="10">
        <v>0.1</v>
      </c>
      <c r="CP466" s="10">
        <v>0.1</v>
      </c>
      <c r="CQ466" s="10">
        <v>0.1</v>
      </c>
      <c r="CR466" s="10">
        <v>0.1</v>
      </c>
      <c r="CS466" s="10">
        <v>0.1</v>
      </c>
      <c r="CT466" s="10">
        <v>0.89999999999999991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0.1</v>
      </c>
      <c r="DA466" s="10">
        <v>0.1</v>
      </c>
      <c r="DB466" s="10">
        <v>7.1536932098216323E-3</v>
      </c>
      <c r="DC466" s="10">
        <v>9.2846306790178371E-2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0.1</v>
      </c>
      <c r="DI466" s="10">
        <v>0.1</v>
      </c>
      <c r="DJ466" s="10">
        <v>8.74948541051557E-2</v>
      </c>
      <c r="DK466" s="10">
        <v>9.3980299011817946E-3</v>
      </c>
      <c r="DL466" s="10">
        <v>2.2547617191051371E-3</v>
      </c>
      <c r="DM466" s="10">
        <v>8.5235427455736799E-4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0.1</v>
      </c>
      <c r="DT466" s="10">
        <v>0.1</v>
      </c>
      <c r="DU466" s="10">
        <v>0.2</v>
      </c>
      <c r="DV466" s="10">
        <v>0.1</v>
      </c>
      <c r="DW466" s="10">
        <v>0.1</v>
      </c>
      <c r="DX466" s="10">
        <v>2.5176318975490691E-2</v>
      </c>
      <c r="DY466" s="10">
        <v>7.4823681024509314E-2</v>
      </c>
      <c r="DZ466" s="10">
        <v>0.1</v>
      </c>
      <c r="EA466" s="10">
        <v>0.1</v>
      </c>
      <c r="EB466" s="10">
        <v>0.1</v>
      </c>
      <c r="EC466" s="10">
        <v>0.1</v>
      </c>
      <c r="ED466" s="10">
        <v>0</v>
      </c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</row>
    <row r="467" spans="1:174" x14ac:dyDescent="0.3">
      <c r="A467" s="44"/>
      <c r="B467" s="44"/>
      <c r="C467" s="43"/>
      <c r="D467" s="9" t="s">
        <v>267</v>
      </c>
      <c r="E467" s="45"/>
      <c r="F467" s="45"/>
      <c r="G467" s="16" t="s">
        <v>160</v>
      </c>
      <c r="H467" s="22"/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0</v>
      </c>
      <c r="CC467" s="10">
        <v>3.0788488872385049E-5</v>
      </c>
      <c r="CD467" s="10">
        <v>3.0326874288826331E-5</v>
      </c>
      <c r="CE467" s="10">
        <v>5.9147230777953103E-3</v>
      </c>
      <c r="CF467" s="10">
        <v>9.100856051168899E-4</v>
      </c>
      <c r="CG467" s="10">
        <v>1.140068466533892E-3</v>
      </c>
      <c r="CH467" s="10">
        <v>7.8494529550655076E-4</v>
      </c>
      <c r="CI467" s="10">
        <v>1.8968104393722959E-4</v>
      </c>
      <c r="CJ467" s="10">
        <v>2.273063685865215E-4</v>
      </c>
      <c r="CK467" s="10">
        <v>8.4761777764521574E-4</v>
      </c>
      <c r="CL467" s="10">
        <v>1.600559317468798E-4</v>
      </c>
      <c r="CM467" s="10">
        <v>3.2709668991728423E-5</v>
      </c>
      <c r="CN467" s="10">
        <v>0.5</v>
      </c>
      <c r="CO467" s="10">
        <v>0.1</v>
      </c>
      <c r="CP467" s="10">
        <v>0.1</v>
      </c>
      <c r="CQ467" s="10">
        <v>0.1</v>
      </c>
      <c r="CR467" s="10">
        <v>0.1</v>
      </c>
      <c r="CS467" s="10">
        <v>0.1</v>
      </c>
      <c r="CT467" s="10">
        <v>0.89999999999999991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0.1</v>
      </c>
      <c r="DA467" s="10">
        <v>0.1</v>
      </c>
      <c r="DB467" s="10">
        <v>7.1536932098216323E-3</v>
      </c>
      <c r="DC467" s="10">
        <v>9.2846306790178371E-2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0.1</v>
      </c>
      <c r="DI467" s="10">
        <v>0.1</v>
      </c>
      <c r="DJ467" s="10">
        <v>8.74948541051557E-2</v>
      </c>
      <c r="DK467" s="10">
        <v>9.3980299011817946E-3</v>
      </c>
      <c r="DL467" s="10">
        <v>2.2547617191051371E-3</v>
      </c>
      <c r="DM467" s="10">
        <v>8.5235427455736799E-4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0.1</v>
      </c>
      <c r="DT467" s="10">
        <v>0.1</v>
      </c>
      <c r="DU467" s="10">
        <v>0.2</v>
      </c>
      <c r="DV467" s="10">
        <v>0.1</v>
      </c>
      <c r="DW467" s="10">
        <v>0.1</v>
      </c>
      <c r="DX467" s="10">
        <v>2.5176318975490691E-2</v>
      </c>
      <c r="DY467" s="10">
        <v>7.4823681024509314E-2</v>
      </c>
      <c r="DZ467" s="10">
        <v>0.1</v>
      </c>
      <c r="EA467" s="10">
        <v>0.1</v>
      </c>
      <c r="EB467" s="10">
        <v>0.1</v>
      </c>
      <c r="EC467" s="10">
        <v>0.1</v>
      </c>
      <c r="ED467" s="10">
        <v>0</v>
      </c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</row>
    <row r="468" spans="1:174" x14ac:dyDescent="0.3">
      <c r="A468" s="44"/>
      <c r="B468" s="44"/>
      <c r="C468" s="43"/>
      <c r="D468" s="9" t="s">
        <v>268</v>
      </c>
      <c r="E468" s="45"/>
      <c r="F468" s="45"/>
      <c r="G468" s="16" t="s">
        <v>160</v>
      </c>
      <c r="H468" s="22"/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0</v>
      </c>
      <c r="CB468" s="10">
        <v>0</v>
      </c>
      <c r="CC468" s="10">
        <v>3.0788488872385049E-5</v>
      </c>
      <c r="CD468" s="10">
        <v>3.0326874288826331E-5</v>
      </c>
      <c r="CE468" s="10">
        <v>5.9147230777953103E-3</v>
      </c>
      <c r="CF468" s="10">
        <v>9.100856051168899E-4</v>
      </c>
      <c r="CG468" s="10">
        <v>1.140068466533892E-3</v>
      </c>
      <c r="CH468" s="10">
        <v>7.8494529550655076E-4</v>
      </c>
      <c r="CI468" s="10">
        <v>1.8968104393722959E-4</v>
      </c>
      <c r="CJ468" s="10">
        <v>2.273063685865215E-4</v>
      </c>
      <c r="CK468" s="10">
        <v>8.4761777764521574E-4</v>
      </c>
      <c r="CL468" s="10">
        <v>1.600559317468798E-4</v>
      </c>
      <c r="CM468" s="10">
        <v>3.2709668991728423E-5</v>
      </c>
      <c r="CN468" s="10">
        <v>0.5</v>
      </c>
      <c r="CO468" s="10">
        <v>0.1</v>
      </c>
      <c r="CP468" s="10">
        <v>0.1</v>
      </c>
      <c r="CQ468" s="10">
        <v>0.1</v>
      </c>
      <c r="CR468" s="10">
        <v>0.1</v>
      </c>
      <c r="CS468" s="10">
        <v>0.1</v>
      </c>
      <c r="CT468" s="10">
        <v>0.89999999999999991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0.1</v>
      </c>
      <c r="DA468" s="10">
        <v>0.1</v>
      </c>
      <c r="DB468" s="10">
        <v>7.1536932098216323E-3</v>
      </c>
      <c r="DC468" s="10">
        <v>9.2846306790178371E-2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0.1</v>
      </c>
      <c r="DI468" s="10">
        <v>0.1</v>
      </c>
      <c r="DJ468" s="10">
        <v>8.74948541051557E-2</v>
      </c>
      <c r="DK468" s="10">
        <v>9.3980299011817946E-3</v>
      </c>
      <c r="DL468" s="10">
        <v>2.2547617191051371E-3</v>
      </c>
      <c r="DM468" s="10">
        <v>8.5235427455736799E-4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0.1</v>
      </c>
      <c r="DT468" s="10">
        <v>0.1</v>
      </c>
      <c r="DU468" s="10">
        <v>0.2</v>
      </c>
      <c r="DV468" s="10">
        <v>0.1</v>
      </c>
      <c r="DW468" s="10">
        <v>0.1</v>
      </c>
      <c r="DX468" s="10">
        <v>2.5176318975490691E-2</v>
      </c>
      <c r="DY468" s="10">
        <v>7.4823681024509314E-2</v>
      </c>
      <c r="DZ468" s="10">
        <v>0.1</v>
      </c>
      <c r="EA468" s="10">
        <v>0.1</v>
      </c>
      <c r="EB468" s="10">
        <v>0.1</v>
      </c>
      <c r="EC468" s="10">
        <v>0.1</v>
      </c>
      <c r="ED468" s="10">
        <v>0</v>
      </c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</row>
    <row r="469" spans="1:174" x14ac:dyDescent="0.3">
      <c r="A469" s="44"/>
      <c r="B469" s="44"/>
      <c r="C469" s="43"/>
      <c r="D469" s="9" t="s">
        <v>269</v>
      </c>
      <c r="E469" s="45"/>
      <c r="F469" s="45"/>
      <c r="G469" s="16" t="s">
        <v>160</v>
      </c>
      <c r="H469" s="22"/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0</v>
      </c>
      <c r="CC469" s="10">
        <v>3.0788488872385049E-5</v>
      </c>
      <c r="CD469" s="10">
        <v>3.0326874288826331E-5</v>
      </c>
      <c r="CE469" s="10">
        <v>5.9147230777953103E-3</v>
      </c>
      <c r="CF469" s="10">
        <v>9.100856051168899E-4</v>
      </c>
      <c r="CG469" s="10">
        <v>1.140068466533892E-3</v>
      </c>
      <c r="CH469" s="10">
        <v>7.8494529550655076E-4</v>
      </c>
      <c r="CI469" s="10">
        <v>1.8968104393722959E-4</v>
      </c>
      <c r="CJ469" s="10">
        <v>2.273063685865215E-4</v>
      </c>
      <c r="CK469" s="10">
        <v>8.4761777764521574E-4</v>
      </c>
      <c r="CL469" s="10">
        <v>1.600559317468798E-4</v>
      </c>
      <c r="CM469" s="10">
        <v>3.2709668991728423E-5</v>
      </c>
      <c r="CN469" s="10">
        <v>0.5</v>
      </c>
      <c r="CO469" s="10">
        <v>0.1</v>
      </c>
      <c r="CP469" s="10">
        <v>0.1</v>
      </c>
      <c r="CQ469" s="10">
        <v>0.1</v>
      </c>
      <c r="CR469" s="10">
        <v>0.1</v>
      </c>
      <c r="CS469" s="10">
        <v>0.1</v>
      </c>
      <c r="CT469" s="10">
        <v>0.89999999999999991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0.1</v>
      </c>
      <c r="DA469" s="10">
        <v>0.1</v>
      </c>
      <c r="DB469" s="10">
        <v>7.1536932098216323E-3</v>
      </c>
      <c r="DC469" s="10">
        <v>9.2846306790178371E-2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0.1</v>
      </c>
      <c r="DI469" s="10">
        <v>0.1</v>
      </c>
      <c r="DJ469" s="10">
        <v>8.74948541051557E-2</v>
      </c>
      <c r="DK469" s="10">
        <v>9.3980299011817946E-3</v>
      </c>
      <c r="DL469" s="10">
        <v>2.2547617191051371E-3</v>
      </c>
      <c r="DM469" s="10">
        <v>8.5235427455736799E-4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0.1</v>
      </c>
      <c r="DT469" s="10">
        <v>0.1</v>
      </c>
      <c r="DU469" s="10">
        <v>0.2</v>
      </c>
      <c r="DV469" s="10">
        <v>0.1</v>
      </c>
      <c r="DW469" s="10">
        <v>0.1</v>
      </c>
      <c r="DX469" s="10">
        <v>2.5176318975490691E-2</v>
      </c>
      <c r="DY469" s="10">
        <v>7.4823681024509314E-2</v>
      </c>
      <c r="DZ469" s="10">
        <v>0.1</v>
      </c>
      <c r="EA469" s="10">
        <v>0.1</v>
      </c>
      <c r="EB469" s="10">
        <v>0.1</v>
      </c>
      <c r="EC469" s="10">
        <v>0.1</v>
      </c>
      <c r="ED469" s="10">
        <v>0</v>
      </c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</row>
    <row r="470" spans="1:174" x14ac:dyDescent="0.3">
      <c r="A470" s="44"/>
      <c r="B470" s="44"/>
      <c r="C470" s="43"/>
      <c r="D470" s="9" t="s">
        <v>270</v>
      </c>
      <c r="E470" s="45"/>
      <c r="F470" s="45"/>
      <c r="G470" s="16" t="s">
        <v>160</v>
      </c>
      <c r="H470" s="22"/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0</v>
      </c>
      <c r="CB470" s="10">
        <v>0</v>
      </c>
      <c r="CC470" s="10">
        <v>3.0788488872385049E-5</v>
      </c>
      <c r="CD470" s="10">
        <v>3.0326874288826331E-5</v>
      </c>
      <c r="CE470" s="10">
        <v>5.9147230777953103E-3</v>
      </c>
      <c r="CF470" s="10">
        <v>9.100856051168899E-4</v>
      </c>
      <c r="CG470" s="10">
        <v>1.140068466533892E-3</v>
      </c>
      <c r="CH470" s="10">
        <v>7.8494529550655076E-4</v>
      </c>
      <c r="CI470" s="10">
        <v>1.8968104393722959E-4</v>
      </c>
      <c r="CJ470" s="10">
        <v>2.273063685865215E-4</v>
      </c>
      <c r="CK470" s="10">
        <v>8.4761777764521574E-4</v>
      </c>
      <c r="CL470" s="10">
        <v>1.600559317468798E-4</v>
      </c>
      <c r="CM470" s="10">
        <v>3.2709668991728423E-5</v>
      </c>
      <c r="CN470" s="10">
        <v>0.5</v>
      </c>
      <c r="CO470" s="10">
        <v>0.1</v>
      </c>
      <c r="CP470" s="10">
        <v>0.1</v>
      </c>
      <c r="CQ470" s="10">
        <v>0.1</v>
      </c>
      <c r="CR470" s="10">
        <v>0.1</v>
      </c>
      <c r="CS470" s="10">
        <v>0.1</v>
      </c>
      <c r="CT470" s="10">
        <v>0.89999999999999991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0.1</v>
      </c>
      <c r="DA470" s="10">
        <v>0.1</v>
      </c>
      <c r="DB470" s="10">
        <v>7.1536932098216323E-3</v>
      </c>
      <c r="DC470" s="10">
        <v>9.2846306790178371E-2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0.1</v>
      </c>
      <c r="DI470" s="10">
        <v>0.1</v>
      </c>
      <c r="DJ470" s="10">
        <v>8.74948541051557E-2</v>
      </c>
      <c r="DK470" s="10">
        <v>9.3980299011817946E-3</v>
      </c>
      <c r="DL470" s="10">
        <v>2.2547617191051371E-3</v>
      </c>
      <c r="DM470" s="10">
        <v>8.5235427455736799E-4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0.1</v>
      </c>
      <c r="DT470" s="10">
        <v>0.1</v>
      </c>
      <c r="DU470" s="10">
        <v>0.2</v>
      </c>
      <c r="DV470" s="10">
        <v>0.1</v>
      </c>
      <c r="DW470" s="10">
        <v>0.1</v>
      </c>
      <c r="DX470" s="10">
        <v>2.5176318975490691E-2</v>
      </c>
      <c r="DY470" s="10">
        <v>7.4823681024509314E-2</v>
      </c>
      <c r="DZ470" s="10">
        <v>0.1</v>
      </c>
      <c r="EA470" s="10">
        <v>0.1</v>
      </c>
      <c r="EB470" s="10">
        <v>0.1</v>
      </c>
      <c r="EC470" s="10">
        <v>0.1</v>
      </c>
      <c r="ED470" s="10">
        <v>0</v>
      </c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</row>
    <row r="471" spans="1:174" x14ac:dyDescent="0.3">
      <c r="A471" s="44"/>
      <c r="B471" s="44"/>
      <c r="C471" s="43"/>
      <c r="D471" s="9" t="s">
        <v>271</v>
      </c>
      <c r="E471" s="45"/>
      <c r="F471" s="45"/>
      <c r="G471" s="16" t="s">
        <v>160</v>
      </c>
      <c r="H471" s="22"/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0</v>
      </c>
      <c r="CB471" s="10">
        <v>0</v>
      </c>
      <c r="CC471" s="10">
        <v>3.0788488872385049E-5</v>
      </c>
      <c r="CD471" s="10">
        <v>3.0326874288826331E-5</v>
      </c>
      <c r="CE471" s="10">
        <v>5.9147230777953103E-3</v>
      </c>
      <c r="CF471" s="10">
        <v>9.100856051168899E-4</v>
      </c>
      <c r="CG471" s="10">
        <v>1.140068466533892E-3</v>
      </c>
      <c r="CH471" s="10">
        <v>7.8494529550655076E-4</v>
      </c>
      <c r="CI471" s="10">
        <v>1.8968104393722959E-4</v>
      </c>
      <c r="CJ471" s="10">
        <v>2.273063685865215E-4</v>
      </c>
      <c r="CK471" s="10">
        <v>8.4761777764521574E-4</v>
      </c>
      <c r="CL471" s="10">
        <v>1.600559317468798E-4</v>
      </c>
      <c r="CM471" s="10">
        <v>3.2709668991728423E-5</v>
      </c>
      <c r="CN471" s="10">
        <v>0.5</v>
      </c>
      <c r="CO471" s="10">
        <v>0.1</v>
      </c>
      <c r="CP471" s="10">
        <v>0.1</v>
      </c>
      <c r="CQ471" s="10">
        <v>0.1</v>
      </c>
      <c r="CR471" s="10">
        <v>0.1</v>
      </c>
      <c r="CS471" s="10">
        <v>0.1</v>
      </c>
      <c r="CT471" s="10">
        <v>0.89999999999999991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0.1</v>
      </c>
      <c r="DA471" s="10">
        <v>0.1</v>
      </c>
      <c r="DB471" s="10">
        <v>7.1536932098216323E-3</v>
      </c>
      <c r="DC471" s="10">
        <v>9.2846306790178371E-2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0.1</v>
      </c>
      <c r="DI471" s="10">
        <v>0.1</v>
      </c>
      <c r="DJ471" s="10">
        <v>8.74948541051557E-2</v>
      </c>
      <c r="DK471" s="10">
        <v>9.3980299011817946E-3</v>
      </c>
      <c r="DL471" s="10">
        <v>2.2547617191051371E-3</v>
      </c>
      <c r="DM471" s="10">
        <v>8.5235427455736799E-4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0.1</v>
      </c>
      <c r="DT471" s="10">
        <v>0.1</v>
      </c>
      <c r="DU471" s="10">
        <v>0.2</v>
      </c>
      <c r="DV471" s="10">
        <v>0.1</v>
      </c>
      <c r="DW471" s="10">
        <v>0.1</v>
      </c>
      <c r="DX471" s="10">
        <v>2.5176318975490691E-2</v>
      </c>
      <c r="DY471" s="10">
        <v>7.4823681024509314E-2</v>
      </c>
      <c r="DZ471" s="10">
        <v>0.1</v>
      </c>
      <c r="EA471" s="10">
        <v>0.1</v>
      </c>
      <c r="EB471" s="10">
        <v>0.1</v>
      </c>
      <c r="EC471" s="10">
        <v>0.1</v>
      </c>
      <c r="ED471" s="10">
        <v>0</v>
      </c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</row>
    <row r="472" spans="1:174" x14ac:dyDescent="0.3">
      <c r="A472" s="44"/>
      <c r="B472" s="44"/>
      <c r="C472" s="43"/>
      <c r="D472" s="9" t="s">
        <v>272</v>
      </c>
      <c r="E472" s="45"/>
      <c r="F472" s="45"/>
      <c r="G472" s="16" t="s">
        <v>160</v>
      </c>
      <c r="H472" s="22"/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0</v>
      </c>
      <c r="CB472" s="10">
        <v>0</v>
      </c>
      <c r="CC472" s="10">
        <v>3.0788488872385049E-5</v>
      </c>
      <c r="CD472" s="10">
        <v>3.0326874288826331E-5</v>
      </c>
      <c r="CE472" s="10">
        <v>5.9147230777953103E-3</v>
      </c>
      <c r="CF472" s="10">
        <v>9.100856051168899E-4</v>
      </c>
      <c r="CG472" s="10">
        <v>1.140068466533892E-3</v>
      </c>
      <c r="CH472" s="10">
        <v>7.8494529550655076E-4</v>
      </c>
      <c r="CI472" s="10">
        <v>1.8968104393722959E-4</v>
      </c>
      <c r="CJ472" s="10">
        <v>2.273063685865215E-4</v>
      </c>
      <c r="CK472" s="10">
        <v>8.4761777764521574E-4</v>
      </c>
      <c r="CL472" s="10">
        <v>1.600559317468798E-4</v>
      </c>
      <c r="CM472" s="10">
        <v>3.2709668991728423E-5</v>
      </c>
      <c r="CN472" s="10">
        <v>0.5</v>
      </c>
      <c r="CO472" s="10">
        <v>0.1</v>
      </c>
      <c r="CP472" s="10">
        <v>0.1</v>
      </c>
      <c r="CQ472" s="10">
        <v>0.1</v>
      </c>
      <c r="CR472" s="10">
        <v>0.1</v>
      </c>
      <c r="CS472" s="10">
        <v>0.1</v>
      </c>
      <c r="CT472" s="10">
        <v>0.89999999999999991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0.1</v>
      </c>
      <c r="DA472" s="10">
        <v>0.1</v>
      </c>
      <c r="DB472" s="10">
        <v>7.1536932098216323E-3</v>
      </c>
      <c r="DC472" s="10">
        <v>9.2846306790178371E-2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0.1</v>
      </c>
      <c r="DI472" s="10">
        <v>0.1</v>
      </c>
      <c r="DJ472" s="10">
        <v>8.74948541051557E-2</v>
      </c>
      <c r="DK472" s="10">
        <v>9.3980299011817946E-3</v>
      </c>
      <c r="DL472" s="10">
        <v>2.2547617191051371E-3</v>
      </c>
      <c r="DM472" s="10">
        <v>8.5235427455736799E-4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0.1</v>
      </c>
      <c r="DT472" s="10">
        <v>0.1</v>
      </c>
      <c r="DU472" s="10">
        <v>0.2</v>
      </c>
      <c r="DV472" s="10">
        <v>0.1</v>
      </c>
      <c r="DW472" s="10">
        <v>0.1</v>
      </c>
      <c r="DX472" s="10">
        <v>2.5176318975490691E-2</v>
      </c>
      <c r="DY472" s="10">
        <v>7.4823681024509314E-2</v>
      </c>
      <c r="DZ472" s="10">
        <v>0.1</v>
      </c>
      <c r="EA472" s="10">
        <v>0.1</v>
      </c>
      <c r="EB472" s="10">
        <v>0.1</v>
      </c>
      <c r="EC472" s="10">
        <v>0.1</v>
      </c>
      <c r="ED472" s="10">
        <v>0</v>
      </c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</row>
    <row r="473" spans="1:174" x14ac:dyDescent="0.3">
      <c r="A473" s="44"/>
      <c r="B473" s="44"/>
      <c r="C473" s="43"/>
      <c r="D473" s="9" t="s">
        <v>273</v>
      </c>
      <c r="E473" s="45"/>
      <c r="F473" s="45"/>
      <c r="G473" s="16" t="s">
        <v>160</v>
      </c>
      <c r="H473" s="22"/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0</v>
      </c>
      <c r="CB473" s="10">
        <v>0</v>
      </c>
      <c r="CC473" s="10">
        <v>3.0788488872385049E-5</v>
      </c>
      <c r="CD473" s="10">
        <v>3.0326874288826331E-5</v>
      </c>
      <c r="CE473" s="10">
        <v>5.9147230777953103E-3</v>
      </c>
      <c r="CF473" s="10">
        <v>9.100856051168899E-4</v>
      </c>
      <c r="CG473" s="10">
        <v>1.140068466533892E-3</v>
      </c>
      <c r="CH473" s="10">
        <v>7.8494529550655076E-4</v>
      </c>
      <c r="CI473" s="10">
        <v>1.8968104393722959E-4</v>
      </c>
      <c r="CJ473" s="10">
        <v>2.273063685865215E-4</v>
      </c>
      <c r="CK473" s="10">
        <v>8.4761777764521574E-4</v>
      </c>
      <c r="CL473" s="10">
        <v>1.600559317468798E-4</v>
      </c>
      <c r="CM473" s="10">
        <v>3.2709668991728423E-5</v>
      </c>
      <c r="CN473" s="10">
        <v>0.5</v>
      </c>
      <c r="CO473" s="10">
        <v>0.1</v>
      </c>
      <c r="CP473" s="10">
        <v>0.1</v>
      </c>
      <c r="CQ473" s="10">
        <v>0.1</v>
      </c>
      <c r="CR473" s="10">
        <v>0.1</v>
      </c>
      <c r="CS473" s="10">
        <v>0.1</v>
      </c>
      <c r="CT473" s="10">
        <v>0.89999999999999991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0.1</v>
      </c>
      <c r="DA473" s="10">
        <v>0.1</v>
      </c>
      <c r="DB473" s="10">
        <v>7.1536932098216323E-3</v>
      </c>
      <c r="DC473" s="10">
        <v>9.2846306790178371E-2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0.1</v>
      </c>
      <c r="DI473" s="10">
        <v>0.1</v>
      </c>
      <c r="DJ473" s="10">
        <v>8.74948541051557E-2</v>
      </c>
      <c r="DK473" s="10">
        <v>9.3980299011817946E-3</v>
      </c>
      <c r="DL473" s="10">
        <v>2.2547617191051371E-3</v>
      </c>
      <c r="DM473" s="10">
        <v>8.5235427455736799E-4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0.1</v>
      </c>
      <c r="DT473" s="10">
        <v>0.1</v>
      </c>
      <c r="DU473" s="10">
        <v>0.2</v>
      </c>
      <c r="DV473" s="10">
        <v>0.1</v>
      </c>
      <c r="DW473" s="10">
        <v>0.1</v>
      </c>
      <c r="DX473" s="10">
        <v>2.5176318975490691E-2</v>
      </c>
      <c r="DY473" s="10">
        <v>7.4823681024509314E-2</v>
      </c>
      <c r="DZ473" s="10">
        <v>0.1</v>
      </c>
      <c r="EA473" s="10">
        <v>0.1</v>
      </c>
      <c r="EB473" s="10">
        <v>0.1</v>
      </c>
      <c r="EC473" s="10">
        <v>0.1</v>
      </c>
      <c r="ED473" s="10">
        <v>0</v>
      </c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</row>
    <row r="474" spans="1:174" x14ac:dyDescent="0.3">
      <c r="A474" s="44"/>
      <c r="B474" s="44"/>
      <c r="C474" s="43"/>
      <c r="D474" s="9" t="s">
        <v>274</v>
      </c>
      <c r="E474" s="45"/>
      <c r="F474" s="45"/>
      <c r="G474" s="16" t="s">
        <v>160</v>
      </c>
      <c r="H474" s="22"/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0</v>
      </c>
      <c r="CC474" s="10">
        <v>3.0788488872385049E-5</v>
      </c>
      <c r="CD474" s="10">
        <v>3.0326874288826331E-5</v>
      </c>
      <c r="CE474" s="10">
        <v>5.9147230777953103E-3</v>
      </c>
      <c r="CF474" s="10">
        <v>9.100856051168899E-4</v>
      </c>
      <c r="CG474" s="10">
        <v>1.140068466533892E-3</v>
      </c>
      <c r="CH474" s="10">
        <v>7.8494529550655076E-4</v>
      </c>
      <c r="CI474" s="10">
        <v>1.8968104393722959E-4</v>
      </c>
      <c r="CJ474" s="10">
        <v>2.273063685865215E-4</v>
      </c>
      <c r="CK474" s="10">
        <v>8.4761777764521574E-4</v>
      </c>
      <c r="CL474" s="10">
        <v>1.600559317468798E-4</v>
      </c>
      <c r="CM474" s="10">
        <v>3.2709668991728423E-5</v>
      </c>
      <c r="CN474" s="10">
        <v>0.5</v>
      </c>
      <c r="CO474" s="10">
        <v>0.1</v>
      </c>
      <c r="CP474" s="10">
        <v>0.1</v>
      </c>
      <c r="CQ474" s="10">
        <v>0.1</v>
      </c>
      <c r="CR474" s="10">
        <v>0.1</v>
      </c>
      <c r="CS474" s="10">
        <v>0.1</v>
      </c>
      <c r="CT474" s="10">
        <v>0.89999999999999991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0.1</v>
      </c>
      <c r="DA474" s="10">
        <v>0.1</v>
      </c>
      <c r="DB474" s="10">
        <v>7.1536932098216323E-3</v>
      </c>
      <c r="DC474" s="10">
        <v>9.2846306790178371E-2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0.1</v>
      </c>
      <c r="DI474" s="10">
        <v>0.1</v>
      </c>
      <c r="DJ474" s="10">
        <v>8.74948541051557E-2</v>
      </c>
      <c r="DK474" s="10">
        <v>9.3980299011817946E-3</v>
      </c>
      <c r="DL474" s="10">
        <v>2.2547617191051371E-3</v>
      </c>
      <c r="DM474" s="10">
        <v>8.5235427455736799E-4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0.1</v>
      </c>
      <c r="DT474" s="10">
        <v>0.1</v>
      </c>
      <c r="DU474" s="10">
        <v>0.2</v>
      </c>
      <c r="DV474" s="10">
        <v>0.1</v>
      </c>
      <c r="DW474" s="10">
        <v>0.1</v>
      </c>
      <c r="DX474" s="10">
        <v>2.5176318975490691E-2</v>
      </c>
      <c r="DY474" s="10">
        <v>7.4823681024509314E-2</v>
      </c>
      <c r="DZ474" s="10">
        <v>0.1</v>
      </c>
      <c r="EA474" s="10">
        <v>0.1</v>
      </c>
      <c r="EB474" s="10">
        <v>0.1</v>
      </c>
      <c r="EC474" s="10">
        <v>0.1</v>
      </c>
      <c r="ED474" s="10">
        <v>0</v>
      </c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</row>
    <row r="475" spans="1:174" x14ac:dyDescent="0.3">
      <c r="A475" s="44"/>
      <c r="B475" s="44"/>
      <c r="C475" s="43"/>
      <c r="D475" s="9" t="s">
        <v>275</v>
      </c>
      <c r="E475" s="45"/>
      <c r="F475" s="45"/>
      <c r="G475" s="16" t="s">
        <v>160</v>
      </c>
      <c r="H475" s="22"/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0</v>
      </c>
      <c r="CB475" s="10">
        <v>0</v>
      </c>
      <c r="CC475" s="10">
        <v>3.0788488872385049E-5</v>
      </c>
      <c r="CD475" s="10">
        <v>3.0326874288826331E-5</v>
      </c>
      <c r="CE475" s="10">
        <v>5.9147230777953103E-3</v>
      </c>
      <c r="CF475" s="10">
        <v>9.100856051168899E-4</v>
      </c>
      <c r="CG475" s="10">
        <v>1.140068466533892E-3</v>
      </c>
      <c r="CH475" s="10">
        <v>7.8494529550655076E-4</v>
      </c>
      <c r="CI475" s="10">
        <v>1.8968104393722959E-4</v>
      </c>
      <c r="CJ475" s="10">
        <v>2.273063685865215E-4</v>
      </c>
      <c r="CK475" s="10">
        <v>8.4761777764521574E-4</v>
      </c>
      <c r="CL475" s="10">
        <v>1.600559317468798E-4</v>
      </c>
      <c r="CM475" s="10">
        <v>3.2709668991728423E-5</v>
      </c>
      <c r="CN475" s="10">
        <v>0.5</v>
      </c>
      <c r="CO475" s="10">
        <v>0.1</v>
      </c>
      <c r="CP475" s="10">
        <v>0.1</v>
      </c>
      <c r="CQ475" s="10">
        <v>0.1</v>
      </c>
      <c r="CR475" s="10">
        <v>0.1</v>
      </c>
      <c r="CS475" s="10">
        <v>0.1</v>
      </c>
      <c r="CT475" s="10">
        <v>0.89999999999999991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0.1</v>
      </c>
      <c r="DA475" s="10">
        <v>0.1</v>
      </c>
      <c r="DB475" s="10">
        <v>7.1536932098216323E-3</v>
      </c>
      <c r="DC475" s="10">
        <v>9.2846306790178371E-2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0.1</v>
      </c>
      <c r="DI475" s="10">
        <v>0.1</v>
      </c>
      <c r="DJ475" s="10">
        <v>8.74948541051557E-2</v>
      </c>
      <c r="DK475" s="10">
        <v>9.3980299011817946E-3</v>
      </c>
      <c r="DL475" s="10">
        <v>2.2547617191051371E-3</v>
      </c>
      <c r="DM475" s="10">
        <v>8.5235427455736799E-4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0.1</v>
      </c>
      <c r="DT475" s="10">
        <v>0.1</v>
      </c>
      <c r="DU475" s="10">
        <v>0.2</v>
      </c>
      <c r="DV475" s="10">
        <v>0.1</v>
      </c>
      <c r="DW475" s="10">
        <v>0.1</v>
      </c>
      <c r="DX475" s="10">
        <v>2.5176318975490691E-2</v>
      </c>
      <c r="DY475" s="10">
        <v>7.4823681024509314E-2</v>
      </c>
      <c r="DZ475" s="10">
        <v>0.1</v>
      </c>
      <c r="EA475" s="10">
        <v>0.1</v>
      </c>
      <c r="EB475" s="10">
        <v>0.1</v>
      </c>
      <c r="EC475" s="10">
        <v>0.1</v>
      </c>
      <c r="ED475" s="10">
        <v>0</v>
      </c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</row>
    <row r="476" spans="1:174" x14ac:dyDescent="0.3">
      <c r="A476" s="44"/>
      <c r="B476" s="44"/>
      <c r="C476" s="43"/>
      <c r="D476" s="9" t="s">
        <v>276</v>
      </c>
      <c r="E476" s="45"/>
      <c r="F476" s="45"/>
      <c r="G476" s="16" t="s">
        <v>160</v>
      </c>
      <c r="H476" s="22"/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0</v>
      </c>
      <c r="CC476" s="10">
        <v>3.0788488872385049E-5</v>
      </c>
      <c r="CD476" s="10">
        <v>3.0326874288826331E-5</v>
      </c>
      <c r="CE476" s="10">
        <v>5.9147230777953103E-3</v>
      </c>
      <c r="CF476" s="10">
        <v>9.100856051168899E-4</v>
      </c>
      <c r="CG476" s="10">
        <v>1.140068466533892E-3</v>
      </c>
      <c r="CH476" s="10">
        <v>7.8494529550655076E-4</v>
      </c>
      <c r="CI476" s="10">
        <v>1.8968104393722959E-4</v>
      </c>
      <c r="CJ476" s="10">
        <v>2.273063685865215E-4</v>
      </c>
      <c r="CK476" s="10">
        <v>8.4761777764521574E-4</v>
      </c>
      <c r="CL476" s="10">
        <v>1.600559317468798E-4</v>
      </c>
      <c r="CM476" s="10">
        <v>3.2709668991728423E-5</v>
      </c>
      <c r="CN476" s="10">
        <v>0.5</v>
      </c>
      <c r="CO476" s="10">
        <v>0.1</v>
      </c>
      <c r="CP476" s="10">
        <v>0.1</v>
      </c>
      <c r="CQ476" s="10">
        <v>0.1</v>
      </c>
      <c r="CR476" s="10">
        <v>0.1</v>
      </c>
      <c r="CS476" s="10">
        <v>0.1</v>
      </c>
      <c r="CT476" s="10">
        <v>0.89999999999999991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0.1</v>
      </c>
      <c r="DA476" s="10">
        <v>0.1</v>
      </c>
      <c r="DB476" s="10">
        <v>7.1536932098216323E-3</v>
      </c>
      <c r="DC476" s="10">
        <v>9.2846306790178371E-2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0.1</v>
      </c>
      <c r="DI476" s="10">
        <v>0.1</v>
      </c>
      <c r="DJ476" s="10">
        <v>8.74948541051557E-2</v>
      </c>
      <c r="DK476" s="10">
        <v>9.3980299011817946E-3</v>
      </c>
      <c r="DL476" s="10">
        <v>2.2547617191051371E-3</v>
      </c>
      <c r="DM476" s="10">
        <v>8.5235427455736799E-4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0.1</v>
      </c>
      <c r="DT476" s="10">
        <v>0.1</v>
      </c>
      <c r="DU476" s="10">
        <v>0.2</v>
      </c>
      <c r="DV476" s="10">
        <v>0.1</v>
      </c>
      <c r="DW476" s="10">
        <v>0.1</v>
      </c>
      <c r="DX476" s="10">
        <v>2.5176318975490691E-2</v>
      </c>
      <c r="DY476" s="10">
        <v>7.4823681024509314E-2</v>
      </c>
      <c r="DZ476" s="10">
        <v>0.1</v>
      </c>
      <c r="EA476" s="10">
        <v>0.1</v>
      </c>
      <c r="EB476" s="10">
        <v>0.1</v>
      </c>
      <c r="EC476" s="10">
        <v>0.1</v>
      </c>
      <c r="ED476" s="10">
        <v>0</v>
      </c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</row>
    <row r="477" spans="1:174" x14ac:dyDescent="0.3">
      <c r="A477" s="44"/>
      <c r="B477" s="44"/>
      <c r="C477" s="43"/>
      <c r="D477" s="9" t="s">
        <v>277</v>
      </c>
      <c r="E477" s="45"/>
      <c r="F477" s="45"/>
      <c r="G477" s="16" t="s">
        <v>160</v>
      </c>
      <c r="H477" s="22"/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0</v>
      </c>
      <c r="CC477" s="10">
        <v>3.0788488872385049E-5</v>
      </c>
      <c r="CD477" s="10">
        <v>3.0326874288826331E-5</v>
      </c>
      <c r="CE477" s="10">
        <v>5.9147230777953103E-3</v>
      </c>
      <c r="CF477" s="10">
        <v>9.100856051168899E-4</v>
      </c>
      <c r="CG477" s="10">
        <v>1.140068466533892E-3</v>
      </c>
      <c r="CH477" s="10">
        <v>7.8494529550655076E-4</v>
      </c>
      <c r="CI477" s="10">
        <v>1.8968104393722959E-4</v>
      </c>
      <c r="CJ477" s="10">
        <v>2.273063685865215E-4</v>
      </c>
      <c r="CK477" s="10">
        <v>8.4761777764521574E-4</v>
      </c>
      <c r="CL477" s="10">
        <v>1.600559317468798E-4</v>
      </c>
      <c r="CM477" s="10">
        <v>3.2709668991728423E-5</v>
      </c>
      <c r="CN477" s="10">
        <v>0.5</v>
      </c>
      <c r="CO477" s="10">
        <v>0.1</v>
      </c>
      <c r="CP477" s="10">
        <v>0.1</v>
      </c>
      <c r="CQ477" s="10">
        <v>0.1</v>
      </c>
      <c r="CR477" s="10">
        <v>0.1</v>
      </c>
      <c r="CS477" s="10">
        <v>0.1</v>
      </c>
      <c r="CT477" s="10">
        <v>0.89999999999999991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0.1</v>
      </c>
      <c r="DA477" s="10">
        <v>0.1</v>
      </c>
      <c r="DB477" s="10">
        <v>7.1536932098216323E-3</v>
      </c>
      <c r="DC477" s="10">
        <v>9.2846306790178371E-2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0.1</v>
      </c>
      <c r="DI477" s="10">
        <v>0.1</v>
      </c>
      <c r="DJ477" s="10">
        <v>8.74948541051557E-2</v>
      </c>
      <c r="DK477" s="10">
        <v>9.3980299011817946E-3</v>
      </c>
      <c r="DL477" s="10">
        <v>2.2547617191051371E-3</v>
      </c>
      <c r="DM477" s="10">
        <v>8.5235427455736799E-4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0.1</v>
      </c>
      <c r="DT477" s="10">
        <v>0.1</v>
      </c>
      <c r="DU477" s="10">
        <v>0.2</v>
      </c>
      <c r="DV477" s="10">
        <v>0.1</v>
      </c>
      <c r="DW477" s="10">
        <v>0.1</v>
      </c>
      <c r="DX477" s="10">
        <v>2.5176318975490691E-2</v>
      </c>
      <c r="DY477" s="10">
        <v>7.4823681024509314E-2</v>
      </c>
      <c r="DZ477" s="10">
        <v>0.1</v>
      </c>
      <c r="EA477" s="10">
        <v>0.1</v>
      </c>
      <c r="EB477" s="10">
        <v>0.1</v>
      </c>
      <c r="EC477" s="10">
        <v>0.1</v>
      </c>
      <c r="ED477" s="10">
        <v>0</v>
      </c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</row>
    <row r="478" spans="1:174" x14ac:dyDescent="0.3">
      <c r="A478" s="44"/>
      <c r="B478" s="44"/>
      <c r="C478" s="43"/>
      <c r="D478" s="9" t="s">
        <v>278</v>
      </c>
      <c r="E478" s="45"/>
      <c r="F478" s="45"/>
      <c r="G478" s="16" t="s">
        <v>160</v>
      </c>
      <c r="H478" s="22"/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0</v>
      </c>
      <c r="CC478" s="10">
        <v>3.0788488872385049E-5</v>
      </c>
      <c r="CD478" s="10">
        <v>3.0326874288826331E-5</v>
      </c>
      <c r="CE478" s="10">
        <v>5.9147230777953103E-3</v>
      </c>
      <c r="CF478" s="10">
        <v>9.100856051168899E-4</v>
      </c>
      <c r="CG478" s="10">
        <v>1.140068466533892E-3</v>
      </c>
      <c r="CH478" s="10">
        <v>7.8494529550655076E-4</v>
      </c>
      <c r="CI478" s="10">
        <v>1.8968104393722959E-4</v>
      </c>
      <c r="CJ478" s="10">
        <v>2.273063685865215E-4</v>
      </c>
      <c r="CK478" s="10">
        <v>8.4761777764521574E-4</v>
      </c>
      <c r="CL478" s="10">
        <v>1.600559317468798E-4</v>
      </c>
      <c r="CM478" s="10">
        <v>3.2709668991728423E-5</v>
      </c>
      <c r="CN478" s="10">
        <v>0.5</v>
      </c>
      <c r="CO478" s="10">
        <v>0.1</v>
      </c>
      <c r="CP478" s="10">
        <v>0.1</v>
      </c>
      <c r="CQ478" s="10">
        <v>0.1</v>
      </c>
      <c r="CR478" s="10">
        <v>0.1</v>
      </c>
      <c r="CS478" s="10">
        <v>0.1</v>
      </c>
      <c r="CT478" s="10">
        <v>0.89999999999999991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0.1</v>
      </c>
      <c r="DA478" s="10">
        <v>0.1</v>
      </c>
      <c r="DB478" s="10">
        <v>7.1536932098216323E-3</v>
      </c>
      <c r="DC478" s="10">
        <v>9.2846306790178371E-2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0.1</v>
      </c>
      <c r="DI478" s="10">
        <v>0.1</v>
      </c>
      <c r="DJ478" s="10">
        <v>8.74948541051557E-2</v>
      </c>
      <c r="DK478" s="10">
        <v>9.3980299011817946E-3</v>
      </c>
      <c r="DL478" s="10">
        <v>2.2547617191051371E-3</v>
      </c>
      <c r="DM478" s="10">
        <v>8.5235427455736799E-4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0.1</v>
      </c>
      <c r="DT478" s="10">
        <v>0.1</v>
      </c>
      <c r="DU478" s="10">
        <v>0.2</v>
      </c>
      <c r="DV478" s="10">
        <v>0.1</v>
      </c>
      <c r="DW478" s="10">
        <v>0.1</v>
      </c>
      <c r="DX478" s="10">
        <v>2.5176318975490691E-2</v>
      </c>
      <c r="DY478" s="10">
        <v>7.4823681024509314E-2</v>
      </c>
      <c r="DZ478" s="10">
        <v>0.1</v>
      </c>
      <c r="EA478" s="10">
        <v>0.1</v>
      </c>
      <c r="EB478" s="10">
        <v>0.1</v>
      </c>
      <c r="EC478" s="10">
        <v>0.1</v>
      </c>
      <c r="ED478" s="10">
        <v>0</v>
      </c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</row>
    <row r="479" spans="1:174" x14ac:dyDescent="0.3">
      <c r="A479" s="44"/>
      <c r="B479" s="44"/>
      <c r="C479" s="43"/>
      <c r="D479" s="9" t="s">
        <v>279</v>
      </c>
      <c r="E479" s="45"/>
      <c r="F479" s="45"/>
      <c r="G479" s="16" t="s">
        <v>160</v>
      </c>
      <c r="H479" s="22"/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0</v>
      </c>
      <c r="CB479" s="10">
        <v>0</v>
      </c>
      <c r="CC479" s="10">
        <v>3.0788488872385049E-5</v>
      </c>
      <c r="CD479" s="10">
        <v>3.0326874288826331E-5</v>
      </c>
      <c r="CE479" s="10">
        <v>5.9147230777953103E-3</v>
      </c>
      <c r="CF479" s="10">
        <v>9.100856051168899E-4</v>
      </c>
      <c r="CG479" s="10">
        <v>1.140068466533892E-3</v>
      </c>
      <c r="CH479" s="10">
        <v>7.8494529550655076E-4</v>
      </c>
      <c r="CI479" s="10">
        <v>1.8968104393722959E-4</v>
      </c>
      <c r="CJ479" s="10">
        <v>2.273063685865215E-4</v>
      </c>
      <c r="CK479" s="10">
        <v>8.4761777764521574E-4</v>
      </c>
      <c r="CL479" s="10">
        <v>1.600559317468798E-4</v>
      </c>
      <c r="CM479" s="10">
        <v>3.2709668991728423E-5</v>
      </c>
      <c r="CN479" s="10">
        <v>0.5</v>
      </c>
      <c r="CO479" s="10">
        <v>0.1</v>
      </c>
      <c r="CP479" s="10">
        <v>0.1</v>
      </c>
      <c r="CQ479" s="10">
        <v>0.1</v>
      </c>
      <c r="CR479" s="10">
        <v>0.1</v>
      </c>
      <c r="CS479" s="10">
        <v>0.1</v>
      </c>
      <c r="CT479" s="10">
        <v>0.89999999999999991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0.1</v>
      </c>
      <c r="DA479" s="10">
        <v>0.1</v>
      </c>
      <c r="DB479" s="10">
        <v>7.1536932098216323E-3</v>
      </c>
      <c r="DC479" s="10">
        <v>9.2846306790178371E-2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0.1</v>
      </c>
      <c r="DI479" s="10">
        <v>0.1</v>
      </c>
      <c r="DJ479" s="10">
        <v>8.74948541051557E-2</v>
      </c>
      <c r="DK479" s="10">
        <v>9.3980299011817946E-3</v>
      </c>
      <c r="DL479" s="10">
        <v>2.2547617191051371E-3</v>
      </c>
      <c r="DM479" s="10">
        <v>8.5235427455736799E-4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0.1</v>
      </c>
      <c r="DT479" s="10">
        <v>0.1</v>
      </c>
      <c r="DU479" s="10">
        <v>0.2</v>
      </c>
      <c r="DV479" s="10">
        <v>0.1</v>
      </c>
      <c r="DW479" s="10">
        <v>0.1</v>
      </c>
      <c r="DX479" s="10">
        <v>2.5176318975490691E-2</v>
      </c>
      <c r="DY479" s="10">
        <v>7.4823681024509314E-2</v>
      </c>
      <c r="DZ479" s="10">
        <v>0.1</v>
      </c>
      <c r="EA479" s="10">
        <v>0.1</v>
      </c>
      <c r="EB479" s="10">
        <v>0.1</v>
      </c>
      <c r="EC479" s="10">
        <v>0.1</v>
      </c>
      <c r="ED479" s="10">
        <v>0</v>
      </c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</row>
    <row r="480" spans="1:174" x14ac:dyDescent="0.3">
      <c r="A480" s="44"/>
      <c r="B480" s="44"/>
      <c r="C480" s="43"/>
      <c r="D480" s="9" t="s">
        <v>280</v>
      </c>
      <c r="E480" s="45"/>
      <c r="F480" s="45"/>
      <c r="G480" s="16" t="s">
        <v>160</v>
      </c>
      <c r="H480" s="22"/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0</v>
      </c>
      <c r="CB480" s="10">
        <v>0</v>
      </c>
      <c r="CC480" s="10">
        <v>3.0788488872385049E-5</v>
      </c>
      <c r="CD480" s="10">
        <v>3.0326874288826331E-5</v>
      </c>
      <c r="CE480" s="10">
        <v>5.9147230777953103E-3</v>
      </c>
      <c r="CF480" s="10">
        <v>9.100856051168899E-4</v>
      </c>
      <c r="CG480" s="10">
        <v>1.140068466533892E-3</v>
      </c>
      <c r="CH480" s="10">
        <v>7.8494529550655076E-4</v>
      </c>
      <c r="CI480" s="10">
        <v>1.8968104393722959E-4</v>
      </c>
      <c r="CJ480" s="10">
        <v>2.273063685865215E-4</v>
      </c>
      <c r="CK480" s="10">
        <v>8.4761777764521574E-4</v>
      </c>
      <c r="CL480" s="10">
        <v>1.600559317468798E-4</v>
      </c>
      <c r="CM480" s="10">
        <v>3.2709668991728423E-5</v>
      </c>
      <c r="CN480" s="10">
        <v>0.5</v>
      </c>
      <c r="CO480" s="10">
        <v>0.1</v>
      </c>
      <c r="CP480" s="10">
        <v>0.1</v>
      </c>
      <c r="CQ480" s="10">
        <v>0.1</v>
      </c>
      <c r="CR480" s="10">
        <v>0.1</v>
      </c>
      <c r="CS480" s="10">
        <v>0.1</v>
      </c>
      <c r="CT480" s="10">
        <v>0.89999999999999991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0.1</v>
      </c>
      <c r="DA480" s="10">
        <v>0.1</v>
      </c>
      <c r="DB480" s="10">
        <v>7.1536932098216323E-3</v>
      </c>
      <c r="DC480" s="10">
        <v>9.2846306790178371E-2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0.1</v>
      </c>
      <c r="DI480" s="10">
        <v>0.1</v>
      </c>
      <c r="DJ480" s="10">
        <v>8.74948541051557E-2</v>
      </c>
      <c r="DK480" s="10">
        <v>9.3980299011817946E-3</v>
      </c>
      <c r="DL480" s="10">
        <v>2.2547617191051371E-3</v>
      </c>
      <c r="DM480" s="10">
        <v>8.5235427455736799E-4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0.1</v>
      </c>
      <c r="DT480" s="10">
        <v>0.1</v>
      </c>
      <c r="DU480" s="10">
        <v>0.2</v>
      </c>
      <c r="DV480" s="10">
        <v>0.1</v>
      </c>
      <c r="DW480" s="10">
        <v>0.1</v>
      </c>
      <c r="DX480" s="10">
        <v>2.5176318975490691E-2</v>
      </c>
      <c r="DY480" s="10">
        <v>7.4823681024509314E-2</v>
      </c>
      <c r="DZ480" s="10">
        <v>0.1</v>
      </c>
      <c r="EA480" s="10">
        <v>0.1</v>
      </c>
      <c r="EB480" s="10">
        <v>0.1</v>
      </c>
      <c r="EC480" s="10">
        <v>0.1</v>
      </c>
      <c r="ED480" s="10">
        <v>0</v>
      </c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</row>
    <row r="481" spans="1:174" x14ac:dyDescent="0.3">
      <c r="A481" s="44"/>
      <c r="B481" s="44"/>
      <c r="C481" s="43"/>
      <c r="D481" s="9" t="s">
        <v>281</v>
      </c>
      <c r="E481" s="45"/>
      <c r="F481" s="45"/>
      <c r="G481" s="16" t="s">
        <v>160</v>
      </c>
      <c r="H481" s="22"/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0</v>
      </c>
      <c r="CB481" s="10">
        <v>0</v>
      </c>
      <c r="CC481" s="10">
        <v>3.0788488872385049E-5</v>
      </c>
      <c r="CD481" s="10">
        <v>3.0326874288826331E-5</v>
      </c>
      <c r="CE481" s="10">
        <v>5.9147230777953103E-3</v>
      </c>
      <c r="CF481" s="10">
        <v>9.100856051168899E-4</v>
      </c>
      <c r="CG481" s="10">
        <v>1.140068466533892E-3</v>
      </c>
      <c r="CH481" s="10">
        <v>7.8494529550655076E-4</v>
      </c>
      <c r="CI481" s="10">
        <v>1.8968104393722959E-4</v>
      </c>
      <c r="CJ481" s="10">
        <v>2.273063685865215E-4</v>
      </c>
      <c r="CK481" s="10">
        <v>8.4761777764521574E-4</v>
      </c>
      <c r="CL481" s="10">
        <v>1.600559317468798E-4</v>
      </c>
      <c r="CM481" s="10">
        <v>3.2709668991728423E-5</v>
      </c>
      <c r="CN481" s="10">
        <v>0.5</v>
      </c>
      <c r="CO481" s="10">
        <v>0.1</v>
      </c>
      <c r="CP481" s="10">
        <v>0.1</v>
      </c>
      <c r="CQ481" s="10">
        <v>0.1</v>
      </c>
      <c r="CR481" s="10">
        <v>0.1</v>
      </c>
      <c r="CS481" s="10">
        <v>0.1</v>
      </c>
      <c r="CT481" s="10">
        <v>0.89999999999999991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0.1</v>
      </c>
      <c r="DA481" s="10">
        <v>0.1</v>
      </c>
      <c r="DB481" s="10">
        <v>7.1536932098216323E-3</v>
      </c>
      <c r="DC481" s="10">
        <v>9.2846306790178371E-2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0.1</v>
      </c>
      <c r="DI481" s="10">
        <v>0.1</v>
      </c>
      <c r="DJ481" s="10">
        <v>8.74948541051557E-2</v>
      </c>
      <c r="DK481" s="10">
        <v>9.3980299011817946E-3</v>
      </c>
      <c r="DL481" s="10">
        <v>2.2547617191051371E-3</v>
      </c>
      <c r="DM481" s="10">
        <v>8.5235427455736799E-4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0.1</v>
      </c>
      <c r="DT481" s="10">
        <v>0.1</v>
      </c>
      <c r="DU481" s="10">
        <v>0.2</v>
      </c>
      <c r="DV481" s="10">
        <v>0.1</v>
      </c>
      <c r="DW481" s="10">
        <v>0.1</v>
      </c>
      <c r="DX481" s="10">
        <v>2.5176318975490691E-2</v>
      </c>
      <c r="DY481" s="10">
        <v>7.4823681024509314E-2</v>
      </c>
      <c r="DZ481" s="10">
        <v>0.1</v>
      </c>
      <c r="EA481" s="10">
        <v>0.1</v>
      </c>
      <c r="EB481" s="10">
        <v>0.1</v>
      </c>
      <c r="EC481" s="10">
        <v>0.1</v>
      </c>
      <c r="ED481" s="10">
        <v>0</v>
      </c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</row>
    <row r="482" spans="1:174" x14ac:dyDescent="0.3">
      <c r="A482" s="44"/>
      <c r="B482" s="44"/>
      <c r="C482" s="43"/>
      <c r="D482" s="9" t="s">
        <v>282</v>
      </c>
      <c r="E482" s="45"/>
      <c r="F482" s="45"/>
      <c r="G482" s="16" t="s">
        <v>160</v>
      </c>
      <c r="H482" s="22"/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0</v>
      </c>
      <c r="CB482" s="10">
        <v>0</v>
      </c>
      <c r="CC482" s="10">
        <v>3.0788488872385049E-5</v>
      </c>
      <c r="CD482" s="10">
        <v>3.0326874288826331E-5</v>
      </c>
      <c r="CE482" s="10">
        <v>5.9147230777953103E-3</v>
      </c>
      <c r="CF482" s="10">
        <v>9.100856051168899E-4</v>
      </c>
      <c r="CG482" s="10">
        <v>1.140068466533892E-3</v>
      </c>
      <c r="CH482" s="10">
        <v>7.8494529550655076E-4</v>
      </c>
      <c r="CI482" s="10">
        <v>1.8968104393722959E-4</v>
      </c>
      <c r="CJ482" s="10">
        <v>2.273063685865215E-4</v>
      </c>
      <c r="CK482" s="10">
        <v>8.4761777764521574E-4</v>
      </c>
      <c r="CL482" s="10">
        <v>1.600559317468798E-4</v>
      </c>
      <c r="CM482" s="10">
        <v>3.2709668991728423E-5</v>
      </c>
      <c r="CN482" s="10">
        <v>0.5</v>
      </c>
      <c r="CO482" s="10">
        <v>0.1</v>
      </c>
      <c r="CP482" s="10">
        <v>0.1</v>
      </c>
      <c r="CQ482" s="10">
        <v>0.1</v>
      </c>
      <c r="CR482" s="10">
        <v>0.1</v>
      </c>
      <c r="CS482" s="10">
        <v>0.1</v>
      </c>
      <c r="CT482" s="10">
        <v>0.89999999999999991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0.1</v>
      </c>
      <c r="DA482" s="10">
        <v>0.1</v>
      </c>
      <c r="DB482" s="10">
        <v>7.1536932098216323E-3</v>
      </c>
      <c r="DC482" s="10">
        <v>9.2846306790178371E-2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0.1</v>
      </c>
      <c r="DI482" s="10">
        <v>0.1</v>
      </c>
      <c r="DJ482" s="10">
        <v>8.74948541051557E-2</v>
      </c>
      <c r="DK482" s="10">
        <v>9.3980299011817946E-3</v>
      </c>
      <c r="DL482" s="10">
        <v>2.2547617191051371E-3</v>
      </c>
      <c r="DM482" s="10">
        <v>8.5235427455736799E-4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0.1</v>
      </c>
      <c r="DT482" s="10">
        <v>0.1</v>
      </c>
      <c r="DU482" s="10">
        <v>0.2</v>
      </c>
      <c r="DV482" s="10">
        <v>0.1</v>
      </c>
      <c r="DW482" s="10">
        <v>0.1</v>
      </c>
      <c r="DX482" s="10">
        <v>2.5176318975490691E-2</v>
      </c>
      <c r="DY482" s="10">
        <v>7.4823681024509314E-2</v>
      </c>
      <c r="DZ482" s="10">
        <v>0.1</v>
      </c>
      <c r="EA482" s="10">
        <v>0.1</v>
      </c>
      <c r="EB482" s="10">
        <v>0.1</v>
      </c>
      <c r="EC482" s="10">
        <v>0.1</v>
      </c>
      <c r="ED482" s="10">
        <v>0</v>
      </c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</row>
    <row r="483" spans="1:174" x14ac:dyDescent="0.3">
      <c r="A483" s="44"/>
      <c r="B483" s="44"/>
      <c r="C483" s="43"/>
      <c r="D483" s="9" t="s">
        <v>283</v>
      </c>
      <c r="E483" s="45"/>
      <c r="F483" s="45"/>
      <c r="G483" s="16" t="s">
        <v>160</v>
      </c>
      <c r="H483" s="22"/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0</v>
      </c>
      <c r="CB483" s="10">
        <v>0</v>
      </c>
      <c r="CC483" s="10">
        <v>3.0788488872385049E-5</v>
      </c>
      <c r="CD483" s="10">
        <v>3.0326874288826331E-5</v>
      </c>
      <c r="CE483" s="10">
        <v>5.9147230777953103E-3</v>
      </c>
      <c r="CF483" s="10">
        <v>9.100856051168899E-4</v>
      </c>
      <c r="CG483" s="10">
        <v>1.140068466533892E-3</v>
      </c>
      <c r="CH483" s="10">
        <v>7.8494529550655076E-4</v>
      </c>
      <c r="CI483" s="10">
        <v>1.8968104393722959E-4</v>
      </c>
      <c r="CJ483" s="10">
        <v>2.273063685865215E-4</v>
      </c>
      <c r="CK483" s="10">
        <v>8.4761777764521574E-4</v>
      </c>
      <c r="CL483" s="10">
        <v>1.600559317468798E-4</v>
      </c>
      <c r="CM483" s="10">
        <v>3.2709668991728423E-5</v>
      </c>
      <c r="CN483" s="10">
        <v>0.5</v>
      </c>
      <c r="CO483" s="10">
        <v>0.1</v>
      </c>
      <c r="CP483" s="10">
        <v>0.1</v>
      </c>
      <c r="CQ483" s="10">
        <v>0.1</v>
      </c>
      <c r="CR483" s="10">
        <v>0.1</v>
      </c>
      <c r="CS483" s="10">
        <v>0.1</v>
      </c>
      <c r="CT483" s="10">
        <v>0.89999999999999991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0.1</v>
      </c>
      <c r="DA483" s="10">
        <v>0.1</v>
      </c>
      <c r="DB483" s="10">
        <v>7.1536932098216323E-3</v>
      </c>
      <c r="DC483" s="10">
        <v>9.2846306790178371E-2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0.1</v>
      </c>
      <c r="DI483" s="10">
        <v>0.1</v>
      </c>
      <c r="DJ483" s="10">
        <v>8.74948541051557E-2</v>
      </c>
      <c r="DK483" s="10">
        <v>9.3980299011817946E-3</v>
      </c>
      <c r="DL483" s="10">
        <v>2.2547617191051371E-3</v>
      </c>
      <c r="DM483" s="10">
        <v>8.5235427455736799E-4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0.1</v>
      </c>
      <c r="DT483" s="10">
        <v>0.1</v>
      </c>
      <c r="DU483" s="10">
        <v>0.2</v>
      </c>
      <c r="DV483" s="10">
        <v>0.1</v>
      </c>
      <c r="DW483" s="10">
        <v>0.1</v>
      </c>
      <c r="DX483" s="10">
        <v>2.5176318975490691E-2</v>
      </c>
      <c r="DY483" s="10">
        <v>7.4823681024509314E-2</v>
      </c>
      <c r="DZ483" s="10">
        <v>0.1</v>
      </c>
      <c r="EA483" s="10">
        <v>0.1</v>
      </c>
      <c r="EB483" s="10">
        <v>0.1</v>
      </c>
      <c r="EC483" s="10">
        <v>0.1</v>
      </c>
      <c r="ED483" s="10">
        <v>0</v>
      </c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</row>
    <row r="484" spans="1:174" x14ac:dyDescent="0.3">
      <c r="A484" s="44"/>
      <c r="B484" s="44"/>
      <c r="C484" s="43"/>
      <c r="D484" s="9" t="s">
        <v>284</v>
      </c>
      <c r="E484" s="45"/>
      <c r="F484" s="45"/>
      <c r="G484" s="16" t="s">
        <v>160</v>
      </c>
      <c r="H484" s="22"/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0</v>
      </c>
      <c r="CB484" s="10">
        <v>0</v>
      </c>
      <c r="CC484" s="10">
        <v>3.0788488872385049E-5</v>
      </c>
      <c r="CD484" s="10">
        <v>3.0326874288826331E-5</v>
      </c>
      <c r="CE484" s="10">
        <v>5.9147230777953103E-3</v>
      </c>
      <c r="CF484" s="10">
        <v>9.100856051168899E-4</v>
      </c>
      <c r="CG484" s="10">
        <v>1.140068466533892E-3</v>
      </c>
      <c r="CH484" s="10">
        <v>7.8494529550655076E-4</v>
      </c>
      <c r="CI484" s="10">
        <v>1.8968104393722959E-4</v>
      </c>
      <c r="CJ484" s="10">
        <v>2.273063685865215E-4</v>
      </c>
      <c r="CK484" s="10">
        <v>8.4761777764521574E-4</v>
      </c>
      <c r="CL484" s="10">
        <v>1.600559317468798E-4</v>
      </c>
      <c r="CM484" s="10">
        <v>3.2709668991728423E-5</v>
      </c>
      <c r="CN484" s="10">
        <v>0.5</v>
      </c>
      <c r="CO484" s="10">
        <v>0.1</v>
      </c>
      <c r="CP484" s="10">
        <v>0.1</v>
      </c>
      <c r="CQ484" s="10">
        <v>0.1</v>
      </c>
      <c r="CR484" s="10">
        <v>0.1</v>
      </c>
      <c r="CS484" s="10">
        <v>0.1</v>
      </c>
      <c r="CT484" s="10">
        <v>0.89999999999999991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0.1</v>
      </c>
      <c r="DA484" s="10">
        <v>0.1</v>
      </c>
      <c r="DB484" s="10">
        <v>7.1536932098216323E-3</v>
      </c>
      <c r="DC484" s="10">
        <v>9.2846306790178371E-2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0.1</v>
      </c>
      <c r="DI484" s="10">
        <v>0.1</v>
      </c>
      <c r="DJ484" s="10">
        <v>8.74948541051557E-2</v>
      </c>
      <c r="DK484" s="10">
        <v>9.3980299011817946E-3</v>
      </c>
      <c r="DL484" s="10">
        <v>2.2547617191051371E-3</v>
      </c>
      <c r="DM484" s="10">
        <v>8.5235427455736799E-4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0.1</v>
      </c>
      <c r="DT484" s="10">
        <v>0.1</v>
      </c>
      <c r="DU484" s="10">
        <v>0.2</v>
      </c>
      <c r="DV484" s="10">
        <v>0.1</v>
      </c>
      <c r="DW484" s="10">
        <v>0.1</v>
      </c>
      <c r="DX484" s="10">
        <v>2.5176318975490691E-2</v>
      </c>
      <c r="DY484" s="10">
        <v>7.4823681024509314E-2</v>
      </c>
      <c r="DZ484" s="10">
        <v>0.1</v>
      </c>
      <c r="EA484" s="10">
        <v>0.1</v>
      </c>
      <c r="EB484" s="10">
        <v>0.1</v>
      </c>
      <c r="EC484" s="10">
        <v>0.1</v>
      </c>
      <c r="ED484" s="10">
        <v>0</v>
      </c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</row>
    <row r="485" spans="1:174" x14ac:dyDescent="0.3">
      <c r="A485" s="44"/>
      <c r="B485" s="44"/>
      <c r="C485" s="43"/>
      <c r="D485" s="9" t="s">
        <v>285</v>
      </c>
      <c r="E485" s="45"/>
      <c r="F485" s="45"/>
      <c r="G485" s="16" t="s">
        <v>160</v>
      </c>
      <c r="H485" s="22"/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0</v>
      </c>
      <c r="CB485" s="10">
        <v>0</v>
      </c>
      <c r="CC485" s="10">
        <v>3.0788488872385049E-5</v>
      </c>
      <c r="CD485" s="10">
        <v>3.0326874288826331E-5</v>
      </c>
      <c r="CE485" s="10">
        <v>5.9147230777953103E-3</v>
      </c>
      <c r="CF485" s="10">
        <v>9.100856051168899E-4</v>
      </c>
      <c r="CG485" s="10">
        <v>1.140068466533892E-3</v>
      </c>
      <c r="CH485" s="10">
        <v>7.8494529550655076E-4</v>
      </c>
      <c r="CI485" s="10">
        <v>1.8968104393722959E-4</v>
      </c>
      <c r="CJ485" s="10">
        <v>2.273063685865215E-4</v>
      </c>
      <c r="CK485" s="10">
        <v>8.4761777764521574E-4</v>
      </c>
      <c r="CL485" s="10">
        <v>1.600559317468798E-4</v>
      </c>
      <c r="CM485" s="10">
        <v>3.2709668991728423E-5</v>
      </c>
      <c r="CN485" s="10">
        <v>0.5</v>
      </c>
      <c r="CO485" s="10">
        <v>0.1</v>
      </c>
      <c r="CP485" s="10">
        <v>0.1</v>
      </c>
      <c r="CQ485" s="10">
        <v>0.1</v>
      </c>
      <c r="CR485" s="10">
        <v>0.1</v>
      </c>
      <c r="CS485" s="10">
        <v>0.1</v>
      </c>
      <c r="CT485" s="10">
        <v>0.89999999999999991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0.1</v>
      </c>
      <c r="DA485" s="10">
        <v>0.1</v>
      </c>
      <c r="DB485" s="10">
        <v>7.1536932098216323E-3</v>
      </c>
      <c r="DC485" s="10">
        <v>9.2846306790178371E-2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0.1</v>
      </c>
      <c r="DI485" s="10">
        <v>0.1</v>
      </c>
      <c r="DJ485" s="10">
        <v>8.74948541051557E-2</v>
      </c>
      <c r="DK485" s="10">
        <v>9.3980299011817946E-3</v>
      </c>
      <c r="DL485" s="10">
        <v>2.2547617191051371E-3</v>
      </c>
      <c r="DM485" s="10">
        <v>8.5235427455736799E-4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0.1</v>
      </c>
      <c r="DT485" s="10">
        <v>0.1</v>
      </c>
      <c r="DU485" s="10">
        <v>0.2</v>
      </c>
      <c r="DV485" s="10">
        <v>0.1</v>
      </c>
      <c r="DW485" s="10">
        <v>0.1</v>
      </c>
      <c r="DX485" s="10">
        <v>2.5176318975490691E-2</v>
      </c>
      <c r="DY485" s="10">
        <v>7.4823681024509314E-2</v>
      </c>
      <c r="DZ485" s="10">
        <v>0.1</v>
      </c>
      <c r="EA485" s="10">
        <v>0.1</v>
      </c>
      <c r="EB485" s="10">
        <v>0.1</v>
      </c>
      <c r="EC485" s="10">
        <v>0.1</v>
      </c>
      <c r="ED485" s="10">
        <v>0</v>
      </c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</row>
    <row r="486" spans="1:174" x14ac:dyDescent="0.3">
      <c r="A486" s="44"/>
      <c r="B486" s="44"/>
      <c r="C486" s="43"/>
      <c r="D486" s="9" t="s">
        <v>286</v>
      </c>
      <c r="E486" s="45"/>
      <c r="F486" s="45"/>
      <c r="G486" s="16" t="s">
        <v>160</v>
      </c>
      <c r="H486" s="22"/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0</v>
      </c>
      <c r="CB486" s="10">
        <v>0</v>
      </c>
      <c r="CC486" s="10">
        <v>3.0788488872385049E-5</v>
      </c>
      <c r="CD486" s="10">
        <v>3.0326874288826331E-5</v>
      </c>
      <c r="CE486" s="10">
        <v>5.9147230777953103E-3</v>
      </c>
      <c r="CF486" s="10">
        <v>9.100856051168899E-4</v>
      </c>
      <c r="CG486" s="10">
        <v>1.140068466533892E-3</v>
      </c>
      <c r="CH486" s="10">
        <v>7.8494529550655076E-4</v>
      </c>
      <c r="CI486" s="10">
        <v>1.8968104393722959E-4</v>
      </c>
      <c r="CJ486" s="10">
        <v>2.273063685865215E-4</v>
      </c>
      <c r="CK486" s="10">
        <v>8.4761777764521574E-4</v>
      </c>
      <c r="CL486" s="10">
        <v>1.600559317468798E-4</v>
      </c>
      <c r="CM486" s="10">
        <v>3.2709668991728423E-5</v>
      </c>
      <c r="CN486" s="10">
        <v>0.5</v>
      </c>
      <c r="CO486" s="10">
        <v>0.1</v>
      </c>
      <c r="CP486" s="10">
        <v>0.1</v>
      </c>
      <c r="CQ486" s="10">
        <v>0.1</v>
      </c>
      <c r="CR486" s="10">
        <v>0.1</v>
      </c>
      <c r="CS486" s="10">
        <v>0.1</v>
      </c>
      <c r="CT486" s="10">
        <v>0.89999999999999991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0.1</v>
      </c>
      <c r="DA486" s="10">
        <v>0.1</v>
      </c>
      <c r="DB486" s="10">
        <v>7.1536932098216323E-3</v>
      </c>
      <c r="DC486" s="10">
        <v>9.2846306790178371E-2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0.1</v>
      </c>
      <c r="DI486" s="10">
        <v>0.1</v>
      </c>
      <c r="DJ486" s="10">
        <v>8.74948541051557E-2</v>
      </c>
      <c r="DK486" s="10">
        <v>9.3980299011817946E-3</v>
      </c>
      <c r="DL486" s="10">
        <v>2.2547617191051371E-3</v>
      </c>
      <c r="DM486" s="10">
        <v>8.5235427455736799E-4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0.1</v>
      </c>
      <c r="DT486" s="10">
        <v>0.1</v>
      </c>
      <c r="DU486" s="10">
        <v>0.2</v>
      </c>
      <c r="DV486" s="10">
        <v>0.1</v>
      </c>
      <c r="DW486" s="10">
        <v>0.1</v>
      </c>
      <c r="DX486" s="10">
        <v>2.5176318975490691E-2</v>
      </c>
      <c r="DY486" s="10">
        <v>7.4823681024509314E-2</v>
      </c>
      <c r="DZ486" s="10">
        <v>0.1</v>
      </c>
      <c r="EA486" s="10">
        <v>0.1</v>
      </c>
      <c r="EB486" s="10">
        <v>0.1</v>
      </c>
      <c r="EC486" s="10">
        <v>0.1</v>
      </c>
      <c r="ED486" s="10">
        <v>0</v>
      </c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</row>
    <row r="487" spans="1:174" x14ac:dyDescent="0.3">
      <c r="A487" s="44"/>
      <c r="B487" s="44"/>
      <c r="C487" s="43"/>
      <c r="D487" s="9" t="s">
        <v>287</v>
      </c>
      <c r="E487" s="45"/>
      <c r="F487" s="45"/>
      <c r="G487" s="16" t="s">
        <v>160</v>
      </c>
      <c r="H487" s="22"/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0</v>
      </c>
      <c r="CB487" s="10">
        <v>0</v>
      </c>
      <c r="CC487" s="10">
        <v>3.0788488872385049E-5</v>
      </c>
      <c r="CD487" s="10">
        <v>3.0326874288826331E-5</v>
      </c>
      <c r="CE487" s="10">
        <v>5.9147230777953103E-3</v>
      </c>
      <c r="CF487" s="10">
        <v>9.100856051168899E-4</v>
      </c>
      <c r="CG487" s="10">
        <v>1.140068466533892E-3</v>
      </c>
      <c r="CH487" s="10">
        <v>7.8494529550655076E-4</v>
      </c>
      <c r="CI487" s="10">
        <v>1.8968104393722959E-4</v>
      </c>
      <c r="CJ487" s="10">
        <v>2.273063685865215E-4</v>
      </c>
      <c r="CK487" s="10">
        <v>8.4761777764521574E-4</v>
      </c>
      <c r="CL487" s="10">
        <v>1.600559317468798E-4</v>
      </c>
      <c r="CM487" s="10">
        <v>3.2709668991728423E-5</v>
      </c>
      <c r="CN487" s="10">
        <v>0.5</v>
      </c>
      <c r="CO487" s="10">
        <v>0.1</v>
      </c>
      <c r="CP487" s="10">
        <v>0.1</v>
      </c>
      <c r="CQ487" s="10">
        <v>0.1</v>
      </c>
      <c r="CR487" s="10">
        <v>0.1</v>
      </c>
      <c r="CS487" s="10">
        <v>0.1</v>
      </c>
      <c r="CT487" s="10">
        <v>0.89999999999999991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0.1</v>
      </c>
      <c r="DA487" s="10">
        <v>0.1</v>
      </c>
      <c r="DB487" s="10">
        <v>7.1536932098216323E-3</v>
      </c>
      <c r="DC487" s="10">
        <v>9.2846306790178371E-2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0.1</v>
      </c>
      <c r="DI487" s="10">
        <v>0.1</v>
      </c>
      <c r="DJ487" s="10">
        <v>8.74948541051557E-2</v>
      </c>
      <c r="DK487" s="10">
        <v>9.3980299011817946E-3</v>
      </c>
      <c r="DL487" s="10">
        <v>2.2547617191051371E-3</v>
      </c>
      <c r="DM487" s="10">
        <v>8.5235427455736799E-4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0.1</v>
      </c>
      <c r="DT487" s="10">
        <v>0.1</v>
      </c>
      <c r="DU487" s="10">
        <v>0.2</v>
      </c>
      <c r="DV487" s="10">
        <v>0.1</v>
      </c>
      <c r="DW487" s="10">
        <v>0.1</v>
      </c>
      <c r="DX487" s="10">
        <v>2.5176318975490691E-2</v>
      </c>
      <c r="DY487" s="10">
        <v>7.4823681024509314E-2</v>
      </c>
      <c r="DZ487" s="10">
        <v>0.1</v>
      </c>
      <c r="EA487" s="10">
        <v>0.1</v>
      </c>
      <c r="EB487" s="10">
        <v>0.1</v>
      </c>
      <c r="EC487" s="10">
        <v>0.1</v>
      </c>
      <c r="ED487" s="10">
        <v>0</v>
      </c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</row>
    <row r="488" spans="1:174" x14ac:dyDescent="0.3">
      <c r="A488" s="44"/>
      <c r="B488" s="44"/>
      <c r="C488" s="43"/>
      <c r="D488" s="9" t="s">
        <v>288</v>
      </c>
      <c r="E488" s="45"/>
      <c r="F488" s="45"/>
      <c r="G488" s="16" t="s">
        <v>160</v>
      </c>
      <c r="H488" s="22"/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0</v>
      </c>
      <c r="CB488" s="10">
        <v>0</v>
      </c>
      <c r="CC488" s="10">
        <v>3.0788488872385049E-5</v>
      </c>
      <c r="CD488" s="10">
        <v>3.0326874288826331E-5</v>
      </c>
      <c r="CE488" s="10">
        <v>5.9147230777953103E-3</v>
      </c>
      <c r="CF488" s="10">
        <v>9.100856051168899E-4</v>
      </c>
      <c r="CG488" s="10">
        <v>1.140068466533892E-3</v>
      </c>
      <c r="CH488" s="10">
        <v>7.8494529550655076E-4</v>
      </c>
      <c r="CI488" s="10">
        <v>1.8968104393722959E-4</v>
      </c>
      <c r="CJ488" s="10">
        <v>2.273063685865215E-4</v>
      </c>
      <c r="CK488" s="10">
        <v>8.4761777764521574E-4</v>
      </c>
      <c r="CL488" s="10">
        <v>1.600559317468798E-4</v>
      </c>
      <c r="CM488" s="10">
        <v>3.2709668991728423E-5</v>
      </c>
      <c r="CN488" s="10">
        <v>0.5</v>
      </c>
      <c r="CO488" s="10">
        <v>0.1</v>
      </c>
      <c r="CP488" s="10">
        <v>0.1</v>
      </c>
      <c r="CQ488" s="10">
        <v>0.1</v>
      </c>
      <c r="CR488" s="10">
        <v>0.1</v>
      </c>
      <c r="CS488" s="10">
        <v>0.1</v>
      </c>
      <c r="CT488" s="10">
        <v>0.89999999999999991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0.1</v>
      </c>
      <c r="DA488" s="10">
        <v>0.1</v>
      </c>
      <c r="DB488" s="10">
        <v>7.1536932098216323E-3</v>
      </c>
      <c r="DC488" s="10">
        <v>9.2846306790178371E-2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0.1</v>
      </c>
      <c r="DI488" s="10">
        <v>0.1</v>
      </c>
      <c r="DJ488" s="10">
        <v>8.74948541051557E-2</v>
      </c>
      <c r="DK488" s="10">
        <v>9.3980299011817946E-3</v>
      </c>
      <c r="DL488" s="10">
        <v>2.2547617191051371E-3</v>
      </c>
      <c r="DM488" s="10">
        <v>8.5235427455736799E-4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0.1</v>
      </c>
      <c r="DT488" s="10">
        <v>0.1</v>
      </c>
      <c r="DU488" s="10">
        <v>0.2</v>
      </c>
      <c r="DV488" s="10">
        <v>0.1</v>
      </c>
      <c r="DW488" s="10">
        <v>0.1</v>
      </c>
      <c r="DX488" s="10">
        <v>2.5176318975490691E-2</v>
      </c>
      <c r="DY488" s="10">
        <v>7.4823681024509314E-2</v>
      </c>
      <c r="DZ488" s="10">
        <v>0.1</v>
      </c>
      <c r="EA488" s="10">
        <v>0.1</v>
      </c>
      <c r="EB488" s="10">
        <v>0.1</v>
      </c>
      <c r="EC488" s="10">
        <v>0.1</v>
      </c>
      <c r="ED488" s="10">
        <v>0</v>
      </c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</row>
    <row r="489" spans="1:174" x14ac:dyDescent="0.3">
      <c r="A489" s="44"/>
      <c r="B489" s="44"/>
      <c r="C489" s="43"/>
      <c r="D489" s="9" t="s">
        <v>234</v>
      </c>
      <c r="E489" s="45" t="s">
        <v>296</v>
      </c>
      <c r="F489" s="45" t="s">
        <v>297</v>
      </c>
      <c r="G489" s="16" t="s">
        <v>160</v>
      </c>
      <c r="H489" s="22"/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0</v>
      </c>
      <c r="CB489" s="10">
        <v>0</v>
      </c>
      <c r="CC489" s="10">
        <v>3.0788488872385049E-5</v>
      </c>
      <c r="CD489" s="10">
        <v>3.0326874288826331E-5</v>
      </c>
      <c r="CE489" s="10">
        <v>5.9147230777953103E-3</v>
      </c>
      <c r="CF489" s="10">
        <v>9.100856051168899E-4</v>
      </c>
      <c r="CG489" s="10">
        <v>1.140068466533892E-3</v>
      </c>
      <c r="CH489" s="10">
        <v>7.8494529550655076E-4</v>
      </c>
      <c r="CI489" s="10">
        <v>1.8968104393722959E-4</v>
      </c>
      <c r="CJ489" s="10">
        <v>2.273063685865215E-4</v>
      </c>
      <c r="CK489" s="10">
        <v>8.4761777764521574E-4</v>
      </c>
      <c r="CL489" s="10">
        <v>1.600559317468798E-4</v>
      </c>
      <c r="CM489" s="10">
        <v>3.2709668991728423E-5</v>
      </c>
      <c r="CN489" s="10">
        <v>0.5</v>
      </c>
      <c r="CO489" s="10">
        <v>0.1</v>
      </c>
      <c r="CP489" s="10">
        <v>0.1</v>
      </c>
      <c r="CQ489" s="10">
        <v>0.1</v>
      </c>
      <c r="CR489" s="10">
        <v>0.1</v>
      </c>
      <c r="CS489" s="10">
        <v>0.1</v>
      </c>
      <c r="CT489" s="10">
        <v>0.89999999999999991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0.1</v>
      </c>
      <c r="DA489" s="10">
        <v>0.1</v>
      </c>
      <c r="DB489" s="10">
        <v>7.1536932098216323E-3</v>
      </c>
      <c r="DC489" s="10">
        <v>9.2846306790178371E-2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0.1</v>
      </c>
      <c r="DI489" s="10">
        <v>0.1</v>
      </c>
      <c r="DJ489" s="10">
        <v>8.74948541051557E-2</v>
      </c>
      <c r="DK489" s="10">
        <v>9.3980299011817946E-3</v>
      </c>
      <c r="DL489" s="10">
        <v>2.2547617191051371E-3</v>
      </c>
      <c r="DM489" s="10">
        <v>8.5235427455736799E-4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0.1</v>
      </c>
      <c r="DT489" s="10">
        <v>0.1</v>
      </c>
      <c r="DU489" s="10">
        <v>0.2</v>
      </c>
      <c r="DV489" s="10">
        <v>0.1</v>
      </c>
      <c r="DW489" s="10">
        <v>0.1</v>
      </c>
      <c r="DX489" s="10">
        <v>2.5176318975490691E-2</v>
      </c>
      <c r="DY489" s="10">
        <v>7.4823681024509314E-2</v>
      </c>
      <c r="DZ489" s="10">
        <v>0.1</v>
      </c>
      <c r="EA489" s="10">
        <v>0.1</v>
      </c>
      <c r="EB489" s="10">
        <v>0.1</v>
      </c>
      <c r="EC489" s="10">
        <v>0.1</v>
      </c>
      <c r="ED489" s="10">
        <v>0</v>
      </c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</row>
    <row r="490" spans="1:174" x14ac:dyDescent="0.3">
      <c r="A490" s="44"/>
      <c r="B490" s="44"/>
      <c r="C490" s="43"/>
      <c r="D490" s="9" t="s">
        <v>235</v>
      </c>
      <c r="E490" s="45"/>
      <c r="F490" s="45"/>
      <c r="G490" s="16" t="s">
        <v>160</v>
      </c>
      <c r="H490" s="22"/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0</v>
      </c>
      <c r="CC490" s="10">
        <v>3.0788488872385049E-5</v>
      </c>
      <c r="CD490" s="10">
        <v>3.0326874288826331E-5</v>
      </c>
      <c r="CE490" s="10">
        <v>5.9147230777953103E-3</v>
      </c>
      <c r="CF490" s="10">
        <v>9.100856051168899E-4</v>
      </c>
      <c r="CG490" s="10">
        <v>1.140068466533892E-3</v>
      </c>
      <c r="CH490" s="10">
        <v>7.8494529550655076E-4</v>
      </c>
      <c r="CI490" s="10">
        <v>1.8968104393722959E-4</v>
      </c>
      <c r="CJ490" s="10">
        <v>2.273063685865215E-4</v>
      </c>
      <c r="CK490" s="10">
        <v>8.4761777764521574E-4</v>
      </c>
      <c r="CL490" s="10">
        <v>1.600559317468798E-4</v>
      </c>
      <c r="CM490" s="10">
        <v>3.2709668991728423E-5</v>
      </c>
      <c r="CN490" s="10">
        <v>0.5</v>
      </c>
      <c r="CO490" s="10">
        <v>0.1</v>
      </c>
      <c r="CP490" s="10">
        <v>0.1</v>
      </c>
      <c r="CQ490" s="10">
        <v>0.1</v>
      </c>
      <c r="CR490" s="10">
        <v>0.1</v>
      </c>
      <c r="CS490" s="10">
        <v>0.1</v>
      </c>
      <c r="CT490" s="10">
        <v>0.89999999999999991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0.1</v>
      </c>
      <c r="DA490" s="10">
        <v>0.1</v>
      </c>
      <c r="DB490" s="10">
        <v>7.1536932098216323E-3</v>
      </c>
      <c r="DC490" s="10">
        <v>9.2846306790178371E-2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0.1</v>
      </c>
      <c r="DI490" s="10">
        <v>0.1</v>
      </c>
      <c r="DJ490" s="10">
        <v>8.74948541051557E-2</v>
      </c>
      <c r="DK490" s="10">
        <v>9.3980299011817946E-3</v>
      </c>
      <c r="DL490" s="10">
        <v>2.2547617191051371E-3</v>
      </c>
      <c r="DM490" s="10">
        <v>8.5235427455736799E-4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0.1</v>
      </c>
      <c r="DT490" s="10">
        <v>0.1</v>
      </c>
      <c r="DU490" s="10">
        <v>0.2</v>
      </c>
      <c r="DV490" s="10">
        <v>0.1</v>
      </c>
      <c r="DW490" s="10">
        <v>0.1</v>
      </c>
      <c r="DX490" s="10">
        <v>2.5176318975490691E-2</v>
      </c>
      <c r="DY490" s="10">
        <v>7.4823681024509314E-2</v>
      </c>
      <c r="DZ490" s="10">
        <v>0.1</v>
      </c>
      <c r="EA490" s="10">
        <v>0.1</v>
      </c>
      <c r="EB490" s="10">
        <v>0.1</v>
      </c>
      <c r="EC490" s="10">
        <v>0.1</v>
      </c>
      <c r="ED490" s="10">
        <v>0</v>
      </c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</row>
    <row r="491" spans="1:174" x14ac:dyDescent="0.3">
      <c r="A491" s="44"/>
      <c r="B491" s="44"/>
      <c r="C491" s="43"/>
      <c r="D491" s="9" t="s">
        <v>236</v>
      </c>
      <c r="E491" s="45"/>
      <c r="F491" s="45"/>
      <c r="G491" s="16" t="s">
        <v>160</v>
      </c>
      <c r="H491" s="22"/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0</v>
      </c>
      <c r="CB491" s="10">
        <v>0</v>
      </c>
      <c r="CC491" s="10">
        <v>3.0788488872385049E-5</v>
      </c>
      <c r="CD491" s="10">
        <v>3.0326874288826331E-5</v>
      </c>
      <c r="CE491" s="10">
        <v>5.9147230777953103E-3</v>
      </c>
      <c r="CF491" s="10">
        <v>9.100856051168899E-4</v>
      </c>
      <c r="CG491" s="10">
        <v>1.140068466533892E-3</v>
      </c>
      <c r="CH491" s="10">
        <v>7.8494529550655076E-4</v>
      </c>
      <c r="CI491" s="10">
        <v>1.8968104393722959E-4</v>
      </c>
      <c r="CJ491" s="10">
        <v>2.273063685865215E-4</v>
      </c>
      <c r="CK491" s="10">
        <v>8.4761777764521574E-4</v>
      </c>
      <c r="CL491" s="10">
        <v>1.600559317468798E-4</v>
      </c>
      <c r="CM491" s="10">
        <v>3.2709668991728423E-5</v>
      </c>
      <c r="CN491" s="10">
        <v>0.5</v>
      </c>
      <c r="CO491" s="10">
        <v>0.1</v>
      </c>
      <c r="CP491" s="10">
        <v>0.1</v>
      </c>
      <c r="CQ491" s="10">
        <v>0.1</v>
      </c>
      <c r="CR491" s="10">
        <v>0.1</v>
      </c>
      <c r="CS491" s="10">
        <v>0.1</v>
      </c>
      <c r="CT491" s="10">
        <v>0.89999999999999991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0.1</v>
      </c>
      <c r="DA491" s="10">
        <v>0.1</v>
      </c>
      <c r="DB491" s="10">
        <v>7.1536932098216323E-3</v>
      </c>
      <c r="DC491" s="10">
        <v>9.2846306790178371E-2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0.1</v>
      </c>
      <c r="DI491" s="10">
        <v>0.1</v>
      </c>
      <c r="DJ491" s="10">
        <v>8.74948541051557E-2</v>
      </c>
      <c r="DK491" s="10">
        <v>9.3980299011817946E-3</v>
      </c>
      <c r="DL491" s="10">
        <v>2.2547617191051371E-3</v>
      </c>
      <c r="DM491" s="10">
        <v>8.5235427455736799E-4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0.1</v>
      </c>
      <c r="DT491" s="10">
        <v>0.1</v>
      </c>
      <c r="DU491" s="10">
        <v>0.2</v>
      </c>
      <c r="DV491" s="10">
        <v>0.1</v>
      </c>
      <c r="DW491" s="10">
        <v>0.1</v>
      </c>
      <c r="DX491" s="10">
        <v>2.5176318975490691E-2</v>
      </c>
      <c r="DY491" s="10">
        <v>7.4823681024509314E-2</v>
      </c>
      <c r="DZ491" s="10">
        <v>0.1</v>
      </c>
      <c r="EA491" s="10">
        <v>0.1</v>
      </c>
      <c r="EB491" s="10">
        <v>0.1</v>
      </c>
      <c r="EC491" s="10">
        <v>0.1</v>
      </c>
      <c r="ED491" s="10">
        <v>0</v>
      </c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</row>
    <row r="492" spans="1:174" x14ac:dyDescent="0.3">
      <c r="A492" s="44"/>
      <c r="B492" s="44"/>
      <c r="C492" s="43"/>
      <c r="D492" s="9" t="s">
        <v>237</v>
      </c>
      <c r="E492" s="45"/>
      <c r="F492" s="45"/>
      <c r="G492" s="16" t="s">
        <v>160</v>
      </c>
      <c r="H492" s="22"/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0</v>
      </c>
      <c r="CB492" s="10">
        <v>0</v>
      </c>
      <c r="CC492" s="10">
        <v>3.0788488872385049E-5</v>
      </c>
      <c r="CD492" s="10">
        <v>3.0326874288826331E-5</v>
      </c>
      <c r="CE492" s="10">
        <v>5.9147230777953103E-3</v>
      </c>
      <c r="CF492" s="10">
        <v>9.100856051168899E-4</v>
      </c>
      <c r="CG492" s="10">
        <v>1.140068466533892E-3</v>
      </c>
      <c r="CH492" s="10">
        <v>7.8494529550655076E-4</v>
      </c>
      <c r="CI492" s="10">
        <v>1.8968104393722959E-4</v>
      </c>
      <c r="CJ492" s="10">
        <v>2.273063685865215E-4</v>
      </c>
      <c r="CK492" s="10">
        <v>8.4761777764521574E-4</v>
      </c>
      <c r="CL492" s="10">
        <v>1.600559317468798E-4</v>
      </c>
      <c r="CM492" s="10">
        <v>3.2709668991728423E-5</v>
      </c>
      <c r="CN492" s="10">
        <v>0.5</v>
      </c>
      <c r="CO492" s="10">
        <v>0.1</v>
      </c>
      <c r="CP492" s="10">
        <v>0.1</v>
      </c>
      <c r="CQ492" s="10">
        <v>0.1</v>
      </c>
      <c r="CR492" s="10">
        <v>0.1</v>
      </c>
      <c r="CS492" s="10">
        <v>0.1</v>
      </c>
      <c r="CT492" s="10">
        <v>0.89999999999999991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0.1</v>
      </c>
      <c r="DA492" s="10">
        <v>0.1</v>
      </c>
      <c r="DB492" s="10">
        <v>7.1536932098216323E-3</v>
      </c>
      <c r="DC492" s="10">
        <v>9.2846306790178371E-2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0.1</v>
      </c>
      <c r="DI492" s="10">
        <v>0.1</v>
      </c>
      <c r="DJ492" s="10">
        <v>8.74948541051557E-2</v>
      </c>
      <c r="DK492" s="10">
        <v>9.3980299011817946E-3</v>
      </c>
      <c r="DL492" s="10">
        <v>2.2547617191051371E-3</v>
      </c>
      <c r="DM492" s="10">
        <v>8.5235427455736799E-4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0.1</v>
      </c>
      <c r="DT492" s="10">
        <v>0.1</v>
      </c>
      <c r="DU492" s="10">
        <v>0.2</v>
      </c>
      <c r="DV492" s="10">
        <v>0.1</v>
      </c>
      <c r="DW492" s="10">
        <v>0.1</v>
      </c>
      <c r="DX492" s="10">
        <v>2.5176318975490691E-2</v>
      </c>
      <c r="DY492" s="10">
        <v>7.4823681024509314E-2</v>
      </c>
      <c r="DZ492" s="10">
        <v>0.1</v>
      </c>
      <c r="EA492" s="10">
        <v>0.1</v>
      </c>
      <c r="EB492" s="10">
        <v>0.1</v>
      </c>
      <c r="EC492" s="10">
        <v>0.1</v>
      </c>
      <c r="ED492" s="10">
        <v>0</v>
      </c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</row>
    <row r="493" spans="1:174" x14ac:dyDescent="0.3">
      <c r="A493" s="44"/>
      <c r="B493" s="44"/>
      <c r="C493" s="43"/>
      <c r="D493" s="9" t="s">
        <v>238</v>
      </c>
      <c r="E493" s="45"/>
      <c r="F493" s="45"/>
      <c r="G493" s="16" t="s">
        <v>160</v>
      </c>
      <c r="H493" s="22"/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0</v>
      </c>
      <c r="CB493" s="10">
        <v>0</v>
      </c>
      <c r="CC493" s="10">
        <v>3.0788488872385049E-5</v>
      </c>
      <c r="CD493" s="10">
        <v>3.0326874288826331E-5</v>
      </c>
      <c r="CE493" s="10">
        <v>5.9147230777953103E-3</v>
      </c>
      <c r="CF493" s="10">
        <v>9.100856051168899E-4</v>
      </c>
      <c r="CG493" s="10">
        <v>1.140068466533892E-3</v>
      </c>
      <c r="CH493" s="10">
        <v>7.8494529550655076E-4</v>
      </c>
      <c r="CI493" s="10">
        <v>1.8968104393722959E-4</v>
      </c>
      <c r="CJ493" s="10">
        <v>2.273063685865215E-4</v>
      </c>
      <c r="CK493" s="10">
        <v>8.4761777764521574E-4</v>
      </c>
      <c r="CL493" s="10">
        <v>1.600559317468798E-4</v>
      </c>
      <c r="CM493" s="10">
        <v>3.2709668991728423E-5</v>
      </c>
      <c r="CN493" s="10">
        <v>0.5</v>
      </c>
      <c r="CO493" s="10">
        <v>0.1</v>
      </c>
      <c r="CP493" s="10">
        <v>0.1</v>
      </c>
      <c r="CQ493" s="10">
        <v>0.1</v>
      </c>
      <c r="CR493" s="10">
        <v>0.1</v>
      </c>
      <c r="CS493" s="10">
        <v>0.1</v>
      </c>
      <c r="CT493" s="10">
        <v>0.89999999999999991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0.1</v>
      </c>
      <c r="DA493" s="10">
        <v>0.1</v>
      </c>
      <c r="DB493" s="10">
        <v>7.1536932098216323E-3</v>
      </c>
      <c r="DC493" s="10">
        <v>9.2846306790178371E-2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0.1</v>
      </c>
      <c r="DI493" s="10">
        <v>0.1</v>
      </c>
      <c r="DJ493" s="10">
        <v>8.74948541051557E-2</v>
      </c>
      <c r="DK493" s="10">
        <v>9.3980299011817946E-3</v>
      </c>
      <c r="DL493" s="10">
        <v>2.2547617191051371E-3</v>
      </c>
      <c r="DM493" s="10">
        <v>8.5235427455736799E-4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0.1</v>
      </c>
      <c r="DT493" s="10">
        <v>0.1</v>
      </c>
      <c r="DU493" s="10">
        <v>0.2</v>
      </c>
      <c r="DV493" s="10">
        <v>0.1</v>
      </c>
      <c r="DW493" s="10">
        <v>0.1</v>
      </c>
      <c r="DX493" s="10">
        <v>2.5176318975490691E-2</v>
      </c>
      <c r="DY493" s="10">
        <v>7.4823681024509314E-2</v>
      </c>
      <c r="DZ493" s="10">
        <v>0.1</v>
      </c>
      <c r="EA493" s="10">
        <v>0.1</v>
      </c>
      <c r="EB493" s="10">
        <v>0.1</v>
      </c>
      <c r="EC493" s="10">
        <v>0.1</v>
      </c>
      <c r="ED493" s="10">
        <v>0</v>
      </c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</row>
    <row r="494" spans="1:174" x14ac:dyDescent="0.3">
      <c r="A494" s="44"/>
      <c r="B494" s="44"/>
      <c r="C494" s="43"/>
      <c r="D494" s="9" t="s">
        <v>239</v>
      </c>
      <c r="E494" s="45"/>
      <c r="F494" s="45"/>
      <c r="G494" s="16" t="s">
        <v>160</v>
      </c>
      <c r="H494" s="22"/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0</v>
      </c>
      <c r="CB494" s="10">
        <v>0</v>
      </c>
      <c r="CC494" s="10">
        <v>3.0788488872385049E-5</v>
      </c>
      <c r="CD494" s="10">
        <v>3.0326874288826331E-5</v>
      </c>
      <c r="CE494" s="10">
        <v>5.9147230777953103E-3</v>
      </c>
      <c r="CF494" s="10">
        <v>9.100856051168899E-4</v>
      </c>
      <c r="CG494" s="10">
        <v>1.140068466533892E-3</v>
      </c>
      <c r="CH494" s="10">
        <v>7.8494529550655076E-4</v>
      </c>
      <c r="CI494" s="10">
        <v>1.8968104393722959E-4</v>
      </c>
      <c r="CJ494" s="10">
        <v>2.273063685865215E-4</v>
      </c>
      <c r="CK494" s="10">
        <v>8.4761777764521574E-4</v>
      </c>
      <c r="CL494" s="10">
        <v>1.600559317468798E-4</v>
      </c>
      <c r="CM494" s="10">
        <v>3.2709668991728423E-5</v>
      </c>
      <c r="CN494" s="10">
        <v>0.5</v>
      </c>
      <c r="CO494" s="10">
        <v>0.1</v>
      </c>
      <c r="CP494" s="10">
        <v>0.1</v>
      </c>
      <c r="CQ494" s="10">
        <v>0.1</v>
      </c>
      <c r="CR494" s="10">
        <v>0.1</v>
      </c>
      <c r="CS494" s="10">
        <v>0.1</v>
      </c>
      <c r="CT494" s="10">
        <v>0.89999999999999991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0.1</v>
      </c>
      <c r="DA494" s="10">
        <v>0.1</v>
      </c>
      <c r="DB494" s="10">
        <v>7.1536932098216323E-3</v>
      </c>
      <c r="DC494" s="10">
        <v>9.2846306790178371E-2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0.1</v>
      </c>
      <c r="DI494" s="10">
        <v>0.1</v>
      </c>
      <c r="DJ494" s="10">
        <v>8.74948541051557E-2</v>
      </c>
      <c r="DK494" s="10">
        <v>9.3980299011817946E-3</v>
      </c>
      <c r="DL494" s="10">
        <v>2.2547617191051371E-3</v>
      </c>
      <c r="DM494" s="10">
        <v>8.5235427455736799E-4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0.1</v>
      </c>
      <c r="DT494" s="10">
        <v>0.1</v>
      </c>
      <c r="DU494" s="10">
        <v>0.2</v>
      </c>
      <c r="DV494" s="10">
        <v>0.1</v>
      </c>
      <c r="DW494" s="10">
        <v>0.1</v>
      </c>
      <c r="DX494" s="10">
        <v>2.5176318975490691E-2</v>
      </c>
      <c r="DY494" s="10">
        <v>7.4823681024509314E-2</v>
      </c>
      <c r="DZ494" s="10">
        <v>0.1</v>
      </c>
      <c r="EA494" s="10">
        <v>0.1</v>
      </c>
      <c r="EB494" s="10">
        <v>0.1</v>
      </c>
      <c r="EC494" s="10">
        <v>0.1</v>
      </c>
      <c r="ED494" s="10">
        <v>0</v>
      </c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</row>
    <row r="495" spans="1:174" x14ac:dyDescent="0.3">
      <c r="A495" s="44"/>
      <c r="B495" s="44"/>
      <c r="C495" s="43"/>
      <c r="D495" s="9" t="s">
        <v>240</v>
      </c>
      <c r="E495" s="45"/>
      <c r="F495" s="45"/>
      <c r="G495" s="16" t="s">
        <v>160</v>
      </c>
      <c r="H495" s="22"/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0</v>
      </c>
      <c r="CB495" s="10">
        <v>0</v>
      </c>
      <c r="CC495" s="10">
        <v>3.0788488872385049E-5</v>
      </c>
      <c r="CD495" s="10">
        <v>3.0326874288826331E-5</v>
      </c>
      <c r="CE495" s="10">
        <v>5.9147230777953103E-3</v>
      </c>
      <c r="CF495" s="10">
        <v>9.100856051168899E-4</v>
      </c>
      <c r="CG495" s="10">
        <v>1.140068466533892E-3</v>
      </c>
      <c r="CH495" s="10">
        <v>7.8494529550655076E-4</v>
      </c>
      <c r="CI495" s="10">
        <v>1.8968104393722959E-4</v>
      </c>
      <c r="CJ495" s="10">
        <v>2.273063685865215E-4</v>
      </c>
      <c r="CK495" s="10">
        <v>8.4761777764521574E-4</v>
      </c>
      <c r="CL495" s="10">
        <v>1.600559317468798E-4</v>
      </c>
      <c r="CM495" s="10">
        <v>3.2709668991728423E-5</v>
      </c>
      <c r="CN495" s="10">
        <v>0.5</v>
      </c>
      <c r="CO495" s="10">
        <v>0.1</v>
      </c>
      <c r="CP495" s="10">
        <v>0.1</v>
      </c>
      <c r="CQ495" s="10">
        <v>0.1</v>
      </c>
      <c r="CR495" s="10">
        <v>0.1</v>
      </c>
      <c r="CS495" s="10">
        <v>0.1</v>
      </c>
      <c r="CT495" s="10">
        <v>0.89999999999999991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0.1</v>
      </c>
      <c r="DA495" s="10">
        <v>0.1</v>
      </c>
      <c r="DB495" s="10">
        <v>7.1536932098216323E-3</v>
      </c>
      <c r="DC495" s="10">
        <v>9.2846306790178371E-2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0.1</v>
      </c>
      <c r="DI495" s="10">
        <v>0.1</v>
      </c>
      <c r="DJ495" s="10">
        <v>8.74948541051557E-2</v>
      </c>
      <c r="DK495" s="10">
        <v>9.3980299011817946E-3</v>
      </c>
      <c r="DL495" s="10">
        <v>2.2547617191051371E-3</v>
      </c>
      <c r="DM495" s="10">
        <v>8.5235427455736799E-4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0.1</v>
      </c>
      <c r="DT495" s="10">
        <v>0.1</v>
      </c>
      <c r="DU495" s="10">
        <v>0.2</v>
      </c>
      <c r="DV495" s="10">
        <v>0.1</v>
      </c>
      <c r="DW495" s="10">
        <v>0.1</v>
      </c>
      <c r="DX495" s="10">
        <v>2.5176318975490691E-2</v>
      </c>
      <c r="DY495" s="10">
        <v>7.4823681024509314E-2</v>
      </c>
      <c r="DZ495" s="10">
        <v>0.1</v>
      </c>
      <c r="EA495" s="10">
        <v>0.1</v>
      </c>
      <c r="EB495" s="10">
        <v>0.1</v>
      </c>
      <c r="EC495" s="10">
        <v>0.1</v>
      </c>
      <c r="ED495" s="10">
        <v>0</v>
      </c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</row>
    <row r="496" spans="1:174" x14ac:dyDescent="0.3">
      <c r="A496" s="44"/>
      <c r="B496" s="44"/>
      <c r="C496" s="43"/>
      <c r="D496" s="9" t="s">
        <v>241</v>
      </c>
      <c r="E496" s="45"/>
      <c r="F496" s="45"/>
      <c r="G496" s="16" t="s">
        <v>160</v>
      </c>
      <c r="H496" s="22"/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0</v>
      </c>
      <c r="CC496" s="10">
        <v>3.0788488872385049E-5</v>
      </c>
      <c r="CD496" s="10">
        <v>3.0326874288826331E-5</v>
      </c>
      <c r="CE496" s="10">
        <v>5.9147230777953103E-3</v>
      </c>
      <c r="CF496" s="10">
        <v>9.100856051168899E-4</v>
      </c>
      <c r="CG496" s="10">
        <v>1.140068466533892E-3</v>
      </c>
      <c r="CH496" s="10">
        <v>7.8494529550655076E-4</v>
      </c>
      <c r="CI496" s="10">
        <v>1.8968104393722959E-4</v>
      </c>
      <c r="CJ496" s="10">
        <v>2.273063685865215E-4</v>
      </c>
      <c r="CK496" s="10">
        <v>8.4761777764521574E-4</v>
      </c>
      <c r="CL496" s="10">
        <v>1.600559317468798E-4</v>
      </c>
      <c r="CM496" s="10">
        <v>3.2709668991728423E-5</v>
      </c>
      <c r="CN496" s="10">
        <v>0.5</v>
      </c>
      <c r="CO496" s="10">
        <v>0.1</v>
      </c>
      <c r="CP496" s="10">
        <v>0.1</v>
      </c>
      <c r="CQ496" s="10">
        <v>0.1</v>
      </c>
      <c r="CR496" s="10">
        <v>0.1</v>
      </c>
      <c r="CS496" s="10">
        <v>0.1</v>
      </c>
      <c r="CT496" s="10">
        <v>0.89999999999999991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0.1</v>
      </c>
      <c r="DA496" s="10">
        <v>0.1</v>
      </c>
      <c r="DB496" s="10">
        <v>7.1536932098216323E-3</v>
      </c>
      <c r="DC496" s="10">
        <v>9.2846306790178371E-2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0.1</v>
      </c>
      <c r="DI496" s="10">
        <v>0.1</v>
      </c>
      <c r="DJ496" s="10">
        <v>8.74948541051557E-2</v>
      </c>
      <c r="DK496" s="10">
        <v>9.3980299011817946E-3</v>
      </c>
      <c r="DL496" s="10">
        <v>2.2547617191051371E-3</v>
      </c>
      <c r="DM496" s="10">
        <v>8.5235427455736799E-4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0.1</v>
      </c>
      <c r="DT496" s="10">
        <v>0.1</v>
      </c>
      <c r="DU496" s="10">
        <v>0.2</v>
      </c>
      <c r="DV496" s="10">
        <v>0.1</v>
      </c>
      <c r="DW496" s="10">
        <v>0.1</v>
      </c>
      <c r="DX496" s="10">
        <v>2.5176318975490691E-2</v>
      </c>
      <c r="DY496" s="10">
        <v>7.4823681024509314E-2</v>
      </c>
      <c r="DZ496" s="10">
        <v>0.1</v>
      </c>
      <c r="EA496" s="10">
        <v>0.1</v>
      </c>
      <c r="EB496" s="10">
        <v>0.1</v>
      </c>
      <c r="EC496" s="10">
        <v>0.1</v>
      </c>
      <c r="ED496" s="10">
        <v>0</v>
      </c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</row>
    <row r="497" spans="1:174" x14ac:dyDescent="0.3">
      <c r="A497" s="44"/>
      <c r="B497" s="44"/>
      <c r="C497" s="43"/>
      <c r="D497" s="9" t="s">
        <v>242</v>
      </c>
      <c r="E497" s="45"/>
      <c r="F497" s="45"/>
      <c r="G497" s="16" t="s">
        <v>160</v>
      </c>
      <c r="H497" s="22"/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3.0788488872385049E-5</v>
      </c>
      <c r="CD497" s="10">
        <v>3.0326874288826331E-5</v>
      </c>
      <c r="CE497" s="10">
        <v>5.9147230777953103E-3</v>
      </c>
      <c r="CF497" s="10">
        <v>9.100856051168899E-4</v>
      </c>
      <c r="CG497" s="10">
        <v>1.140068466533892E-3</v>
      </c>
      <c r="CH497" s="10">
        <v>7.8494529550655076E-4</v>
      </c>
      <c r="CI497" s="10">
        <v>1.8968104393722959E-4</v>
      </c>
      <c r="CJ497" s="10">
        <v>2.273063685865215E-4</v>
      </c>
      <c r="CK497" s="10">
        <v>8.4761777764521574E-4</v>
      </c>
      <c r="CL497" s="10">
        <v>1.600559317468798E-4</v>
      </c>
      <c r="CM497" s="10">
        <v>3.2709668991728423E-5</v>
      </c>
      <c r="CN497" s="10">
        <v>0.5</v>
      </c>
      <c r="CO497" s="10">
        <v>0.1</v>
      </c>
      <c r="CP497" s="10">
        <v>0.1</v>
      </c>
      <c r="CQ497" s="10">
        <v>0.1</v>
      </c>
      <c r="CR497" s="10">
        <v>0.1</v>
      </c>
      <c r="CS497" s="10">
        <v>0.1</v>
      </c>
      <c r="CT497" s="10">
        <v>0.89999999999999991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0.1</v>
      </c>
      <c r="DA497" s="10">
        <v>0.1</v>
      </c>
      <c r="DB497" s="10">
        <v>7.1536932098216323E-3</v>
      </c>
      <c r="DC497" s="10">
        <v>9.2846306790178371E-2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0.1</v>
      </c>
      <c r="DI497" s="10">
        <v>0.1</v>
      </c>
      <c r="DJ497" s="10">
        <v>8.74948541051557E-2</v>
      </c>
      <c r="DK497" s="10">
        <v>9.3980299011817946E-3</v>
      </c>
      <c r="DL497" s="10">
        <v>2.2547617191051371E-3</v>
      </c>
      <c r="DM497" s="10">
        <v>8.5235427455736799E-4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0.1</v>
      </c>
      <c r="DT497" s="10">
        <v>0.1</v>
      </c>
      <c r="DU497" s="10">
        <v>0.2</v>
      </c>
      <c r="DV497" s="10">
        <v>0.1</v>
      </c>
      <c r="DW497" s="10">
        <v>0.1</v>
      </c>
      <c r="DX497" s="10">
        <v>2.5176318975490691E-2</v>
      </c>
      <c r="DY497" s="10">
        <v>7.4823681024509314E-2</v>
      </c>
      <c r="DZ497" s="10">
        <v>0.1</v>
      </c>
      <c r="EA497" s="10">
        <v>0.1</v>
      </c>
      <c r="EB497" s="10">
        <v>0.1</v>
      </c>
      <c r="EC497" s="10">
        <v>0.1</v>
      </c>
      <c r="ED497" s="10">
        <v>0</v>
      </c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</row>
    <row r="498" spans="1:174" x14ac:dyDescent="0.3">
      <c r="A498" s="44"/>
      <c r="B498" s="44"/>
      <c r="C498" s="43"/>
      <c r="D498" s="9" t="s">
        <v>243</v>
      </c>
      <c r="E498" s="45"/>
      <c r="F498" s="45"/>
      <c r="G498" s="16" t="s">
        <v>160</v>
      </c>
      <c r="H498" s="22"/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0</v>
      </c>
      <c r="CB498" s="10">
        <v>0</v>
      </c>
      <c r="CC498" s="10">
        <v>3.0788488872385049E-5</v>
      </c>
      <c r="CD498" s="10">
        <v>3.0326874288826331E-5</v>
      </c>
      <c r="CE498" s="10">
        <v>5.9147230777953103E-3</v>
      </c>
      <c r="CF498" s="10">
        <v>9.100856051168899E-4</v>
      </c>
      <c r="CG498" s="10">
        <v>1.140068466533892E-3</v>
      </c>
      <c r="CH498" s="10">
        <v>7.8494529550655076E-4</v>
      </c>
      <c r="CI498" s="10">
        <v>1.8968104393722959E-4</v>
      </c>
      <c r="CJ498" s="10">
        <v>2.273063685865215E-4</v>
      </c>
      <c r="CK498" s="10">
        <v>8.4761777764521574E-4</v>
      </c>
      <c r="CL498" s="10">
        <v>1.600559317468798E-4</v>
      </c>
      <c r="CM498" s="10">
        <v>3.2709668991728423E-5</v>
      </c>
      <c r="CN498" s="10">
        <v>0.5</v>
      </c>
      <c r="CO498" s="10">
        <v>0.1</v>
      </c>
      <c r="CP498" s="10">
        <v>0.1</v>
      </c>
      <c r="CQ498" s="10">
        <v>0.1</v>
      </c>
      <c r="CR498" s="10">
        <v>0.1</v>
      </c>
      <c r="CS498" s="10">
        <v>0.1</v>
      </c>
      <c r="CT498" s="10">
        <v>0.89999999999999991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0.1</v>
      </c>
      <c r="DA498" s="10">
        <v>0.1</v>
      </c>
      <c r="DB498" s="10">
        <v>7.1536932098216323E-3</v>
      </c>
      <c r="DC498" s="10">
        <v>9.2846306790178371E-2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0.1</v>
      </c>
      <c r="DI498" s="10">
        <v>0.1</v>
      </c>
      <c r="DJ498" s="10">
        <v>8.74948541051557E-2</v>
      </c>
      <c r="DK498" s="10">
        <v>9.3980299011817946E-3</v>
      </c>
      <c r="DL498" s="10">
        <v>2.2547617191051371E-3</v>
      </c>
      <c r="DM498" s="10">
        <v>8.5235427455736799E-4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0.1</v>
      </c>
      <c r="DT498" s="10">
        <v>0.1</v>
      </c>
      <c r="DU498" s="10">
        <v>0.2</v>
      </c>
      <c r="DV498" s="10">
        <v>0.1</v>
      </c>
      <c r="DW498" s="10">
        <v>0.1</v>
      </c>
      <c r="DX498" s="10">
        <v>2.5176318975490691E-2</v>
      </c>
      <c r="DY498" s="10">
        <v>7.4823681024509314E-2</v>
      </c>
      <c r="DZ498" s="10">
        <v>0.1</v>
      </c>
      <c r="EA498" s="10">
        <v>0.1</v>
      </c>
      <c r="EB498" s="10">
        <v>0.1</v>
      </c>
      <c r="EC498" s="10">
        <v>0.1</v>
      </c>
      <c r="ED498" s="10">
        <v>0</v>
      </c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</row>
    <row r="499" spans="1:174" x14ac:dyDescent="0.3">
      <c r="A499" s="44"/>
      <c r="B499" s="44"/>
      <c r="C499" s="43"/>
      <c r="D499" s="9" t="s">
        <v>244</v>
      </c>
      <c r="E499" s="45"/>
      <c r="F499" s="45"/>
      <c r="G499" s="16" t="s">
        <v>160</v>
      </c>
      <c r="H499" s="22"/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0</v>
      </c>
      <c r="CB499" s="10">
        <v>0</v>
      </c>
      <c r="CC499" s="10">
        <v>3.0788488872385049E-5</v>
      </c>
      <c r="CD499" s="10">
        <v>3.0326874288826331E-5</v>
      </c>
      <c r="CE499" s="10">
        <v>5.9147230777953103E-3</v>
      </c>
      <c r="CF499" s="10">
        <v>9.100856051168899E-4</v>
      </c>
      <c r="CG499" s="10">
        <v>1.140068466533892E-3</v>
      </c>
      <c r="CH499" s="10">
        <v>7.8494529550655076E-4</v>
      </c>
      <c r="CI499" s="10">
        <v>1.8968104393722959E-4</v>
      </c>
      <c r="CJ499" s="10">
        <v>2.273063685865215E-4</v>
      </c>
      <c r="CK499" s="10">
        <v>8.4761777764521574E-4</v>
      </c>
      <c r="CL499" s="10">
        <v>1.600559317468798E-4</v>
      </c>
      <c r="CM499" s="10">
        <v>3.2709668991728423E-5</v>
      </c>
      <c r="CN499" s="10">
        <v>0.5</v>
      </c>
      <c r="CO499" s="10">
        <v>0.1</v>
      </c>
      <c r="CP499" s="10">
        <v>0.1</v>
      </c>
      <c r="CQ499" s="10">
        <v>0.1</v>
      </c>
      <c r="CR499" s="10">
        <v>0.1</v>
      </c>
      <c r="CS499" s="10">
        <v>0.1</v>
      </c>
      <c r="CT499" s="10">
        <v>0.89999999999999991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0.1</v>
      </c>
      <c r="DA499" s="10">
        <v>0.1</v>
      </c>
      <c r="DB499" s="10">
        <v>7.1536932098216323E-3</v>
      </c>
      <c r="DC499" s="10">
        <v>9.2846306790178371E-2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0.1</v>
      </c>
      <c r="DI499" s="10">
        <v>0.1</v>
      </c>
      <c r="DJ499" s="10">
        <v>8.74948541051557E-2</v>
      </c>
      <c r="DK499" s="10">
        <v>9.3980299011817946E-3</v>
      </c>
      <c r="DL499" s="10">
        <v>2.2547617191051371E-3</v>
      </c>
      <c r="DM499" s="10">
        <v>8.5235427455736799E-4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0.1</v>
      </c>
      <c r="DT499" s="10">
        <v>0.1</v>
      </c>
      <c r="DU499" s="10">
        <v>0.2</v>
      </c>
      <c r="DV499" s="10">
        <v>0.1</v>
      </c>
      <c r="DW499" s="10">
        <v>0.1</v>
      </c>
      <c r="DX499" s="10">
        <v>2.5176318975490691E-2</v>
      </c>
      <c r="DY499" s="10">
        <v>7.4823681024509314E-2</v>
      </c>
      <c r="DZ499" s="10">
        <v>0.1</v>
      </c>
      <c r="EA499" s="10">
        <v>0.1</v>
      </c>
      <c r="EB499" s="10">
        <v>0.1</v>
      </c>
      <c r="EC499" s="10">
        <v>0.1</v>
      </c>
      <c r="ED499" s="10">
        <v>0</v>
      </c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</row>
    <row r="500" spans="1:174" x14ac:dyDescent="0.3">
      <c r="A500" s="44"/>
      <c r="B500" s="44"/>
      <c r="C500" s="43"/>
      <c r="D500" s="9" t="s">
        <v>245</v>
      </c>
      <c r="E500" s="45"/>
      <c r="F500" s="45"/>
      <c r="G500" s="16" t="s">
        <v>160</v>
      </c>
      <c r="H500" s="22"/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0</v>
      </c>
      <c r="CB500" s="10">
        <v>0</v>
      </c>
      <c r="CC500" s="10">
        <v>3.0788488872385049E-5</v>
      </c>
      <c r="CD500" s="10">
        <v>3.0326874288826331E-5</v>
      </c>
      <c r="CE500" s="10">
        <v>5.9147230777953103E-3</v>
      </c>
      <c r="CF500" s="10">
        <v>9.100856051168899E-4</v>
      </c>
      <c r="CG500" s="10">
        <v>1.140068466533892E-3</v>
      </c>
      <c r="CH500" s="10">
        <v>7.8494529550655076E-4</v>
      </c>
      <c r="CI500" s="10">
        <v>1.8968104393722959E-4</v>
      </c>
      <c r="CJ500" s="10">
        <v>2.273063685865215E-4</v>
      </c>
      <c r="CK500" s="10">
        <v>8.4761777764521574E-4</v>
      </c>
      <c r="CL500" s="10">
        <v>1.600559317468798E-4</v>
      </c>
      <c r="CM500" s="10">
        <v>3.2709668991728423E-5</v>
      </c>
      <c r="CN500" s="10">
        <v>0.5</v>
      </c>
      <c r="CO500" s="10">
        <v>0.1</v>
      </c>
      <c r="CP500" s="10">
        <v>0.1</v>
      </c>
      <c r="CQ500" s="10">
        <v>0.1</v>
      </c>
      <c r="CR500" s="10">
        <v>0.1</v>
      </c>
      <c r="CS500" s="10">
        <v>0.1</v>
      </c>
      <c r="CT500" s="10">
        <v>0.89999999999999991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0.1</v>
      </c>
      <c r="DA500" s="10">
        <v>0.1</v>
      </c>
      <c r="DB500" s="10">
        <v>7.1536932098216323E-3</v>
      </c>
      <c r="DC500" s="10">
        <v>9.2846306790178371E-2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0.1</v>
      </c>
      <c r="DI500" s="10">
        <v>0.1</v>
      </c>
      <c r="DJ500" s="10">
        <v>8.74948541051557E-2</v>
      </c>
      <c r="DK500" s="10">
        <v>9.3980299011817946E-3</v>
      </c>
      <c r="DL500" s="10">
        <v>2.2547617191051371E-3</v>
      </c>
      <c r="DM500" s="10">
        <v>8.5235427455736799E-4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0.1</v>
      </c>
      <c r="DT500" s="10">
        <v>0.1</v>
      </c>
      <c r="DU500" s="10">
        <v>0.2</v>
      </c>
      <c r="DV500" s="10">
        <v>0.1</v>
      </c>
      <c r="DW500" s="10">
        <v>0.1</v>
      </c>
      <c r="DX500" s="10">
        <v>2.5176318975490691E-2</v>
      </c>
      <c r="DY500" s="10">
        <v>7.4823681024509314E-2</v>
      </c>
      <c r="DZ500" s="10">
        <v>0.1</v>
      </c>
      <c r="EA500" s="10">
        <v>0.1</v>
      </c>
      <c r="EB500" s="10">
        <v>0.1</v>
      </c>
      <c r="EC500" s="10">
        <v>0.1</v>
      </c>
      <c r="ED500" s="10">
        <v>0</v>
      </c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</row>
    <row r="501" spans="1:174" x14ac:dyDescent="0.3">
      <c r="A501" s="44"/>
      <c r="B501" s="44"/>
      <c r="C501" s="43"/>
      <c r="D501" s="9" t="s">
        <v>246</v>
      </c>
      <c r="E501" s="45"/>
      <c r="F501" s="45"/>
      <c r="G501" s="16" t="s">
        <v>160</v>
      </c>
      <c r="H501" s="22"/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0</v>
      </c>
      <c r="CB501" s="10">
        <v>0</v>
      </c>
      <c r="CC501" s="10">
        <v>3.0788488872385049E-5</v>
      </c>
      <c r="CD501" s="10">
        <v>3.0326874288826331E-5</v>
      </c>
      <c r="CE501" s="10">
        <v>5.9147230777953103E-3</v>
      </c>
      <c r="CF501" s="10">
        <v>9.100856051168899E-4</v>
      </c>
      <c r="CG501" s="10">
        <v>1.140068466533892E-3</v>
      </c>
      <c r="CH501" s="10">
        <v>7.8494529550655076E-4</v>
      </c>
      <c r="CI501" s="10">
        <v>1.8968104393722959E-4</v>
      </c>
      <c r="CJ501" s="10">
        <v>2.273063685865215E-4</v>
      </c>
      <c r="CK501" s="10">
        <v>8.4761777764521574E-4</v>
      </c>
      <c r="CL501" s="10">
        <v>1.600559317468798E-4</v>
      </c>
      <c r="CM501" s="10">
        <v>3.2709668991728423E-5</v>
      </c>
      <c r="CN501" s="10">
        <v>0.5</v>
      </c>
      <c r="CO501" s="10">
        <v>0.1</v>
      </c>
      <c r="CP501" s="10">
        <v>0.1</v>
      </c>
      <c r="CQ501" s="10">
        <v>0.1</v>
      </c>
      <c r="CR501" s="10">
        <v>0.1</v>
      </c>
      <c r="CS501" s="10">
        <v>0.1</v>
      </c>
      <c r="CT501" s="10">
        <v>0.89999999999999991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0.1</v>
      </c>
      <c r="DA501" s="10">
        <v>0.1</v>
      </c>
      <c r="DB501" s="10">
        <v>7.1536932098216323E-3</v>
      </c>
      <c r="DC501" s="10">
        <v>9.2846306790178371E-2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0.1</v>
      </c>
      <c r="DI501" s="10">
        <v>0.1</v>
      </c>
      <c r="DJ501" s="10">
        <v>8.74948541051557E-2</v>
      </c>
      <c r="DK501" s="10">
        <v>9.3980299011817946E-3</v>
      </c>
      <c r="DL501" s="10">
        <v>2.2547617191051371E-3</v>
      </c>
      <c r="DM501" s="10">
        <v>8.5235427455736799E-4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0.1</v>
      </c>
      <c r="DT501" s="10">
        <v>0.1</v>
      </c>
      <c r="DU501" s="10">
        <v>0.2</v>
      </c>
      <c r="DV501" s="10">
        <v>0.1</v>
      </c>
      <c r="DW501" s="10">
        <v>0.1</v>
      </c>
      <c r="DX501" s="10">
        <v>2.5176318975490691E-2</v>
      </c>
      <c r="DY501" s="10">
        <v>7.4823681024509314E-2</v>
      </c>
      <c r="DZ501" s="10">
        <v>0.1</v>
      </c>
      <c r="EA501" s="10">
        <v>0.1</v>
      </c>
      <c r="EB501" s="10">
        <v>0.1</v>
      </c>
      <c r="EC501" s="10">
        <v>0.1</v>
      </c>
      <c r="ED501" s="10">
        <v>0</v>
      </c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</row>
    <row r="502" spans="1:174" x14ac:dyDescent="0.3">
      <c r="A502" s="44"/>
      <c r="B502" s="44"/>
      <c r="C502" s="43"/>
      <c r="D502" s="9" t="s">
        <v>247</v>
      </c>
      <c r="E502" s="45"/>
      <c r="F502" s="45"/>
      <c r="G502" s="16" t="s">
        <v>160</v>
      </c>
      <c r="H502" s="22"/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0</v>
      </c>
      <c r="CB502" s="10">
        <v>0</v>
      </c>
      <c r="CC502" s="10">
        <v>3.0788488872385049E-5</v>
      </c>
      <c r="CD502" s="10">
        <v>3.0326874288826331E-5</v>
      </c>
      <c r="CE502" s="10">
        <v>5.9147230777953103E-3</v>
      </c>
      <c r="CF502" s="10">
        <v>9.100856051168899E-4</v>
      </c>
      <c r="CG502" s="10">
        <v>1.140068466533892E-3</v>
      </c>
      <c r="CH502" s="10">
        <v>7.8494529550655076E-4</v>
      </c>
      <c r="CI502" s="10">
        <v>1.8968104393722959E-4</v>
      </c>
      <c r="CJ502" s="10">
        <v>2.273063685865215E-4</v>
      </c>
      <c r="CK502" s="10">
        <v>8.4761777764521574E-4</v>
      </c>
      <c r="CL502" s="10">
        <v>1.600559317468798E-4</v>
      </c>
      <c r="CM502" s="10">
        <v>3.2709668991728423E-5</v>
      </c>
      <c r="CN502" s="10">
        <v>0.5</v>
      </c>
      <c r="CO502" s="10">
        <v>0.1</v>
      </c>
      <c r="CP502" s="10">
        <v>0.1</v>
      </c>
      <c r="CQ502" s="10">
        <v>0.1</v>
      </c>
      <c r="CR502" s="10">
        <v>0.1</v>
      </c>
      <c r="CS502" s="10">
        <v>0.1</v>
      </c>
      <c r="CT502" s="10">
        <v>0.89999999999999991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0.1</v>
      </c>
      <c r="DA502" s="10">
        <v>0.1</v>
      </c>
      <c r="DB502" s="10">
        <v>7.1536932098216323E-3</v>
      </c>
      <c r="DC502" s="10">
        <v>9.2846306790178371E-2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0.1</v>
      </c>
      <c r="DI502" s="10">
        <v>0.1</v>
      </c>
      <c r="DJ502" s="10">
        <v>8.74948541051557E-2</v>
      </c>
      <c r="DK502" s="10">
        <v>9.3980299011817946E-3</v>
      </c>
      <c r="DL502" s="10">
        <v>2.2547617191051371E-3</v>
      </c>
      <c r="DM502" s="10">
        <v>8.5235427455736799E-4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0.1</v>
      </c>
      <c r="DT502" s="10">
        <v>0.1</v>
      </c>
      <c r="DU502" s="10">
        <v>0.2</v>
      </c>
      <c r="DV502" s="10">
        <v>0.1</v>
      </c>
      <c r="DW502" s="10">
        <v>0.1</v>
      </c>
      <c r="DX502" s="10">
        <v>2.5176318975490691E-2</v>
      </c>
      <c r="DY502" s="10">
        <v>7.4823681024509314E-2</v>
      </c>
      <c r="DZ502" s="10">
        <v>0.1</v>
      </c>
      <c r="EA502" s="10">
        <v>0.1</v>
      </c>
      <c r="EB502" s="10">
        <v>0.1</v>
      </c>
      <c r="EC502" s="10">
        <v>0.1</v>
      </c>
      <c r="ED502" s="10">
        <v>0</v>
      </c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</row>
    <row r="503" spans="1:174" x14ac:dyDescent="0.3">
      <c r="A503" s="44"/>
      <c r="B503" s="44"/>
      <c r="C503" s="43"/>
      <c r="D503" s="9" t="s">
        <v>248</v>
      </c>
      <c r="E503" s="45"/>
      <c r="F503" s="45"/>
      <c r="G503" s="16" t="s">
        <v>160</v>
      </c>
      <c r="H503" s="22"/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0</v>
      </c>
      <c r="CB503" s="10">
        <v>0</v>
      </c>
      <c r="CC503" s="10">
        <v>3.0788488872385049E-5</v>
      </c>
      <c r="CD503" s="10">
        <v>3.0326874288826331E-5</v>
      </c>
      <c r="CE503" s="10">
        <v>5.9147230777953103E-3</v>
      </c>
      <c r="CF503" s="10">
        <v>9.100856051168899E-4</v>
      </c>
      <c r="CG503" s="10">
        <v>1.140068466533892E-3</v>
      </c>
      <c r="CH503" s="10">
        <v>7.8494529550655076E-4</v>
      </c>
      <c r="CI503" s="10">
        <v>1.8968104393722959E-4</v>
      </c>
      <c r="CJ503" s="10">
        <v>2.273063685865215E-4</v>
      </c>
      <c r="CK503" s="10">
        <v>8.4761777764521574E-4</v>
      </c>
      <c r="CL503" s="10">
        <v>1.600559317468798E-4</v>
      </c>
      <c r="CM503" s="10">
        <v>3.2709668991728423E-5</v>
      </c>
      <c r="CN503" s="10">
        <v>0.5</v>
      </c>
      <c r="CO503" s="10">
        <v>0.1</v>
      </c>
      <c r="CP503" s="10">
        <v>0.1</v>
      </c>
      <c r="CQ503" s="10">
        <v>0.1</v>
      </c>
      <c r="CR503" s="10">
        <v>0.1</v>
      </c>
      <c r="CS503" s="10">
        <v>0.1</v>
      </c>
      <c r="CT503" s="10">
        <v>0.89999999999999991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0.1</v>
      </c>
      <c r="DA503" s="10">
        <v>0.1</v>
      </c>
      <c r="DB503" s="10">
        <v>7.1536932098216323E-3</v>
      </c>
      <c r="DC503" s="10">
        <v>9.2846306790178371E-2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0.1</v>
      </c>
      <c r="DI503" s="10">
        <v>0.1</v>
      </c>
      <c r="DJ503" s="10">
        <v>8.74948541051557E-2</v>
      </c>
      <c r="DK503" s="10">
        <v>9.3980299011817946E-3</v>
      </c>
      <c r="DL503" s="10">
        <v>2.2547617191051371E-3</v>
      </c>
      <c r="DM503" s="10">
        <v>8.5235427455736799E-4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0.1</v>
      </c>
      <c r="DT503" s="10">
        <v>0.1</v>
      </c>
      <c r="DU503" s="10">
        <v>0.2</v>
      </c>
      <c r="DV503" s="10">
        <v>0.1</v>
      </c>
      <c r="DW503" s="10">
        <v>0.1</v>
      </c>
      <c r="DX503" s="10">
        <v>2.5176318975490691E-2</v>
      </c>
      <c r="DY503" s="10">
        <v>7.4823681024509314E-2</v>
      </c>
      <c r="DZ503" s="10">
        <v>0.1</v>
      </c>
      <c r="EA503" s="10">
        <v>0.1</v>
      </c>
      <c r="EB503" s="10">
        <v>0.1</v>
      </c>
      <c r="EC503" s="10">
        <v>0.1</v>
      </c>
      <c r="ED503" s="10">
        <v>0</v>
      </c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</row>
    <row r="504" spans="1:174" x14ac:dyDescent="0.3">
      <c r="A504" s="44"/>
      <c r="B504" s="44"/>
      <c r="C504" s="43"/>
      <c r="D504" s="9" t="s">
        <v>249</v>
      </c>
      <c r="E504" s="45"/>
      <c r="F504" s="45"/>
      <c r="G504" s="16" t="s">
        <v>160</v>
      </c>
      <c r="H504" s="22"/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0</v>
      </c>
      <c r="CB504" s="10">
        <v>0</v>
      </c>
      <c r="CC504" s="10">
        <v>3.0788488872385049E-5</v>
      </c>
      <c r="CD504" s="10">
        <v>3.0326874288826331E-5</v>
      </c>
      <c r="CE504" s="10">
        <v>5.9147230777953103E-3</v>
      </c>
      <c r="CF504" s="10">
        <v>9.100856051168899E-4</v>
      </c>
      <c r="CG504" s="10">
        <v>1.140068466533892E-3</v>
      </c>
      <c r="CH504" s="10">
        <v>7.8494529550655076E-4</v>
      </c>
      <c r="CI504" s="10">
        <v>1.8968104393722959E-4</v>
      </c>
      <c r="CJ504" s="10">
        <v>2.273063685865215E-4</v>
      </c>
      <c r="CK504" s="10">
        <v>8.4761777764521574E-4</v>
      </c>
      <c r="CL504" s="10">
        <v>1.600559317468798E-4</v>
      </c>
      <c r="CM504" s="10">
        <v>3.2709668991728423E-5</v>
      </c>
      <c r="CN504" s="10">
        <v>0.5</v>
      </c>
      <c r="CO504" s="10">
        <v>0.1</v>
      </c>
      <c r="CP504" s="10">
        <v>0.1</v>
      </c>
      <c r="CQ504" s="10">
        <v>0.1</v>
      </c>
      <c r="CR504" s="10">
        <v>0.1</v>
      </c>
      <c r="CS504" s="10">
        <v>0.1</v>
      </c>
      <c r="CT504" s="10">
        <v>0.89999999999999991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0.1</v>
      </c>
      <c r="DA504" s="10">
        <v>0.1</v>
      </c>
      <c r="DB504" s="10">
        <v>7.1536932098216323E-3</v>
      </c>
      <c r="DC504" s="10">
        <v>9.2846306790178371E-2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0.1</v>
      </c>
      <c r="DI504" s="10">
        <v>0.1</v>
      </c>
      <c r="DJ504" s="10">
        <v>8.74948541051557E-2</v>
      </c>
      <c r="DK504" s="10">
        <v>9.3980299011817946E-3</v>
      </c>
      <c r="DL504" s="10">
        <v>2.2547617191051371E-3</v>
      </c>
      <c r="DM504" s="10">
        <v>8.5235427455736799E-4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0.1</v>
      </c>
      <c r="DT504" s="10">
        <v>0.1</v>
      </c>
      <c r="DU504" s="10">
        <v>0.2</v>
      </c>
      <c r="DV504" s="10">
        <v>0.1</v>
      </c>
      <c r="DW504" s="10">
        <v>0.1</v>
      </c>
      <c r="DX504" s="10">
        <v>2.5176318975490691E-2</v>
      </c>
      <c r="DY504" s="10">
        <v>7.4823681024509314E-2</v>
      </c>
      <c r="DZ504" s="10">
        <v>0.1</v>
      </c>
      <c r="EA504" s="10">
        <v>0.1</v>
      </c>
      <c r="EB504" s="10">
        <v>0.1</v>
      </c>
      <c r="EC504" s="10">
        <v>0.1</v>
      </c>
      <c r="ED504" s="10">
        <v>0</v>
      </c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</row>
    <row r="505" spans="1:174" x14ac:dyDescent="0.3">
      <c r="A505" s="44"/>
      <c r="B505" s="44"/>
      <c r="C505" s="43"/>
      <c r="D505" s="9" t="s">
        <v>250</v>
      </c>
      <c r="E505" s="45"/>
      <c r="F505" s="45"/>
      <c r="G505" s="16" t="s">
        <v>160</v>
      </c>
      <c r="H505" s="22"/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0</v>
      </c>
      <c r="CB505" s="10">
        <v>0</v>
      </c>
      <c r="CC505" s="10">
        <v>3.0788488872385049E-5</v>
      </c>
      <c r="CD505" s="10">
        <v>3.0326874288826331E-5</v>
      </c>
      <c r="CE505" s="10">
        <v>5.9147230777953103E-3</v>
      </c>
      <c r="CF505" s="10">
        <v>9.100856051168899E-4</v>
      </c>
      <c r="CG505" s="10">
        <v>1.140068466533892E-3</v>
      </c>
      <c r="CH505" s="10">
        <v>7.8494529550655076E-4</v>
      </c>
      <c r="CI505" s="10">
        <v>1.8968104393722959E-4</v>
      </c>
      <c r="CJ505" s="10">
        <v>2.273063685865215E-4</v>
      </c>
      <c r="CK505" s="10">
        <v>8.4761777764521574E-4</v>
      </c>
      <c r="CL505" s="10">
        <v>1.600559317468798E-4</v>
      </c>
      <c r="CM505" s="10">
        <v>3.2709668991728423E-5</v>
      </c>
      <c r="CN505" s="10">
        <v>0.5</v>
      </c>
      <c r="CO505" s="10">
        <v>0.1</v>
      </c>
      <c r="CP505" s="10">
        <v>0.1</v>
      </c>
      <c r="CQ505" s="10">
        <v>0.1</v>
      </c>
      <c r="CR505" s="10">
        <v>0.1</v>
      </c>
      <c r="CS505" s="10">
        <v>0.1</v>
      </c>
      <c r="CT505" s="10">
        <v>0.89999999999999991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0.1</v>
      </c>
      <c r="DA505" s="10">
        <v>0.1</v>
      </c>
      <c r="DB505" s="10">
        <v>7.1536932098216323E-3</v>
      </c>
      <c r="DC505" s="10">
        <v>9.2846306790178371E-2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0.1</v>
      </c>
      <c r="DI505" s="10">
        <v>0.1</v>
      </c>
      <c r="DJ505" s="10">
        <v>8.74948541051557E-2</v>
      </c>
      <c r="DK505" s="10">
        <v>9.3980299011817946E-3</v>
      </c>
      <c r="DL505" s="10">
        <v>2.2547617191051371E-3</v>
      </c>
      <c r="DM505" s="10">
        <v>8.5235427455736799E-4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0.1</v>
      </c>
      <c r="DT505" s="10">
        <v>0.1</v>
      </c>
      <c r="DU505" s="10">
        <v>0.2</v>
      </c>
      <c r="DV505" s="10">
        <v>0.1</v>
      </c>
      <c r="DW505" s="10">
        <v>0.1</v>
      </c>
      <c r="DX505" s="10">
        <v>2.5176318975490691E-2</v>
      </c>
      <c r="DY505" s="10">
        <v>7.4823681024509314E-2</v>
      </c>
      <c r="DZ505" s="10">
        <v>0.1</v>
      </c>
      <c r="EA505" s="10">
        <v>0.1</v>
      </c>
      <c r="EB505" s="10">
        <v>0.1</v>
      </c>
      <c r="EC505" s="10">
        <v>0.1</v>
      </c>
      <c r="ED505" s="10">
        <v>0</v>
      </c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</row>
    <row r="506" spans="1:174" x14ac:dyDescent="0.3">
      <c r="A506" s="44"/>
      <c r="B506" s="44"/>
      <c r="C506" s="43"/>
      <c r="D506" s="9" t="s">
        <v>251</v>
      </c>
      <c r="E506" s="45"/>
      <c r="F506" s="45"/>
      <c r="G506" s="16" t="s">
        <v>160</v>
      </c>
      <c r="H506" s="22"/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0</v>
      </c>
      <c r="CB506" s="10">
        <v>0</v>
      </c>
      <c r="CC506" s="10">
        <v>3.0788488872385049E-5</v>
      </c>
      <c r="CD506" s="10">
        <v>3.0326874288826331E-5</v>
      </c>
      <c r="CE506" s="10">
        <v>5.9147230777953103E-3</v>
      </c>
      <c r="CF506" s="10">
        <v>9.100856051168899E-4</v>
      </c>
      <c r="CG506" s="10">
        <v>1.140068466533892E-3</v>
      </c>
      <c r="CH506" s="10">
        <v>7.8494529550655076E-4</v>
      </c>
      <c r="CI506" s="10">
        <v>1.8968104393722959E-4</v>
      </c>
      <c r="CJ506" s="10">
        <v>2.273063685865215E-4</v>
      </c>
      <c r="CK506" s="10">
        <v>8.4761777764521574E-4</v>
      </c>
      <c r="CL506" s="10">
        <v>1.600559317468798E-4</v>
      </c>
      <c r="CM506" s="10">
        <v>3.2709668991728423E-5</v>
      </c>
      <c r="CN506" s="10">
        <v>0.5</v>
      </c>
      <c r="CO506" s="10">
        <v>0.1</v>
      </c>
      <c r="CP506" s="10">
        <v>0.1</v>
      </c>
      <c r="CQ506" s="10">
        <v>0.1</v>
      </c>
      <c r="CR506" s="10">
        <v>0.1</v>
      </c>
      <c r="CS506" s="10">
        <v>0.1</v>
      </c>
      <c r="CT506" s="10">
        <v>0.89999999999999991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0.1</v>
      </c>
      <c r="DA506" s="10">
        <v>0.1</v>
      </c>
      <c r="DB506" s="10">
        <v>7.1536932098216323E-3</v>
      </c>
      <c r="DC506" s="10">
        <v>9.2846306790178371E-2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0.1</v>
      </c>
      <c r="DI506" s="10">
        <v>0.1</v>
      </c>
      <c r="DJ506" s="10">
        <v>8.74948541051557E-2</v>
      </c>
      <c r="DK506" s="10">
        <v>9.3980299011817946E-3</v>
      </c>
      <c r="DL506" s="10">
        <v>2.2547617191051371E-3</v>
      </c>
      <c r="DM506" s="10">
        <v>8.5235427455736799E-4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0.1</v>
      </c>
      <c r="DT506" s="10">
        <v>0.1</v>
      </c>
      <c r="DU506" s="10">
        <v>0.2</v>
      </c>
      <c r="DV506" s="10">
        <v>0.1</v>
      </c>
      <c r="DW506" s="10">
        <v>0.1</v>
      </c>
      <c r="DX506" s="10">
        <v>2.5176318975490691E-2</v>
      </c>
      <c r="DY506" s="10">
        <v>7.4823681024509314E-2</v>
      </c>
      <c r="DZ506" s="10">
        <v>0.1</v>
      </c>
      <c r="EA506" s="10">
        <v>0.1</v>
      </c>
      <c r="EB506" s="10">
        <v>0.1</v>
      </c>
      <c r="EC506" s="10">
        <v>0.1</v>
      </c>
      <c r="ED506" s="10">
        <v>0</v>
      </c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</row>
    <row r="507" spans="1:174" x14ac:dyDescent="0.3">
      <c r="A507" s="44"/>
      <c r="B507" s="44"/>
      <c r="C507" s="43"/>
      <c r="D507" s="9" t="s">
        <v>252</v>
      </c>
      <c r="E507" s="45"/>
      <c r="F507" s="45"/>
      <c r="G507" s="16" t="s">
        <v>160</v>
      </c>
      <c r="H507" s="22"/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0</v>
      </c>
      <c r="CB507" s="10">
        <v>0</v>
      </c>
      <c r="CC507" s="10">
        <v>3.0788488872385049E-5</v>
      </c>
      <c r="CD507" s="10">
        <v>3.0326874288826331E-5</v>
      </c>
      <c r="CE507" s="10">
        <v>5.9147230777953103E-3</v>
      </c>
      <c r="CF507" s="10">
        <v>9.100856051168899E-4</v>
      </c>
      <c r="CG507" s="10">
        <v>1.140068466533892E-3</v>
      </c>
      <c r="CH507" s="10">
        <v>7.8494529550655076E-4</v>
      </c>
      <c r="CI507" s="10">
        <v>1.8968104393722959E-4</v>
      </c>
      <c r="CJ507" s="10">
        <v>2.273063685865215E-4</v>
      </c>
      <c r="CK507" s="10">
        <v>8.4761777764521574E-4</v>
      </c>
      <c r="CL507" s="10">
        <v>1.600559317468798E-4</v>
      </c>
      <c r="CM507" s="10">
        <v>3.2709668991728423E-5</v>
      </c>
      <c r="CN507" s="10">
        <v>0.5</v>
      </c>
      <c r="CO507" s="10">
        <v>0.1</v>
      </c>
      <c r="CP507" s="10">
        <v>0.1</v>
      </c>
      <c r="CQ507" s="10">
        <v>0.1</v>
      </c>
      <c r="CR507" s="10">
        <v>0.1</v>
      </c>
      <c r="CS507" s="10">
        <v>0.1</v>
      </c>
      <c r="CT507" s="10">
        <v>0.89999999999999991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0.1</v>
      </c>
      <c r="DA507" s="10">
        <v>0.1</v>
      </c>
      <c r="DB507" s="10">
        <v>7.1536932098216323E-3</v>
      </c>
      <c r="DC507" s="10">
        <v>9.2846306790178371E-2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0.1</v>
      </c>
      <c r="DI507" s="10">
        <v>0.1</v>
      </c>
      <c r="DJ507" s="10">
        <v>8.74948541051557E-2</v>
      </c>
      <c r="DK507" s="10">
        <v>9.3980299011817946E-3</v>
      </c>
      <c r="DL507" s="10">
        <v>2.2547617191051371E-3</v>
      </c>
      <c r="DM507" s="10">
        <v>8.5235427455736799E-4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0.1</v>
      </c>
      <c r="DT507" s="10">
        <v>0.1</v>
      </c>
      <c r="DU507" s="10">
        <v>0.2</v>
      </c>
      <c r="DV507" s="10">
        <v>0.1</v>
      </c>
      <c r="DW507" s="10">
        <v>0.1</v>
      </c>
      <c r="DX507" s="10">
        <v>2.5176318975490691E-2</v>
      </c>
      <c r="DY507" s="10">
        <v>7.4823681024509314E-2</v>
      </c>
      <c r="DZ507" s="10">
        <v>0.1</v>
      </c>
      <c r="EA507" s="10">
        <v>0.1</v>
      </c>
      <c r="EB507" s="10">
        <v>0.1</v>
      </c>
      <c r="EC507" s="10">
        <v>0.1</v>
      </c>
      <c r="ED507" s="10">
        <v>0</v>
      </c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</row>
    <row r="508" spans="1:174" x14ac:dyDescent="0.3">
      <c r="A508" s="44"/>
      <c r="B508" s="44"/>
      <c r="C508" s="43"/>
      <c r="D508" s="9" t="s">
        <v>253</v>
      </c>
      <c r="E508" s="45"/>
      <c r="F508" s="45"/>
      <c r="G508" s="16" t="s">
        <v>160</v>
      </c>
      <c r="H508" s="22"/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0</v>
      </c>
      <c r="CB508" s="10">
        <v>0</v>
      </c>
      <c r="CC508" s="10">
        <v>3.0788488872385049E-5</v>
      </c>
      <c r="CD508" s="10">
        <v>3.0326874288826331E-5</v>
      </c>
      <c r="CE508" s="10">
        <v>5.9147230777953103E-3</v>
      </c>
      <c r="CF508" s="10">
        <v>9.100856051168899E-4</v>
      </c>
      <c r="CG508" s="10">
        <v>1.140068466533892E-3</v>
      </c>
      <c r="CH508" s="10">
        <v>7.8494529550655076E-4</v>
      </c>
      <c r="CI508" s="10">
        <v>1.8968104393722959E-4</v>
      </c>
      <c r="CJ508" s="10">
        <v>2.273063685865215E-4</v>
      </c>
      <c r="CK508" s="10">
        <v>8.4761777764521574E-4</v>
      </c>
      <c r="CL508" s="10">
        <v>1.600559317468798E-4</v>
      </c>
      <c r="CM508" s="10">
        <v>3.2709668991728423E-5</v>
      </c>
      <c r="CN508" s="10">
        <v>0.5</v>
      </c>
      <c r="CO508" s="10">
        <v>0.1</v>
      </c>
      <c r="CP508" s="10">
        <v>0.1</v>
      </c>
      <c r="CQ508" s="10">
        <v>0.1</v>
      </c>
      <c r="CR508" s="10">
        <v>0.1</v>
      </c>
      <c r="CS508" s="10">
        <v>0.1</v>
      </c>
      <c r="CT508" s="10">
        <v>0.89999999999999991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0.1</v>
      </c>
      <c r="DA508" s="10">
        <v>0.1</v>
      </c>
      <c r="DB508" s="10">
        <v>7.1536932098216323E-3</v>
      </c>
      <c r="DC508" s="10">
        <v>9.2846306790178371E-2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0.1</v>
      </c>
      <c r="DI508" s="10">
        <v>0.1</v>
      </c>
      <c r="DJ508" s="10">
        <v>8.74948541051557E-2</v>
      </c>
      <c r="DK508" s="10">
        <v>9.3980299011817946E-3</v>
      </c>
      <c r="DL508" s="10">
        <v>2.2547617191051371E-3</v>
      </c>
      <c r="DM508" s="10">
        <v>8.5235427455736799E-4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0.1</v>
      </c>
      <c r="DT508" s="10">
        <v>0.1</v>
      </c>
      <c r="DU508" s="10">
        <v>0.2</v>
      </c>
      <c r="DV508" s="10">
        <v>0.1</v>
      </c>
      <c r="DW508" s="10">
        <v>0.1</v>
      </c>
      <c r="DX508" s="10">
        <v>2.5176318975490691E-2</v>
      </c>
      <c r="DY508" s="10">
        <v>7.4823681024509314E-2</v>
      </c>
      <c r="DZ508" s="10">
        <v>0.1</v>
      </c>
      <c r="EA508" s="10">
        <v>0.1</v>
      </c>
      <c r="EB508" s="10">
        <v>0.1</v>
      </c>
      <c r="EC508" s="10">
        <v>0.1</v>
      </c>
      <c r="ED508" s="10">
        <v>0</v>
      </c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</row>
    <row r="509" spans="1:174" x14ac:dyDescent="0.3">
      <c r="A509" s="44"/>
      <c r="B509" s="44"/>
      <c r="C509" s="43"/>
      <c r="D509" s="9" t="s">
        <v>254</v>
      </c>
      <c r="E509" s="45"/>
      <c r="F509" s="45"/>
      <c r="G509" s="16" t="s">
        <v>160</v>
      </c>
      <c r="H509" s="22"/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3.0788488872385049E-5</v>
      </c>
      <c r="CD509" s="10">
        <v>3.0326874288826331E-5</v>
      </c>
      <c r="CE509" s="10">
        <v>5.9147230777953103E-3</v>
      </c>
      <c r="CF509" s="10">
        <v>9.100856051168899E-4</v>
      </c>
      <c r="CG509" s="10">
        <v>1.140068466533892E-3</v>
      </c>
      <c r="CH509" s="10">
        <v>7.8494529550655076E-4</v>
      </c>
      <c r="CI509" s="10">
        <v>1.8968104393722959E-4</v>
      </c>
      <c r="CJ509" s="10">
        <v>2.273063685865215E-4</v>
      </c>
      <c r="CK509" s="10">
        <v>8.4761777764521574E-4</v>
      </c>
      <c r="CL509" s="10">
        <v>1.600559317468798E-4</v>
      </c>
      <c r="CM509" s="10">
        <v>3.2709668991728423E-5</v>
      </c>
      <c r="CN509" s="10">
        <v>0.5</v>
      </c>
      <c r="CO509" s="10">
        <v>0.1</v>
      </c>
      <c r="CP509" s="10">
        <v>0.1</v>
      </c>
      <c r="CQ509" s="10">
        <v>0.1</v>
      </c>
      <c r="CR509" s="10">
        <v>0.1</v>
      </c>
      <c r="CS509" s="10">
        <v>0.1</v>
      </c>
      <c r="CT509" s="10">
        <v>0.89999999999999991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0.1</v>
      </c>
      <c r="DA509" s="10">
        <v>0.1</v>
      </c>
      <c r="DB509" s="10">
        <v>7.1536932098216323E-3</v>
      </c>
      <c r="DC509" s="10">
        <v>9.2846306790178371E-2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0.1</v>
      </c>
      <c r="DI509" s="10">
        <v>0.1</v>
      </c>
      <c r="DJ509" s="10">
        <v>8.74948541051557E-2</v>
      </c>
      <c r="DK509" s="10">
        <v>9.3980299011817946E-3</v>
      </c>
      <c r="DL509" s="10">
        <v>2.2547617191051371E-3</v>
      </c>
      <c r="DM509" s="10">
        <v>8.5235427455736799E-4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0.1</v>
      </c>
      <c r="DT509" s="10">
        <v>0.1</v>
      </c>
      <c r="DU509" s="10">
        <v>0.2</v>
      </c>
      <c r="DV509" s="10">
        <v>0.1</v>
      </c>
      <c r="DW509" s="10">
        <v>0.1</v>
      </c>
      <c r="DX509" s="10">
        <v>2.5176318975490691E-2</v>
      </c>
      <c r="DY509" s="10">
        <v>7.4823681024509314E-2</v>
      </c>
      <c r="DZ509" s="10">
        <v>0.1</v>
      </c>
      <c r="EA509" s="10">
        <v>0.1</v>
      </c>
      <c r="EB509" s="10">
        <v>0.1</v>
      </c>
      <c r="EC509" s="10">
        <v>0.1</v>
      </c>
      <c r="ED509" s="10">
        <v>0</v>
      </c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</row>
    <row r="510" spans="1:174" x14ac:dyDescent="0.3">
      <c r="A510" s="44"/>
      <c r="B510" s="44"/>
      <c r="C510" s="43"/>
      <c r="D510" s="9" t="s">
        <v>255</v>
      </c>
      <c r="E510" s="45"/>
      <c r="F510" s="45"/>
      <c r="G510" s="16" t="s">
        <v>160</v>
      </c>
      <c r="H510" s="22"/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0</v>
      </c>
      <c r="CB510" s="10">
        <v>0</v>
      </c>
      <c r="CC510" s="10">
        <v>3.0788488872385049E-5</v>
      </c>
      <c r="CD510" s="10">
        <v>3.0326874288826331E-5</v>
      </c>
      <c r="CE510" s="10">
        <v>5.9147230777953103E-3</v>
      </c>
      <c r="CF510" s="10">
        <v>9.100856051168899E-4</v>
      </c>
      <c r="CG510" s="10">
        <v>1.140068466533892E-3</v>
      </c>
      <c r="CH510" s="10">
        <v>7.8494529550655076E-4</v>
      </c>
      <c r="CI510" s="10">
        <v>1.8968104393722959E-4</v>
      </c>
      <c r="CJ510" s="10">
        <v>2.273063685865215E-4</v>
      </c>
      <c r="CK510" s="10">
        <v>8.4761777764521574E-4</v>
      </c>
      <c r="CL510" s="10">
        <v>1.600559317468798E-4</v>
      </c>
      <c r="CM510" s="10">
        <v>3.2709668991728423E-5</v>
      </c>
      <c r="CN510" s="10">
        <v>0.5</v>
      </c>
      <c r="CO510" s="10">
        <v>0.1</v>
      </c>
      <c r="CP510" s="10">
        <v>0.1</v>
      </c>
      <c r="CQ510" s="10">
        <v>0.1</v>
      </c>
      <c r="CR510" s="10">
        <v>0.1</v>
      </c>
      <c r="CS510" s="10">
        <v>0.1</v>
      </c>
      <c r="CT510" s="10">
        <v>0.89999999999999991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0.1</v>
      </c>
      <c r="DA510" s="10">
        <v>0.1</v>
      </c>
      <c r="DB510" s="10">
        <v>7.1536932098216323E-3</v>
      </c>
      <c r="DC510" s="10">
        <v>9.2846306790178371E-2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0.1</v>
      </c>
      <c r="DI510" s="10">
        <v>0.1</v>
      </c>
      <c r="DJ510" s="10">
        <v>8.74948541051557E-2</v>
      </c>
      <c r="DK510" s="10">
        <v>9.3980299011817946E-3</v>
      </c>
      <c r="DL510" s="10">
        <v>2.2547617191051371E-3</v>
      </c>
      <c r="DM510" s="10">
        <v>8.5235427455736799E-4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0.1</v>
      </c>
      <c r="DT510" s="10">
        <v>0.1</v>
      </c>
      <c r="DU510" s="10">
        <v>0.2</v>
      </c>
      <c r="DV510" s="10">
        <v>0.1</v>
      </c>
      <c r="DW510" s="10">
        <v>0.1</v>
      </c>
      <c r="DX510" s="10">
        <v>2.5176318975490691E-2</v>
      </c>
      <c r="DY510" s="10">
        <v>7.4823681024509314E-2</v>
      </c>
      <c r="DZ510" s="10">
        <v>0.1</v>
      </c>
      <c r="EA510" s="10">
        <v>0.1</v>
      </c>
      <c r="EB510" s="10">
        <v>0.1</v>
      </c>
      <c r="EC510" s="10">
        <v>0.1</v>
      </c>
      <c r="ED510" s="10">
        <v>0</v>
      </c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</row>
    <row r="511" spans="1:174" x14ac:dyDescent="0.3">
      <c r="A511" s="44"/>
      <c r="B511" s="44"/>
      <c r="C511" s="43"/>
      <c r="D511" s="9" t="s">
        <v>256</v>
      </c>
      <c r="E511" s="45"/>
      <c r="F511" s="45"/>
      <c r="G511" s="16" t="s">
        <v>160</v>
      </c>
      <c r="H511" s="22"/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0</v>
      </c>
      <c r="CB511" s="10">
        <v>0</v>
      </c>
      <c r="CC511" s="10">
        <v>3.0788488872385049E-5</v>
      </c>
      <c r="CD511" s="10">
        <v>3.0326874288826331E-5</v>
      </c>
      <c r="CE511" s="10">
        <v>5.9147230777953103E-3</v>
      </c>
      <c r="CF511" s="10">
        <v>9.100856051168899E-4</v>
      </c>
      <c r="CG511" s="10">
        <v>1.140068466533892E-3</v>
      </c>
      <c r="CH511" s="10">
        <v>7.8494529550655076E-4</v>
      </c>
      <c r="CI511" s="10">
        <v>1.8968104393722959E-4</v>
      </c>
      <c r="CJ511" s="10">
        <v>2.273063685865215E-4</v>
      </c>
      <c r="CK511" s="10">
        <v>8.4761777764521574E-4</v>
      </c>
      <c r="CL511" s="10">
        <v>1.600559317468798E-4</v>
      </c>
      <c r="CM511" s="10">
        <v>3.2709668991728423E-5</v>
      </c>
      <c r="CN511" s="10">
        <v>0.5</v>
      </c>
      <c r="CO511" s="10">
        <v>0.1</v>
      </c>
      <c r="CP511" s="10">
        <v>0.1</v>
      </c>
      <c r="CQ511" s="10">
        <v>0.1</v>
      </c>
      <c r="CR511" s="10">
        <v>0.1</v>
      </c>
      <c r="CS511" s="10">
        <v>0.1</v>
      </c>
      <c r="CT511" s="10">
        <v>0.89999999999999991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0.1</v>
      </c>
      <c r="DA511" s="10">
        <v>0.1</v>
      </c>
      <c r="DB511" s="10">
        <v>7.1536932098216323E-3</v>
      </c>
      <c r="DC511" s="10">
        <v>9.2846306790178371E-2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0.1</v>
      </c>
      <c r="DI511" s="10">
        <v>0.1</v>
      </c>
      <c r="DJ511" s="10">
        <v>8.74948541051557E-2</v>
      </c>
      <c r="DK511" s="10">
        <v>9.3980299011817946E-3</v>
      </c>
      <c r="DL511" s="10">
        <v>2.2547617191051371E-3</v>
      </c>
      <c r="DM511" s="10">
        <v>8.5235427455736799E-4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0.1</v>
      </c>
      <c r="DT511" s="10">
        <v>0.1</v>
      </c>
      <c r="DU511" s="10">
        <v>0.2</v>
      </c>
      <c r="DV511" s="10">
        <v>0.1</v>
      </c>
      <c r="DW511" s="10">
        <v>0.1</v>
      </c>
      <c r="DX511" s="10">
        <v>2.5176318975490691E-2</v>
      </c>
      <c r="DY511" s="10">
        <v>7.4823681024509314E-2</v>
      </c>
      <c r="DZ511" s="10">
        <v>0.1</v>
      </c>
      <c r="EA511" s="10">
        <v>0.1</v>
      </c>
      <c r="EB511" s="10">
        <v>0.1</v>
      </c>
      <c r="EC511" s="10">
        <v>0.1</v>
      </c>
      <c r="ED511" s="10">
        <v>0</v>
      </c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</row>
    <row r="512" spans="1:174" x14ac:dyDescent="0.3">
      <c r="A512" s="44"/>
      <c r="B512" s="44"/>
      <c r="C512" s="43"/>
      <c r="D512" s="9" t="s">
        <v>257</v>
      </c>
      <c r="E512" s="45"/>
      <c r="F512" s="45"/>
      <c r="G512" s="16" t="s">
        <v>160</v>
      </c>
      <c r="H512" s="22"/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  <c r="CC512" s="10">
        <v>3.0788488872385049E-5</v>
      </c>
      <c r="CD512" s="10">
        <v>3.0326874288826331E-5</v>
      </c>
      <c r="CE512" s="10">
        <v>5.9147230777953103E-3</v>
      </c>
      <c r="CF512" s="10">
        <v>9.100856051168899E-4</v>
      </c>
      <c r="CG512" s="10">
        <v>1.140068466533892E-3</v>
      </c>
      <c r="CH512" s="10">
        <v>7.8494529550655076E-4</v>
      </c>
      <c r="CI512" s="10">
        <v>1.8968104393722959E-4</v>
      </c>
      <c r="CJ512" s="10">
        <v>2.273063685865215E-4</v>
      </c>
      <c r="CK512" s="10">
        <v>8.4761777764521574E-4</v>
      </c>
      <c r="CL512" s="10">
        <v>1.600559317468798E-4</v>
      </c>
      <c r="CM512" s="10">
        <v>3.2709668991728423E-5</v>
      </c>
      <c r="CN512" s="10">
        <v>0.5</v>
      </c>
      <c r="CO512" s="10">
        <v>0.1</v>
      </c>
      <c r="CP512" s="10">
        <v>0.1</v>
      </c>
      <c r="CQ512" s="10">
        <v>0.1</v>
      </c>
      <c r="CR512" s="10">
        <v>0.1</v>
      </c>
      <c r="CS512" s="10">
        <v>0.1</v>
      </c>
      <c r="CT512" s="10">
        <v>0.89999999999999991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0.1</v>
      </c>
      <c r="DA512" s="10">
        <v>0.1</v>
      </c>
      <c r="DB512" s="10">
        <v>7.1536932098216323E-3</v>
      </c>
      <c r="DC512" s="10">
        <v>9.2846306790178371E-2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0.1</v>
      </c>
      <c r="DI512" s="10">
        <v>0.1</v>
      </c>
      <c r="DJ512" s="10">
        <v>8.74948541051557E-2</v>
      </c>
      <c r="DK512" s="10">
        <v>9.3980299011817946E-3</v>
      </c>
      <c r="DL512" s="10">
        <v>2.2547617191051371E-3</v>
      </c>
      <c r="DM512" s="10">
        <v>8.5235427455736799E-4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0.1</v>
      </c>
      <c r="DT512" s="10">
        <v>0.1</v>
      </c>
      <c r="DU512" s="10">
        <v>0.2</v>
      </c>
      <c r="DV512" s="10">
        <v>0.1</v>
      </c>
      <c r="DW512" s="10">
        <v>0.1</v>
      </c>
      <c r="DX512" s="10">
        <v>2.5176318975490691E-2</v>
      </c>
      <c r="DY512" s="10">
        <v>7.4823681024509314E-2</v>
      </c>
      <c r="DZ512" s="10">
        <v>0.1</v>
      </c>
      <c r="EA512" s="10">
        <v>0.1</v>
      </c>
      <c r="EB512" s="10">
        <v>0.1</v>
      </c>
      <c r="EC512" s="10">
        <v>0.1</v>
      </c>
      <c r="ED512" s="10">
        <v>0</v>
      </c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</row>
    <row r="513" spans="1:174" x14ac:dyDescent="0.3">
      <c r="A513" s="44"/>
      <c r="B513" s="44"/>
      <c r="C513" s="43"/>
      <c r="D513" s="9" t="s">
        <v>258</v>
      </c>
      <c r="E513" s="45"/>
      <c r="F513" s="45"/>
      <c r="G513" s="16" t="s">
        <v>160</v>
      </c>
      <c r="H513" s="22"/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0</v>
      </c>
      <c r="CB513" s="10">
        <v>0</v>
      </c>
      <c r="CC513" s="10">
        <v>3.0788488872385049E-5</v>
      </c>
      <c r="CD513" s="10">
        <v>3.0326874288826331E-5</v>
      </c>
      <c r="CE513" s="10">
        <v>5.9147230777953103E-3</v>
      </c>
      <c r="CF513" s="10">
        <v>9.100856051168899E-4</v>
      </c>
      <c r="CG513" s="10">
        <v>1.140068466533892E-3</v>
      </c>
      <c r="CH513" s="10">
        <v>7.8494529550655076E-4</v>
      </c>
      <c r="CI513" s="10">
        <v>1.8968104393722959E-4</v>
      </c>
      <c r="CJ513" s="10">
        <v>2.273063685865215E-4</v>
      </c>
      <c r="CK513" s="10">
        <v>8.4761777764521574E-4</v>
      </c>
      <c r="CL513" s="10">
        <v>1.600559317468798E-4</v>
      </c>
      <c r="CM513" s="10">
        <v>3.2709668991728423E-5</v>
      </c>
      <c r="CN513" s="10">
        <v>0.5</v>
      </c>
      <c r="CO513" s="10">
        <v>0.1</v>
      </c>
      <c r="CP513" s="10">
        <v>0.1</v>
      </c>
      <c r="CQ513" s="10">
        <v>0.1</v>
      </c>
      <c r="CR513" s="10">
        <v>0.1</v>
      </c>
      <c r="CS513" s="10">
        <v>0.1</v>
      </c>
      <c r="CT513" s="10">
        <v>0.89999999999999991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0.1</v>
      </c>
      <c r="DA513" s="10">
        <v>0.1</v>
      </c>
      <c r="DB513" s="10">
        <v>7.1536932098216323E-3</v>
      </c>
      <c r="DC513" s="10">
        <v>9.2846306790178371E-2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0.1</v>
      </c>
      <c r="DI513" s="10">
        <v>0.1</v>
      </c>
      <c r="DJ513" s="10">
        <v>8.74948541051557E-2</v>
      </c>
      <c r="DK513" s="10">
        <v>9.3980299011817946E-3</v>
      </c>
      <c r="DL513" s="10">
        <v>2.2547617191051371E-3</v>
      </c>
      <c r="DM513" s="10">
        <v>8.5235427455736799E-4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0.1</v>
      </c>
      <c r="DT513" s="10">
        <v>0.1</v>
      </c>
      <c r="DU513" s="10">
        <v>0.2</v>
      </c>
      <c r="DV513" s="10">
        <v>0.1</v>
      </c>
      <c r="DW513" s="10">
        <v>0.1</v>
      </c>
      <c r="DX513" s="10">
        <v>2.5176318975490691E-2</v>
      </c>
      <c r="DY513" s="10">
        <v>7.4823681024509314E-2</v>
      </c>
      <c r="DZ513" s="10">
        <v>0.1</v>
      </c>
      <c r="EA513" s="10">
        <v>0.1</v>
      </c>
      <c r="EB513" s="10">
        <v>0.1</v>
      </c>
      <c r="EC513" s="10">
        <v>0.1</v>
      </c>
      <c r="ED513" s="10">
        <v>0</v>
      </c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</row>
    <row r="514" spans="1:174" x14ac:dyDescent="0.3">
      <c r="A514" s="44"/>
      <c r="B514" s="44"/>
      <c r="C514" s="43"/>
      <c r="D514" s="9" t="s">
        <v>259</v>
      </c>
      <c r="E514" s="45"/>
      <c r="F514" s="45"/>
      <c r="G514" s="16" t="s">
        <v>160</v>
      </c>
      <c r="H514" s="22"/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0</v>
      </c>
      <c r="CB514" s="10">
        <v>0</v>
      </c>
      <c r="CC514" s="10">
        <v>3.0788488872385049E-5</v>
      </c>
      <c r="CD514" s="10">
        <v>3.0326874288826331E-5</v>
      </c>
      <c r="CE514" s="10">
        <v>5.9147230777953103E-3</v>
      </c>
      <c r="CF514" s="10">
        <v>9.100856051168899E-4</v>
      </c>
      <c r="CG514" s="10">
        <v>1.140068466533892E-3</v>
      </c>
      <c r="CH514" s="10">
        <v>7.8494529550655076E-4</v>
      </c>
      <c r="CI514" s="10">
        <v>1.8968104393722959E-4</v>
      </c>
      <c r="CJ514" s="10">
        <v>2.273063685865215E-4</v>
      </c>
      <c r="CK514" s="10">
        <v>8.4761777764521574E-4</v>
      </c>
      <c r="CL514" s="10">
        <v>1.600559317468798E-4</v>
      </c>
      <c r="CM514" s="10">
        <v>3.2709668991728423E-5</v>
      </c>
      <c r="CN514" s="10">
        <v>0.5</v>
      </c>
      <c r="CO514" s="10">
        <v>0.1</v>
      </c>
      <c r="CP514" s="10">
        <v>0.1</v>
      </c>
      <c r="CQ514" s="10">
        <v>0.1</v>
      </c>
      <c r="CR514" s="10">
        <v>0.1</v>
      </c>
      <c r="CS514" s="10">
        <v>0.1</v>
      </c>
      <c r="CT514" s="10">
        <v>0.89999999999999991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0.1</v>
      </c>
      <c r="DA514" s="10">
        <v>0.1</v>
      </c>
      <c r="DB514" s="10">
        <v>7.1536932098216323E-3</v>
      </c>
      <c r="DC514" s="10">
        <v>9.2846306790178371E-2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0.1</v>
      </c>
      <c r="DI514" s="10">
        <v>0.1</v>
      </c>
      <c r="DJ514" s="10">
        <v>8.74948541051557E-2</v>
      </c>
      <c r="DK514" s="10">
        <v>9.3980299011817946E-3</v>
      </c>
      <c r="DL514" s="10">
        <v>2.2547617191051371E-3</v>
      </c>
      <c r="DM514" s="10">
        <v>8.5235427455736799E-4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0.1</v>
      </c>
      <c r="DT514" s="10">
        <v>0.1</v>
      </c>
      <c r="DU514" s="10">
        <v>0.2</v>
      </c>
      <c r="DV514" s="10">
        <v>0.1</v>
      </c>
      <c r="DW514" s="10">
        <v>0.1</v>
      </c>
      <c r="DX514" s="10">
        <v>2.5176318975490691E-2</v>
      </c>
      <c r="DY514" s="10">
        <v>7.4823681024509314E-2</v>
      </c>
      <c r="DZ514" s="10">
        <v>0.1</v>
      </c>
      <c r="EA514" s="10">
        <v>0.1</v>
      </c>
      <c r="EB514" s="10">
        <v>0.1</v>
      </c>
      <c r="EC514" s="10">
        <v>0.1</v>
      </c>
      <c r="ED514" s="10">
        <v>0</v>
      </c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</row>
    <row r="515" spans="1:174" x14ac:dyDescent="0.3">
      <c r="A515" s="44"/>
      <c r="B515" s="44"/>
      <c r="C515" s="43"/>
      <c r="D515" s="9" t="s">
        <v>260</v>
      </c>
      <c r="E515" s="45"/>
      <c r="F515" s="45"/>
      <c r="G515" s="16" t="s">
        <v>160</v>
      </c>
      <c r="H515" s="22"/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0</v>
      </c>
      <c r="CB515" s="10">
        <v>0</v>
      </c>
      <c r="CC515" s="10">
        <v>3.0788488872385049E-5</v>
      </c>
      <c r="CD515" s="10">
        <v>3.0326874288826331E-5</v>
      </c>
      <c r="CE515" s="10">
        <v>5.9147230777953103E-3</v>
      </c>
      <c r="CF515" s="10">
        <v>9.100856051168899E-4</v>
      </c>
      <c r="CG515" s="10">
        <v>1.140068466533892E-3</v>
      </c>
      <c r="CH515" s="10">
        <v>7.8494529550655076E-4</v>
      </c>
      <c r="CI515" s="10">
        <v>1.8968104393722959E-4</v>
      </c>
      <c r="CJ515" s="10">
        <v>2.273063685865215E-4</v>
      </c>
      <c r="CK515" s="10">
        <v>8.4761777764521574E-4</v>
      </c>
      <c r="CL515" s="10">
        <v>1.600559317468798E-4</v>
      </c>
      <c r="CM515" s="10">
        <v>3.2709668991728423E-5</v>
      </c>
      <c r="CN515" s="10">
        <v>0.5</v>
      </c>
      <c r="CO515" s="10">
        <v>0.1</v>
      </c>
      <c r="CP515" s="10">
        <v>0.1</v>
      </c>
      <c r="CQ515" s="10">
        <v>0.1</v>
      </c>
      <c r="CR515" s="10">
        <v>0.1</v>
      </c>
      <c r="CS515" s="10">
        <v>0.1</v>
      </c>
      <c r="CT515" s="10">
        <v>0.89999999999999991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0.1</v>
      </c>
      <c r="DA515" s="10">
        <v>0.1</v>
      </c>
      <c r="DB515" s="10">
        <v>7.1536932098216323E-3</v>
      </c>
      <c r="DC515" s="10">
        <v>9.2846306790178371E-2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0.1</v>
      </c>
      <c r="DI515" s="10">
        <v>0.1</v>
      </c>
      <c r="DJ515" s="10">
        <v>8.74948541051557E-2</v>
      </c>
      <c r="DK515" s="10">
        <v>9.3980299011817946E-3</v>
      </c>
      <c r="DL515" s="10">
        <v>2.2547617191051371E-3</v>
      </c>
      <c r="DM515" s="10">
        <v>8.5235427455736799E-4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0.1</v>
      </c>
      <c r="DT515" s="10">
        <v>0.1</v>
      </c>
      <c r="DU515" s="10">
        <v>0.2</v>
      </c>
      <c r="DV515" s="10">
        <v>0.1</v>
      </c>
      <c r="DW515" s="10">
        <v>0.1</v>
      </c>
      <c r="DX515" s="10">
        <v>2.5176318975490691E-2</v>
      </c>
      <c r="DY515" s="10">
        <v>7.4823681024509314E-2</v>
      </c>
      <c r="DZ515" s="10">
        <v>0.1</v>
      </c>
      <c r="EA515" s="10">
        <v>0.1</v>
      </c>
      <c r="EB515" s="10">
        <v>0.1</v>
      </c>
      <c r="EC515" s="10">
        <v>0.1</v>
      </c>
      <c r="ED515" s="10">
        <v>0</v>
      </c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</row>
    <row r="516" spans="1:174" x14ac:dyDescent="0.3">
      <c r="A516" s="44"/>
      <c r="B516" s="44"/>
      <c r="C516" s="43"/>
      <c r="D516" s="9" t="s">
        <v>261</v>
      </c>
      <c r="E516" s="45"/>
      <c r="F516" s="45"/>
      <c r="G516" s="16" t="s">
        <v>160</v>
      </c>
      <c r="H516" s="22"/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0</v>
      </c>
      <c r="CB516" s="10">
        <v>0</v>
      </c>
      <c r="CC516" s="10">
        <v>3.0788488872385049E-5</v>
      </c>
      <c r="CD516" s="10">
        <v>3.0326874288826331E-5</v>
      </c>
      <c r="CE516" s="10">
        <v>5.9147230777953103E-3</v>
      </c>
      <c r="CF516" s="10">
        <v>9.100856051168899E-4</v>
      </c>
      <c r="CG516" s="10">
        <v>1.140068466533892E-3</v>
      </c>
      <c r="CH516" s="10">
        <v>7.8494529550655076E-4</v>
      </c>
      <c r="CI516" s="10">
        <v>1.8968104393722959E-4</v>
      </c>
      <c r="CJ516" s="10">
        <v>2.273063685865215E-4</v>
      </c>
      <c r="CK516" s="10">
        <v>8.4761777764521574E-4</v>
      </c>
      <c r="CL516" s="10">
        <v>1.600559317468798E-4</v>
      </c>
      <c r="CM516" s="10">
        <v>3.2709668991728423E-5</v>
      </c>
      <c r="CN516" s="10">
        <v>0.5</v>
      </c>
      <c r="CO516" s="10">
        <v>0.1</v>
      </c>
      <c r="CP516" s="10">
        <v>0.1</v>
      </c>
      <c r="CQ516" s="10">
        <v>0.1</v>
      </c>
      <c r="CR516" s="10">
        <v>0.1</v>
      </c>
      <c r="CS516" s="10">
        <v>0.1</v>
      </c>
      <c r="CT516" s="10">
        <v>0.89999999999999991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0.1</v>
      </c>
      <c r="DA516" s="10">
        <v>0.1</v>
      </c>
      <c r="DB516" s="10">
        <v>7.1536932098216323E-3</v>
      </c>
      <c r="DC516" s="10">
        <v>9.2846306790178371E-2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0.1</v>
      </c>
      <c r="DI516" s="10">
        <v>0.1</v>
      </c>
      <c r="DJ516" s="10">
        <v>8.74948541051557E-2</v>
      </c>
      <c r="DK516" s="10">
        <v>9.3980299011817946E-3</v>
      </c>
      <c r="DL516" s="10">
        <v>2.2547617191051371E-3</v>
      </c>
      <c r="DM516" s="10">
        <v>8.5235427455736799E-4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0.1</v>
      </c>
      <c r="DT516" s="10">
        <v>0.1</v>
      </c>
      <c r="DU516" s="10">
        <v>0.2</v>
      </c>
      <c r="DV516" s="10">
        <v>0.1</v>
      </c>
      <c r="DW516" s="10">
        <v>0.1</v>
      </c>
      <c r="DX516" s="10">
        <v>2.5176318975490691E-2</v>
      </c>
      <c r="DY516" s="10">
        <v>7.4823681024509314E-2</v>
      </c>
      <c r="DZ516" s="10">
        <v>0.1</v>
      </c>
      <c r="EA516" s="10">
        <v>0.1</v>
      </c>
      <c r="EB516" s="10">
        <v>0.1</v>
      </c>
      <c r="EC516" s="10">
        <v>0.1</v>
      </c>
      <c r="ED516" s="10">
        <v>0</v>
      </c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</row>
    <row r="517" spans="1:174" x14ac:dyDescent="0.3">
      <c r="A517" s="44"/>
      <c r="B517" s="44"/>
      <c r="C517" s="43"/>
      <c r="D517" s="9" t="s">
        <v>262</v>
      </c>
      <c r="E517" s="45"/>
      <c r="F517" s="45"/>
      <c r="G517" s="16" t="s">
        <v>160</v>
      </c>
      <c r="H517" s="22"/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0</v>
      </c>
      <c r="CB517" s="10">
        <v>0</v>
      </c>
      <c r="CC517" s="10">
        <v>3.0788488872385049E-5</v>
      </c>
      <c r="CD517" s="10">
        <v>3.0326874288826331E-5</v>
      </c>
      <c r="CE517" s="10">
        <v>5.9147230777953103E-3</v>
      </c>
      <c r="CF517" s="10">
        <v>9.100856051168899E-4</v>
      </c>
      <c r="CG517" s="10">
        <v>1.140068466533892E-3</v>
      </c>
      <c r="CH517" s="10">
        <v>7.8494529550655076E-4</v>
      </c>
      <c r="CI517" s="10">
        <v>1.8968104393722959E-4</v>
      </c>
      <c r="CJ517" s="10">
        <v>2.273063685865215E-4</v>
      </c>
      <c r="CK517" s="10">
        <v>8.4761777764521574E-4</v>
      </c>
      <c r="CL517" s="10">
        <v>1.600559317468798E-4</v>
      </c>
      <c r="CM517" s="10">
        <v>3.2709668991728423E-5</v>
      </c>
      <c r="CN517" s="10">
        <v>0.5</v>
      </c>
      <c r="CO517" s="10">
        <v>0.1</v>
      </c>
      <c r="CP517" s="10">
        <v>0.1</v>
      </c>
      <c r="CQ517" s="10">
        <v>0.1</v>
      </c>
      <c r="CR517" s="10">
        <v>0.1</v>
      </c>
      <c r="CS517" s="10">
        <v>0.1</v>
      </c>
      <c r="CT517" s="10">
        <v>0.89999999999999991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0.1</v>
      </c>
      <c r="DA517" s="10">
        <v>0.1</v>
      </c>
      <c r="DB517" s="10">
        <v>7.1536932098216323E-3</v>
      </c>
      <c r="DC517" s="10">
        <v>9.2846306790178371E-2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0.1</v>
      </c>
      <c r="DI517" s="10">
        <v>0.1</v>
      </c>
      <c r="DJ517" s="10">
        <v>8.74948541051557E-2</v>
      </c>
      <c r="DK517" s="10">
        <v>9.3980299011817946E-3</v>
      </c>
      <c r="DL517" s="10">
        <v>2.2547617191051371E-3</v>
      </c>
      <c r="DM517" s="10">
        <v>8.5235427455736799E-4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0.1</v>
      </c>
      <c r="DT517" s="10">
        <v>0.1</v>
      </c>
      <c r="DU517" s="10">
        <v>0.2</v>
      </c>
      <c r="DV517" s="10">
        <v>0.1</v>
      </c>
      <c r="DW517" s="10">
        <v>0.1</v>
      </c>
      <c r="DX517" s="10">
        <v>2.5176318975490691E-2</v>
      </c>
      <c r="DY517" s="10">
        <v>7.4823681024509314E-2</v>
      </c>
      <c r="DZ517" s="10">
        <v>0.1</v>
      </c>
      <c r="EA517" s="10">
        <v>0.1</v>
      </c>
      <c r="EB517" s="10">
        <v>0.1</v>
      </c>
      <c r="EC517" s="10">
        <v>0.1</v>
      </c>
      <c r="ED517" s="10">
        <v>0</v>
      </c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</row>
    <row r="518" spans="1:174" x14ac:dyDescent="0.3">
      <c r="A518" s="44"/>
      <c r="B518" s="44"/>
      <c r="C518" s="43"/>
      <c r="D518" s="9" t="s">
        <v>263</v>
      </c>
      <c r="E518" s="45"/>
      <c r="F518" s="45"/>
      <c r="G518" s="16" t="s">
        <v>160</v>
      </c>
      <c r="H518" s="22"/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0</v>
      </c>
      <c r="CB518" s="10">
        <v>0</v>
      </c>
      <c r="CC518" s="10">
        <v>3.0788488872385049E-5</v>
      </c>
      <c r="CD518" s="10">
        <v>3.0326874288826331E-5</v>
      </c>
      <c r="CE518" s="10">
        <v>5.9147230777953103E-3</v>
      </c>
      <c r="CF518" s="10">
        <v>9.100856051168899E-4</v>
      </c>
      <c r="CG518" s="10">
        <v>1.140068466533892E-3</v>
      </c>
      <c r="CH518" s="10">
        <v>7.8494529550655076E-4</v>
      </c>
      <c r="CI518" s="10">
        <v>1.8968104393722959E-4</v>
      </c>
      <c r="CJ518" s="10">
        <v>2.273063685865215E-4</v>
      </c>
      <c r="CK518" s="10">
        <v>8.4761777764521574E-4</v>
      </c>
      <c r="CL518" s="10">
        <v>1.600559317468798E-4</v>
      </c>
      <c r="CM518" s="10">
        <v>3.2709668991728423E-5</v>
      </c>
      <c r="CN518" s="10">
        <v>0.5</v>
      </c>
      <c r="CO518" s="10">
        <v>0.1</v>
      </c>
      <c r="CP518" s="10">
        <v>0.1</v>
      </c>
      <c r="CQ518" s="10">
        <v>0.1</v>
      </c>
      <c r="CR518" s="10">
        <v>0.1</v>
      </c>
      <c r="CS518" s="10">
        <v>0.1</v>
      </c>
      <c r="CT518" s="10">
        <v>0.89999999999999991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0.1</v>
      </c>
      <c r="DA518" s="10">
        <v>0.1</v>
      </c>
      <c r="DB518" s="10">
        <v>7.1536932098216323E-3</v>
      </c>
      <c r="DC518" s="10">
        <v>9.2846306790178371E-2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0.1</v>
      </c>
      <c r="DI518" s="10">
        <v>0.1</v>
      </c>
      <c r="DJ518" s="10">
        <v>8.74948541051557E-2</v>
      </c>
      <c r="DK518" s="10">
        <v>9.3980299011817946E-3</v>
      </c>
      <c r="DL518" s="10">
        <v>2.2547617191051371E-3</v>
      </c>
      <c r="DM518" s="10">
        <v>8.5235427455736799E-4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0.1</v>
      </c>
      <c r="DT518" s="10">
        <v>0.1</v>
      </c>
      <c r="DU518" s="10">
        <v>0.2</v>
      </c>
      <c r="DV518" s="10">
        <v>0.1</v>
      </c>
      <c r="DW518" s="10">
        <v>0.1</v>
      </c>
      <c r="DX518" s="10">
        <v>2.5176318975490691E-2</v>
      </c>
      <c r="DY518" s="10">
        <v>7.4823681024509314E-2</v>
      </c>
      <c r="DZ518" s="10">
        <v>0.1</v>
      </c>
      <c r="EA518" s="10">
        <v>0.1</v>
      </c>
      <c r="EB518" s="10">
        <v>0.1</v>
      </c>
      <c r="EC518" s="10">
        <v>0.1</v>
      </c>
      <c r="ED518" s="10">
        <v>0</v>
      </c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</row>
    <row r="519" spans="1:174" x14ac:dyDescent="0.3">
      <c r="A519" s="44"/>
      <c r="B519" s="44"/>
      <c r="C519" s="43"/>
      <c r="D519" s="9" t="s">
        <v>264</v>
      </c>
      <c r="E519" s="45"/>
      <c r="F519" s="45"/>
      <c r="G519" s="16" t="s">
        <v>160</v>
      </c>
      <c r="H519" s="22"/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0</v>
      </c>
      <c r="CB519" s="10">
        <v>0</v>
      </c>
      <c r="CC519" s="10">
        <v>3.0788488872385049E-5</v>
      </c>
      <c r="CD519" s="10">
        <v>3.0326874288826331E-5</v>
      </c>
      <c r="CE519" s="10">
        <v>5.9147230777953103E-3</v>
      </c>
      <c r="CF519" s="10">
        <v>9.100856051168899E-4</v>
      </c>
      <c r="CG519" s="10">
        <v>1.140068466533892E-3</v>
      </c>
      <c r="CH519" s="10">
        <v>7.8494529550655076E-4</v>
      </c>
      <c r="CI519" s="10">
        <v>1.8968104393722959E-4</v>
      </c>
      <c r="CJ519" s="10">
        <v>2.273063685865215E-4</v>
      </c>
      <c r="CK519" s="10">
        <v>8.4761777764521574E-4</v>
      </c>
      <c r="CL519" s="10">
        <v>1.600559317468798E-4</v>
      </c>
      <c r="CM519" s="10">
        <v>3.2709668991728423E-5</v>
      </c>
      <c r="CN519" s="10">
        <v>0.5</v>
      </c>
      <c r="CO519" s="10">
        <v>0.1</v>
      </c>
      <c r="CP519" s="10">
        <v>0.1</v>
      </c>
      <c r="CQ519" s="10">
        <v>0.1</v>
      </c>
      <c r="CR519" s="10">
        <v>0.1</v>
      </c>
      <c r="CS519" s="10">
        <v>0.1</v>
      </c>
      <c r="CT519" s="10">
        <v>0.89999999999999991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0.1</v>
      </c>
      <c r="DA519" s="10">
        <v>0.1</v>
      </c>
      <c r="DB519" s="10">
        <v>7.1536932098216323E-3</v>
      </c>
      <c r="DC519" s="10">
        <v>9.2846306790178371E-2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0.1</v>
      </c>
      <c r="DI519" s="10">
        <v>0.1</v>
      </c>
      <c r="DJ519" s="10">
        <v>8.74948541051557E-2</v>
      </c>
      <c r="DK519" s="10">
        <v>9.3980299011817946E-3</v>
      </c>
      <c r="DL519" s="10">
        <v>2.2547617191051371E-3</v>
      </c>
      <c r="DM519" s="10">
        <v>8.5235427455736799E-4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0.1</v>
      </c>
      <c r="DT519" s="10">
        <v>0.1</v>
      </c>
      <c r="DU519" s="10">
        <v>0.2</v>
      </c>
      <c r="DV519" s="10">
        <v>0.1</v>
      </c>
      <c r="DW519" s="10">
        <v>0.1</v>
      </c>
      <c r="DX519" s="10">
        <v>2.5176318975490691E-2</v>
      </c>
      <c r="DY519" s="10">
        <v>7.4823681024509314E-2</v>
      </c>
      <c r="DZ519" s="10">
        <v>0.1</v>
      </c>
      <c r="EA519" s="10">
        <v>0.1</v>
      </c>
      <c r="EB519" s="10">
        <v>0.1</v>
      </c>
      <c r="EC519" s="10">
        <v>0.1</v>
      </c>
      <c r="ED519" s="10">
        <v>0</v>
      </c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</row>
    <row r="520" spans="1:174" x14ac:dyDescent="0.3">
      <c r="A520" s="44"/>
      <c r="B520" s="44"/>
      <c r="C520" s="43"/>
      <c r="D520" s="9" t="s">
        <v>265</v>
      </c>
      <c r="E520" s="45"/>
      <c r="F520" s="45"/>
      <c r="G520" s="16" t="s">
        <v>160</v>
      </c>
      <c r="H520" s="22"/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0</v>
      </c>
      <c r="CC520" s="10">
        <v>3.0788488872385049E-5</v>
      </c>
      <c r="CD520" s="10">
        <v>3.0326874288826331E-5</v>
      </c>
      <c r="CE520" s="10">
        <v>5.9147230777953103E-3</v>
      </c>
      <c r="CF520" s="10">
        <v>9.100856051168899E-4</v>
      </c>
      <c r="CG520" s="10">
        <v>1.140068466533892E-3</v>
      </c>
      <c r="CH520" s="10">
        <v>7.8494529550655076E-4</v>
      </c>
      <c r="CI520" s="10">
        <v>1.8968104393722959E-4</v>
      </c>
      <c r="CJ520" s="10">
        <v>2.273063685865215E-4</v>
      </c>
      <c r="CK520" s="10">
        <v>8.4761777764521574E-4</v>
      </c>
      <c r="CL520" s="10">
        <v>1.600559317468798E-4</v>
      </c>
      <c r="CM520" s="10">
        <v>3.2709668991728423E-5</v>
      </c>
      <c r="CN520" s="10">
        <v>0.5</v>
      </c>
      <c r="CO520" s="10">
        <v>0.1</v>
      </c>
      <c r="CP520" s="10">
        <v>0.1</v>
      </c>
      <c r="CQ520" s="10">
        <v>0.1</v>
      </c>
      <c r="CR520" s="10">
        <v>0.1</v>
      </c>
      <c r="CS520" s="10">
        <v>0.1</v>
      </c>
      <c r="CT520" s="10">
        <v>0.89999999999999991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0.1</v>
      </c>
      <c r="DA520" s="10">
        <v>0.1</v>
      </c>
      <c r="DB520" s="10">
        <v>7.1536932098216323E-3</v>
      </c>
      <c r="DC520" s="10">
        <v>9.2846306790178371E-2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0.1</v>
      </c>
      <c r="DI520" s="10">
        <v>0.1</v>
      </c>
      <c r="DJ520" s="10">
        <v>8.74948541051557E-2</v>
      </c>
      <c r="DK520" s="10">
        <v>9.3980299011817946E-3</v>
      </c>
      <c r="DL520" s="10">
        <v>2.2547617191051371E-3</v>
      </c>
      <c r="DM520" s="10">
        <v>8.5235427455736799E-4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0.1</v>
      </c>
      <c r="DT520" s="10">
        <v>0.1</v>
      </c>
      <c r="DU520" s="10">
        <v>0.2</v>
      </c>
      <c r="DV520" s="10">
        <v>0.1</v>
      </c>
      <c r="DW520" s="10">
        <v>0.1</v>
      </c>
      <c r="DX520" s="10">
        <v>2.5176318975490691E-2</v>
      </c>
      <c r="DY520" s="10">
        <v>7.4823681024509314E-2</v>
      </c>
      <c r="DZ520" s="10">
        <v>0.1</v>
      </c>
      <c r="EA520" s="10">
        <v>0.1</v>
      </c>
      <c r="EB520" s="10">
        <v>0.1</v>
      </c>
      <c r="EC520" s="10">
        <v>0.1</v>
      </c>
      <c r="ED520" s="10">
        <v>0</v>
      </c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</row>
    <row r="521" spans="1:174" x14ac:dyDescent="0.3">
      <c r="A521" s="44"/>
      <c r="B521" s="44"/>
      <c r="C521" s="43"/>
      <c r="D521" s="9" t="s">
        <v>266</v>
      </c>
      <c r="E521" s="45"/>
      <c r="F521" s="45"/>
      <c r="G521" s="16" t="s">
        <v>160</v>
      </c>
      <c r="H521" s="22"/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0</v>
      </c>
      <c r="CB521" s="10">
        <v>0</v>
      </c>
      <c r="CC521" s="10">
        <v>3.0788488872385049E-5</v>
      </c>
      <c r="CD521" s="10">
        <v>3.0326874288826331E-5</v>
      </c>
      <c r="CE521" s="10">
        <v>5.9147230777953103E-3</v>
      </c>
      <c r="CF521" s="10">
        <v>9.100856051168899E-4</v>
      </c>
      <c r="CG521" s="10">
        <v>1.140068466533892E-3</v>
      </c>
      <c r="CH521" s="10">
        <v>7.8494529550655076E-4</v>
      </c>
      <c r="CI521" s="10">
        <v>1.8968104393722959E-4</v>
      </c>
      <c r="CJ521" s="10">
        <v>2.273063685865215E-4</v>
      </c>
      <c r="CK521" s="10">
        <v>8.4761777764521574E-4</v>
      </c>
      <c r="CL521" s="10">
        <v>1.600559317468798E-4</v>
      </c>
      <c r="CM521" s="10">
        <v>3.2709668991728423E-5</v>
      </c>
      <c r="CN521" s="10">
        <v>0.5</v>
      </c>
      <c r="CO521" s="10">
        <v>0.1</v>
      </c>
      <c r="CP521" s="10">
        <v>0.1</v>
      </c>
      <c r="CQ521" s="10">
        <v>0.1</v>
      </c>
      <c r="CR521" s="10">
        <v>0.1</v>
      </c>
      <c r="CS521" s="10">
        <v>0.1</v>
      </c>
      <c r="CT521" s="10">
        <v>0.89999999999999991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0.1</v>
      </c>
      <c r="DA521" s="10">
        <v>0.1</v>
      </c>
      <c r="DB521" s="10">
        <v>7.1536932098216323E-3</v>
      </c>
      <c r="DC521" s="10">
        <v>9.2846306790178371E-2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0.1</v>
      </c>
      <c r="DI521" s="10">
        <v>0.1</v>
      </c>
      <c r="DJ521" s="10">
        <v>8.74948541051557E-2</v>
      </c>
      <c r="DK521" s="10">
        <v>9.3980299011817946E-3</v>
      </c>
      <c r="DL521" s="10">
        <v>2.2547617191051371E-3</v>
      </c>
      <c r="DM521" s="10">
        <v>8.5235427455736799E-4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0.1</v>
      </c>
      <c r="DT521" s="10">
        <v>0.1</v>
      </c>
      <c r="DU521" s="10">
        <v>0.2</v>
      </c>
      <c r="DV521" s="10">
        <v>0.1</v>
      </c>
      <c r="DW521" s="10">
        <v>0.1</v>
      </c>
      <c r="DX521" s="10">
        <v>2.5176318975490691E-2</v>
      </c>
      <c r="DY521" s="10">
        <v>7.4823681024509314E-2</v>
      </c>
      <c r="DZ521" s="10">
        <v>0.1</v>
      </c>
      <c r="EA521" s="10">
        <v>0.1</v>
      </c>
      <c r="EB521" s="10">
        <v>0.1</v>
      </c>
      <c r="EC521" s="10">
        <v>0.1</v>
      </c>
      <c r="ED521" s="10">
        <v>0</v>
      </c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</row>
    <row r="522" spans="1:174" x14ac:dyDescent="0.3">
      <c r="A522" s="44"/>
      <c r="B522" s="44"/>
      <c r="C522" s="43"/>
      <c r="D522" s="9" t="s">
        <v>267</v>
      </c>
      <c r="E522" s="45"/>
      <c r="F522" s="45"/>
      <c r="G522" s="16" t="s">
        <v>160</v>
      </c>
      <c r="H522" s="22"/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0</v>
      </c>
      <c r="CC522" s="10">
        <v>3.0788488872385049E-5</v>
      </c>
      <c r="CD522" s="10">
        <v>3.0326874288826331E-5</v>
      </c>
      <c r="CE522" s="10">
        <v>5.9147230777953103E-3</v>
      </c>
      <c r="CF522" s="10">
        <v>9.100856051168899E-4</v>
      </c>
      <c r="CG522" s="10">
        <v>1.140068466533892E-3</v>
      </c>
      <c r="CH522" s="10">
        <v>7.8494529550655076E-4</v>
      </c>
      <c r="CI522" s="10">
        <v>1.8968104393722959E-4</v>
      </c>
      <c r="CJ522" s="10">
        <v>2.273063685865215E-4</v>
      </c>
      <c r="CK522" s="10">
        <v>8.4761777764521574E-4</v>
      </c>
      <c r="CL522" s="10">
        <v>1.600559317468798E-4</v>
      </c>
      <c r="CM522" s="10">
        <v>3.2709668991728423E-5</v>
      </c>
      <c r="CN522" s="10">
        <v>0.5</v>
      </c>
      <c r="CO522" s="10">
        <v>0.1</v>
      </c>
      <c r="CP522" s="10">
        <v>0.1</v>
      </c>
      <c r="CQ522" s="10">
        <v>0.1</v>
      </c>
      <c r="CR522" s="10">
        <v>0.1</v>
      </c>
      <c r="CS522" s="10">
        <v>0.1</v>
      </c>
      <c r="CT522" s="10">
        <v>0.89999999999999991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0.1</v>
      </c>
      <c r="DA522" s="10">
        <v>0.1</v>
      </c>
      <c r="DB522" s="10">
        <v>7.1536932098216323E-3</v>
      </c>
      <c r="DC522" s="10">
        <v>9.2846306790178371E-2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0.1</v>
      </c>
      <c r="DI522" s="10">
        <v>0.1</v>
      </c>
      <c r="DJ522" s="10">
        <v>8.74948541051557E-2</v>
      </c>
      <c r="DK522" s="10">
        <v>9.3980299011817946E-3</v>
      </c>
      <c r="DL522" s="10">
        <v>2.2547617191051371E-3</v>
      </c>
      <c r="DM522" s="10">
        <v>8.5235427455736799E-4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0.1</v>
      </c>
      <c r="DT522" s="10">
        <v>0.1</v>
      </c>
      <c r="DU522" s="10">
        <v>0.2</v>
      </c>
      <c r="DV522" s="10">
        <v>0.1</v>
      </c>
      <c r="DW522" s="10">
        <v>0.1</v>
      </c>
      <c r="DX522" s="10">
        <v>2.5176318975490691E-2</v>
      </c>
      <c r="DY522" s="10">
        <v>7.4823681024509314E-2</v>
      </c>
      <c r="DZ522" s="10">
        <v>0.1</v>
      </c>
      <c r="EA522" s="10">
        <v>0.1</v>
      </c>
      <c r="EB522" s="10">
        <v>0.1</v>
      </c>
      <c r="EC522" s="10">
        <v>0.1</v>
      </c>
      <c r="ED522" s="10">
        <v>0</v>
      </c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</row>
    <row r="523" spans="1:174" x14ac:dyDescent="0.3">
      <c r="A523" s="44"/>
      <c r="B523" s="44"/>
      <c r="C523" s="43"/>
      <c r="D523" s="9" t="s">
        <v>268</v>
      </c>
      <c r="E523" s="45"/>
      <c r="F523" s="45"/>
      <c r="G523" s="16" t="s">
        <v>160</v>
      </c>
      <c r="H523" s="22"/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0</v>
      </c>
      <c r="CC523" s="10">
        <v>3.0788488872385049E-5</v>
      </c>
      <c r="CD523" s="10">
        <v>3.0326874288826331E-5</v>
      </c>
      <c r="CE523" s="10">
        <v>5.9147230777953103E-3</v>
      </c>
      <c r="CF523" s="10">
        <v>9.100856051168899E-4</v>
      </c>
      <c r="CG523" s="10">
        <v>1.140068466533892E-3</v>
      </c>
      <c r="CH523" s="10">
        <v>7.8494529550655076E-4</v>
      </c>
      <c r="CI523" s="10">
        <v>1.8968104393722959E-4</v>
      </c>
      <c r="CJ523" s="10">
        <v>2.273063685865215E-4</v>
      </c>
      <c r="CK523" s="10">
        <v>8.4761777764521574E-4</v>
      </c>
      <c r="CL523" s="10">
        <v>1.600559317468798E-4</v>
      </c>
      <c r="CM523" s="10">
        <v>3.2709668991728423E-5</v>
      </c>
      <c r="CN523" s="10">
        <v>0.5</v>
      </c>
      <c r="CO523" s="10">
        <v>0.1</v>
      </c>
      <c r="CP523" s="10">
        <v>0.1</v>
      </c>
      <c r="CQ523" s="10">
        <v>0.1</v>
      </c>
      <c r="CR523" s="10">
        <v>0.1</v>
      </c>
      <c r="CS523" s="10">
        <v>0.1</v>
      </c>
      <c r="CT523" s="10">
        <v>0.89999999999999991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0.1</v>
      </c>
      <c r="DA523" s="10">
        <v>0.1</v>
      </c>
      <c r="DB523" s="10">
        <v>7.1536932098216323E-3</v>
      </c>
      <c r="DC523" s="10">
        <v>9.2846306790178371E-2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0.1</v>
      </c>
      <c r="DI523" s="10">
        <v>0.1</v>
      </c>
      <c r="DJ523" s="10">
        <v>8.74948541051557E-2</v>
      </c>
      <c r="DK523" s="10">
        <v>9.3980299011817946E-3</v>
      </c>
      <c r="DL523" s="10">
        <v>2.2547617191051371E-3</v>
      </c>
      <c r="DM523" s="10">
        <v>8.5235427455736799E-4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0.1</v>
      </c>
      <c r="DT523" s="10">
        <v>0.1</v>
      </c>
      <c r="DU523" s="10">
        <v>0.2</v>
      </c>
      <c r="DV523" s="10">
        <v>0.1</v>
      </c>
      <c r="DW523" s="10">
        <v>0.1</v>
      </c>
      <c r="DX523" s="10">
        <v>2.5176318975490691E-2</v>
      </c>
      <c r="DY523" s="10">
        <v>7.4823681024509314E-2</v>
      </c>
      <c r="DZ523" s="10">
        <v>0.1</v>
      </c>
      <c r="EA523" s="10">
        <v>0.1</v>
      </c>
      <c r="EB523" s="10">
        <v>0.1</v>
      </c>
      <c r="EC523" s="10">
        <v>0.1</v>
      </c>
      <c r="ED523" s="10">
        <v>0</v>
      </c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</row>
    <row r="524" spans="1:174" x14ac:dyDescent="0.3">
      <c r="A524" s="44"/>
      <c r="B524" s="44"/>
      <c r="C524" s="43"/>
      <c r="D524" s="9" t="s">
        <v>269</v>
      </c>
      <c r="E524" s="45"/>
      <c r="F524" s="45"/>
      <c r="G524" s="16" t="s">
        <v>160</v>
      </c>
      <c r="H524" s="22"/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0</v>
      </c>
      <c r="CB524" s="10">
        <v>0</v>
      </c>
      <c r="CC524" s="10">
        <v>3.0788488872385049E-5</v>
      </c>
      <c r="CD524" s="10">
        <v>3.0326874288826331E-5</v>
      </c>
      <c r="CE524" s="10">
        <v>5.9147230777953103E-3</v>
      </c>
      <c r="CF524" s="10">
        <v>9.100856051168899E-4</v>
      </c>
      <c r="CG524" s="10">
        <v>1.140068466533892E-3</v>
      </c>
      <c r="CH524" s="10">
        <v>7.8494529550655076E-4</v>
      </c>
      <c r="CI524" s="10">
        <v>1.8968104393722959E-4</v>
      </c>
      <c r="CJ524" s="10">
        <v>2.273063685865215E-4</v>
      </c>
      <c r="CK524" s="10">
        <v>8.4761777764521574E-4</v>
      </c>
      <c r="CL524" s="10">
        <v>1.600559317468798E-4</v>
      </c>
      <c r="CM524" s="10">
        <v>3.2709668991728423E-5</v>
      </c>
      <c r="CN524" s="10">
        <v>0.5</v>
      </c>
      <c r="CO524" s="10">
        <v>0.1</v>
      </c>
      <c r="CP524" s="10">
        <v>0.1</v>
      </c>
      <c r="CQ524" s="10">
        <v>0.1</v>
      </c>
      <c r="CR524" s="10">
        <v>0.1</v>
      </c>
      <c r="CS524" s="10">
        <v>0.1</v>
      </c>
      <c r="CT524" s="10">
        <v>0.89999999999999991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0.1</v>
      </c>
      <c r="DA524" s="10">
        <v>0.1</v>
      </c>
      <c r="DB524" s="10">
        <v>7.1536932098216323E-3</v>
      </c>
      <c r="DC524" s="10">
        <v>9.2846306790178371E-2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0.1</v>
      </c>
      <c r="DI524" s="10">
        <v>0.1</v>
      </c>
      <c r="DJ524" s="10">
        <v>8.74948541051557E-2</v>
      </c>
      <c r="DK524" s="10">
        <v>9.3980299011817946E-3</v>
      </c>
      <c r="DL524" s="10">
        <v>2.2547617191051371E-3</v>
      </c>
      <c r="DM524" s="10">
        <v>8.5235427455736799E-4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0.1</v>
      </c>
      <c r="DT524" s="10">
        <v>0.1</v>
      </c>
      <c r="DU524" s="10">
        <v>0.2</v>
      </c>
      <c r="DV524" s="10">
        <v>0.1</v>
      </c>
      <c r="DW524" s="10">
        <v>0.1</v>
      </c>
      <c r="DX524" s="10">
        <v>2.5176318975490691E-2</v>
      </c>
      <c r="DY524" s="10">
        <v>7.4823681024509314E-2</v>
      </c>
      <c r="DZ524" s="10">
        <v>0.1</v>
      </c>
      <c r="EA524" s="10">
        <v>0.1</v>
      </c>
      <c r="EB524" s="10">
        <v>0.1</v>
      </c>
      <c r="EC524" s="10">
        <v>0.1</v>
      </c>
      <c r="ED524" s="10">
        <v>0</v>
      </c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</row>
    <row r="525" spans="1:174" x14ac:dyDescent="0.3">
      <c r="A525" s="44"/>
      <c r="B525" s="44"/>
      <c r="C525" s="43"/>
      <c r="D525" s="9" t="s">
        <v>270</v>
      </c>
      <c r="E525" s="45"/>
      <c r="F525" s="45"/>
      <c r="G525" s="16" t="s">
        <v>160</v>
      </c>
      <c r="H525" s="22"/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0</v>
      </c>
      <c r="CB525" s="10">
        <v>0</v>
      </c>
      <c r="CC525" s="10">
        <v>3.0788488872385049E-5</v>
      </c>
      <c r="CD525" s="10">
        <v>3.0326874288826331E-5</v>
      </c>
      <c r="CE525" s="10">
        <v>5.9147230777953103E-3</v>
      </c>
      <c r="CF525" s="10">
        <v>9.100856051168899E-4</v>
      </c>
      <c r="CG525" s="10">
        <v>1.140068466533892E-3</v>
      </c>
      <c r="CH525" s="10">
        <v>7.8494529550655076E-4</v>
      </c>
      <c r="CI525" s="10">
        <v>1.8968104393722959E-4</v>
      </c>
      <c r="CJ525" s="10">
        <v>2.273063685865215E-4</v>
      </c>
      <c r="CK525" s="10">
        <v>8.4761777764521574E-4</v>
      </c>
      <c r="CL525" s="10">
        <v>1.600559317468798E-4</v>
      </c>
      <c r="CM525" s="10">
        <v>3.2709668991728423E-5</v>
      </c>
      <c r="CN525" s="10">
        <v>0.5</v>
      </c>
      <c r="CO525" s="10">
        <v>0.1</v>
      </c>
      <c r="CP525" s="10">
        <v>0.1</v>
      </c>
      <c r="CQ525" s="10">
        <v>0.1</v>
      </c>
      <c r="CR525" s="10">
        <v>0.1</v>
      </c>
      <c r="CS525" s="10">
        <v>0.1</v>
      </c>
      <c r="CT525" s="10">
        <v>0.89999999999999991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0.1</v>
      </c>
      <c r="DA525" s="10">
        <v>0.1</v>
      </c>
      <c r="DB525" s="10">
        <v>7.1536932098216323E-3</v>
      </c>
      <c r="DC525" s="10">
        <v>9.2846306790178371E-2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0.1</v>
      </c>
      <c r="DI525" s="10">
        <v>0.1</v>
      </c>
      <c r="DJ525" s="10">
        <v>8.74948541051557E-2</v>
      </c>
      <c r="DK525" s="10">
        <v>9.3980299011817946E-3</v>
      </c>
      <c r="DL525" s="10">
        <v>2.2547617191051371E-3</v>
      </c>
      <c r="DM525" s="10">
        <v>8.5235427455736799E-4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0.1</v>
      </c>
      <c r="DT525" s="10">
        <v>0.1</v>
      </c>
      <c r="DU525" s="10">
        <v>0.2</v>
      </c>
      <c r="DV525" s="10">
        <v>0.1</v>
      </c>
      <c r="DW525" s="10">
        <v>0.1</v>
      </c>
      <c r="DX525" s="10">
        <v>2.5176318975490691E-2</v>
      </c>
      <c r="DY525" s="10">
        <v>7.4823681024509314E-2</v>
      </c>
      <c r="DZ525" s="10">
        <v>0.1</v>
      </c>
      <c r="EA525" s="10">
        <v>0.1</v>
      </c>
      <c r="EB525" s="10">
        <v>0.1</v>
      </c>
      <c r="EC525" s="10">
        <v>0.1</v>
      </c>
      <c r="ED525" s="10">
        <v>0</v>
      </c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</row>
    <row r="526" spans="1:174" x14ac:dyDescent="0.3">
      <c r="A526" s="44"/>
      <c r="B526" s="44"/>
      <c r="C526" s="43"/>
      <c r="D526" s="9" t="s">
        <v>271</v>
      </c>
      <c r="E526" s="45"/>
      <c r="F526" s="45"/>
      <c r="G526" s="16" t="s">
        <v>160</v>
      </c>
      <c r="H526" s="22"/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0</v>
      </c>
      <c r="CB526" s="10">
        <v>0</v>
      </c>
      <c r="CC526" s="10">
        <v>3.0788488872385049E-5</v>
      </c>
      <c r="CD526" s="10">
        <v>3.0326874288826331E-5</v>
      </c>
      <c r="CE526" s="10">
        <v>5.9147230777953103E-3</v>
      </c>
      <c r="CF526" s="10">
        <v>9.100856051168899E-4</v>
      </c>
      <c r="CG526" s="10">
        <v>1.140068466533892E-3</v>
      </c>
      <c r="CH526" s="10">
        <v>7.8494529550655076E-4</v>
      </c>
      <c r="CI526" s="10">
        <v>1.8968104393722959E-4</v>
      </c>
      <c r="CJ526" s="10">
        <v>2.273063685865215E-4</v>
      </c>
      <c r="CK526" s="10">
        <v>8.4761777764521574E-4</v>
      </c>
      <c r="CL526" s="10">
        <v>1.600559317468798E-4</v>
      </c>
      <c r="CM526" s="10">
        <v>3.2709668991728423E-5</v>
      </c>
      <c r="CN526" s="10">
        <v>0.5</v>
      </c>
      <c r="CO526" s="10">
        <v>0.1</v>
      </c>
      <c r="CP526" s="10">
        <v>0.1</v>
      </c>
      <c r="CQ526" s="10">
        <v>0.1</v>
      </c>
      <c r="CR526" s="10">
        <v>0.1</v>
      </c>
      <c r="CS526" s="10">
        <v>0.1</v>
      </c>
      <c r="CT526" s="10">
        <v>0.89999999999999991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0.1</v>
      </c>
      <c r="DA526" s="10">
        <v>0.1</v>
      </c>
      <c r="DB526" s="10">
        <v>7.1536932098216323E-3</v>
      </c>
      <c r="DC526" s="10">
        <v>9.2846306790178371E-2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0.1</v>
      </c>
      <c r="DI526" s="10">
        <v>0.1</v>
      </c>
      <c r="DJ526" s="10">
        <v>8.74948541051557E-2</v>
      </c>
      <c r="DK526" s="10">
        <v>9.3980299011817946E-3</v>
      </c>
      <c r="DL526" s="10">
        <v>2.2547617191051371E-3</v>
      </c>
      <c r="DM526" s="10">
        <v>8.5235427455736799E-4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0.1</v>
      </c>
      <c r="DT526" s="10">
        <v>0.1</v>
      </c>
      <c r="DU526" s="10">
        <v>0.2</v>
      </c>
      <c r="DV526" s="10">
        <v>0.1</v>
      </c>
      <c r="DW526" s="10">
        <v>0.1</v>
      </c>
      <c r="DX526" s="10">
        <v>2.5176318975490691E-2</v>
      </c>
      <c r="DY526" s="10">
        <v>7.4823681024509314E-2</v>
      </c>
      <c r="DZ526" s="10">
        <v>0.1</v>
      </c>
      <c r="EA526" s="10">
        <v>0.1</v>
      </c>
      <c r="EB526" s="10">
        <v>0.1</v>
      </c>
      <c r="EC526" s="10">
        <v>0.1</v>
      </c>
      <c r="ED526" s="10">
        <v>0</v>
      </c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</row>
    <row r="527" spans="1:174" x14ac:dyDescent="0.3">
      <c r="A527" s="44"/>
      <c r="B527" s="44"/>
      <c r="C527" s="43"/>
      <c r="D527" s="9" t="s">
        <v>272</v>
      </c>
      <c r="E527" s="45"/>
      <c r="F527" s="45"/>
      <c r="G527" s="16" t="s">
        <v>160</v>
      </c>
      <c r="H527" s="22"/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0</v>
      </c>
      <c r="CB527" s="10">
        <v>0</v>
      </c>
      <c r="CC527" s="10">
        <v>3.0788488872385049E-5</v>
      </c>
      <c r="CD527" s="10">
        <v>3.0326874288826331E-5</v>
      </c>
      <c r="CE527" s="10">
        <v>5.9147230777953103E-3</v>
      </c>
      <c r="CF527" s="10">
        <v>9.100856051168899E-4</v>
      </c>
      <c r="CG527" s="10">
        <v>1.140068466533892E-3</v>
      </c>
      <c r="CH527" s="10">
        <v>7.8494529550655076E-4</v>
      </c>
      <c r="CI527" s="10">
        <v>1.8968104393722959E-4</v>
      </c>
      <c r="CJ527" s="10">
        <v>2.273063685865215E-4</v>
      </c>
      <c r="CK527" s="10">
        <v>8.4761777764521574E-4</v>
      </c>
      <c r="CL527" s="10">
        <v>1.600559317468798E-4</v>
      </c>
      <c r="CM527" s="10">
        <v>3.2709668991728423E-5</v>
      </c>
      <c r="CN527" s="10">
        <v>0.5</v>
      </c>
      <c r="CO527" s="10">
        <v>0.1</v>
      </c>
      <c r="CP527" s="10">
        <v>0.1</v>
      </c>
      <c r="CQ527" s="10">
        <v>0.1</v>
      </c>
      <c r="CR527" s="10">
        <v>0.1</v>
      </c>
      <c r="CS527" s="10">
        <v>0.1</v>
      </c>
      <c r="CT527" s="10">
        <v>0.89999999999999991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0.1</v>
      </c>
      <c r="DA527" s="10">
        <v>0.1</v>
      </c>
      <c r="DB527" s="10">
        <v>7.1536932098216323E-3</v>
      </c>
      <c r="DC527" s="10">
        <v>9.2846306790178371E-2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0.1</v>
      </c>
      <c r="DI527" s="10">
        <v>0.1</v>
      </c>
      <c r="DJ527" s="10">
        <v>8.74948541051557E-2</v>
      </c>
      <c r="DK527" s="10">
        <v>9.3980299011817946E-3</v>
      </c>
      <c r="DL527" s="10">
        <v>2.2547617191051371E-3</v>
      </c>
      <c r="DM527" s="10">
        <v>8.5235427455736799E-4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0.1</v>
      </c>
      <c r="DT527" s="10">
        <v>0.1</v>
      </c>
      <c r="DU527" s="10">
        <v>0.2</v>
      </c>
      <c r="DV527" s="10">
        <v>0.1</v>
      </c>
      <c r="DW527" s="10">
        <v>0.1</v>
      </c>
      <c r="DX527" s="10">
        <v>2.5176318975490691E-2</v>
      </c>
      <c r="DY527" s="10">
        <v>7.4823681024509314E-2</v>
      </c>
      <c r="DZ527" s="10">
        <v>0.1</v>
      </c>
      <c r="EA527" s="10">
        <v>0.1</v>
      </c>
      <c r="EB527" s="10">
        <v>0.1</v>
      </c>
      <c r="EC527" s="10">
        <v>0.1</v>
      </c>
      <c r="ED527" s="10">
        <v>0</v>
      </c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</row>
    <row r="528" spans="1:174" x14ac:dyDescent="0.3">
      <c r="A528" s="44"/>
      <c r="B528" s="44"/>
      <c r="C528" s="43"/>
      <c r="D528" s="9" t="s">
        <v>273</v>
      </c>
      <c r="E528" s="45"/>
      <c r="F528" s="45"/>
      <c r="G528" s="16" t="s">
        <v>160</v>
      </c>
      <c r="H528" s="22"/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0</v>
      </c>
      <c r="CB528" s="10">
        <v>0</v>
      </c>
      <c r="CC528" s="10">
        <v>3.0788488872385049E-5</v>
      </c>
      <c r="CD528" s="10">
        <v>3.0326874288826331E-5</v>
      </c>
      <c r="CE528" s="10">
        <v>5.9147230777953103E-3</v>
      </c>
      <c r="CF528" s="10">
        <v>9.100856051168899E-4</v>
      </c>
      <c r="CG528" s="10">
        <v>1.140068466533892E-3</v>
      </c>
      <c r="CH528" s="10">
        <v>7.8494529550655076E-4</v>
      </c>
      <c r="CI528" s="10">
        <v>1.8968104393722959E-4</v>
      </c>
      <c r="CJ528" s="10">
        <v>2.273063685865215E-4</v>
      </c>
      <c r="CK528" s="10">
        <v>8.4761777764521574E-4</v>
      </c>
      <c r="CL528" s="10">
        <v>1.600559317468798E-4</v>
      </c>
      <c r="CM528" s="10">
        <v>3.2709668991728423E-5</v>
      </c>
      <c r="CN528" s="10">
        <v>0.5</v>
      </c>
      <c r="CO528" s="10">
        <v>0.1</v>
      </c>
      <c r="CP528" s="10">
        <v>0.1</v>
      </c>
      <c r="CQ528" s="10">
        <v>0.1</v>
      </c>
      <c r="CR528" s="10">
        <v>0.1</v>
      </c>
      <c r="CS528" s="10">
        <v>0.1</v>
      </c>
      <c r="CT528" s="10">
        <v>0.89999999999999991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0.1</v>
      </c>
      <c r="DA528" s="10">
        <v>0.1</v>
      </c>
      <c r="DB528" s="10">
        <v>7.1536932098216323E-3</v>
      </c>
      <c r="DC528" s="10">
        <v>9.2846306790178371E-2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0.1</v>
      </c>
      <c r="DI528" s="10">
        <v>0.1</v>
      </c>
      <c r="DJ528" s="10">
        <v>8.74948541051557E-2</v>
      </c>
      <c r="DK528" s="10">
        <v>9.3980299011817946E-3</v>
      </c>
      <c r="DL528" s="10">
        <v>2.2547617191051371E-3</v>
      </c>
      <c r="DM528" s="10">
        <v>8.5235427455736799E-4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0.1</v>
      </c>
      <c r="DT528" s="10">
        <v>0.1</v>
      </c>
      <c r="DU528" s="10">
        <v>0.2</v>
      </c>
      <c r="DV528" s="10">
        <v>0.1</v>
      </c>
      <c r="DW528" s="10">
        <v>0.1</v>
      </c>
      <c r="DX528" s="10">
        <v>2.5176318975490691E-2</v>
      </c>
      <c r="DY528" s="10">
        <v>7.4823681024509314E-2</v>
      </c>
      <c r="DZ528" s="10">
        <v>0.1</v>
      </c>
      <c r="EA528" s="10">
        <v>0.1</v>
      </c>
      <c r="EB528" s="10">
        <v>0.1</v>
      </c>
      <c r="EC528" s="10">
        <v>0.1</v>
      </c>
      <c r="ED528" s="10">
        <v>0</v>
      </c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</row>
    <row r="529" spans="1:174" x14ac:dyDescent="0.3">
      <c r="A529" s="44"/>
      <c r="B529" s="44"/>
      <c r="C529" s="43"/>
      <c r="D529" s="9" t="s">
        <v>274</v>
      </c>
      <c r="E529" s="45"/>
      <c r="F529" s="45"/>
      <c r="G529" s="16" t="s">
        <v>160</v>
      </c>
      <c r="H529" s="22"/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0</v>
      </c>
      <c r="CC529" s="10">
        <v>3.0788488872385049E-5</v>
      </c>
      <c r="CD529" s="10">
        <v>3.0326874288826331E-5</v>
      </c>
      <c r="CE529" s="10">
        <v>5.9147230777953103E-3</v>
      </c>
      <c r="CF529" s="10">
        <v>9.100856051168899E-4</v>
      </c>
      <c r="CG529" s="10">
        <v>1.140068466533892E-3</v>
      </c>
      <c r="CH529" s="10">
        <v>7.8494529550655076E-4</v>
      </c>
      <c r="CI529" s="10">
        <v>1.8968104393722959E-4</v>
      </c>
      <c r="CJ529" s="10">
        <v>2.273063685865215E-4</v>
      </c>
      <c r="CK529" s="10">
        <v>8.4761777764521574E-4</v>
      </c>
      <c r="CL529" s="10">
        <v>1.600559317468798E-4</v>
      </c>
      <c r="CM529" s="10">
        <v>3.2709668991728423E-5</v>
      </c>
      <c r="CN529" s="10">
        <v>0.5</v>
      </c>
      <c r="CO529" s="10">
        <v>0.1</v>
      </c>
      <c r="CP529" s="10">
        <v>0.1</v>
      </c>
      <c r="CQ529" s="10">
        <v>0.1</v>
      </c>
      <c r="CR529" s="10">
        <v>0.1</v>
      </c>
      <c r="CS529" s="10">
        <v>0.1</v>
      </c>
      <c r="CT529" s="10">
        <v>0.89999999999999991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0.1</v>
      </c>
      <c r="DA529" s="10">
        <v>0.1</v>
      </c>
      <c r="DB529" s="10">
        <v>7.1536932098216323E-3</v>
      </c>
      <c r="DC529" s="10">
        <v>9.2846306790178371E-2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0.1</v>
      </c>
      <c r="DI529" s="10">
        <v>0.1</v>
      </c>
      <c r="DJ529" s="10">
        <v>8.74948541051557E-2</v>
      </c>
      <c r="DK529" s="10">
        <v>9.3980299011817946E-3</v>
      </c>
      <c r="DL529" s="10">
        <v>2.2547617191051371E-3</v>
      </c>
      <c r="DM529" s="10">
        <v>8.5235427455736799E-4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0.1</v>
      </c>
      <c r="DT529" s="10">
        <v>0.1</v>
      </c>
      <c r="DU529" s="10">
        <v>0.2</v>
      </c>
      <c r="DV529" s="10">
        <v>0.1</v>
      </c>
      <c r="DW529" s="10">
        <v>0.1</v>
      </c>
      <c r="DX529" s="10">
        <v>2.5176318975490691E-2</v>
      </c>
      <c r="DY529" s="10">
        <v>7.4823681024509314E-2</v>
      </c>
      <c r="DZ529" s="10">
        <v>0.1</v>
      </c>
      <c r="EA529" s="10">
        <v>0.1</v>
      </c>
      <c r="EB529" s="10">
        <v>0.1</v>
      </c>
      <c r="EC529" s="10">
        <v>0.1</v>
      </c>
      <c r="ED529" s="10">
        <v>0</v>
      </c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</row>
    <row r="530" spans="1:174" x14ac:dyDescent="0.3">
      <c r="A530" s="44"/>
      <c r="B530" s="44"/>
      <c r="C530" s="43"/>
      <c r="D530" s="9" t="s">
        <v>275</v>
      </c>
      <c r="E530" s="45"/>
      <c r="F530" s="45"/>
      <c r="G530" s="16" t="s">
        <v>160</v>
      </c>
      <c r="H530" s="22"/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0</v>
      </c>
      <c r="CC530" s="10">
        <v>3.0788488872385049E-5</v>
      </c>
      <c r="CD530" s="10">
        <v>3.0326874288826331E-5</v>
      </c>
      <c r="CE530" s="10">
        <v>5.9147230777953103E-3</v>
      </c>
      <c r="CF530" s="10">
        <v>9.100856051168899E-4</v>
      </c>
      <c r="CG530" s="10">
        <v>1.140068466533892E-3</v>
      </c>
      <c r="CH530" s="10">
        <v>7.8494529550655076E-4</v>
      </c>
      <c r="CI530" s="10">
        <v>1.8968104393722959E-4</v>
      </c>
      <c r="CJ530" s="10">
        <v>2.273063685865215E-4</v>
      </c>
      <c r="CK530" s="10">
        <v>8.4761777764521574E-4</v>
      </c>
      <c r="CL530" s="10">
        <v>1.600559317468798E-4</v>
      </c>
      <c r="CM530" s="10">
        <v>3.2709668991728423E-5</v>
      </c>
      <c r="CN530" s="10">
        <v>0.5</v>
      </c>
      <c r="CO530" s="10">
        <v>0.1</v>
      </c>
      <c r="CP530" s="10">
        <v>0.1</v>
      </c>
      <c r="CQ530" s="10">
        <v>0.1</v>
      </c>
      <c r="CR530" s="10">
        <v>0.1</v>
      </c>
      <c r="CS530" s="10">
        <v>0.1</v>
      </c>
      <c r="CT530" s="10">
        <v>0.89999999999999991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0.1</v>
      </c>
      <c r="DA530" s="10">
        <v>0.1</v>
      </c>
      <c r="DB530" s="10">
        <v>7.1536932098216323E-3</v>
      </c>
      <c r="DC530" s="10">
        <v>9.2846306790178371E-2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0.1</v>
      </c>
      <c r="DI530" s="10">
        <v>0.1</v>
      </c>
      <c r="DJ530" s="10">
        <v>8.74948541051557E-2</v>
      </c>
      <c r="DK530" s="10">
        <v>9.3980299011817946E-3</v>
      </c>
      <c r="DL530" s="10">
        <v>2.2547617191051371E-3</v>
      </c>
      <c r="DM530" s="10">
        <v>8.5235427455736799E-4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0.1</v>
      </c>
      <c r="DT530" s="10">
        <v>0.1</v>
      </c>
      <c r="DU530" s="10">
        <v>0.2</v>
      </c>
      <c r="DV530" s="10">
        <v>0.1</v>
      </c>
      <c r="DW530" s="10">
        <v>0.1</v>
      </c>
      <c r="DX530" s="10">
        <v>2.5176318975490691E-2</v>
      </c>
      <c r="DY530" s="10">
        <v>7.4823681024509314E-2</v>
      </c>
      <c r="DZ530" s="10">
        <v>0.1</v>
      </c>
      <c r="EA530" s="10">
        <v>0.1</v>
      </c>
      <c r="EB530" s="10">
        <v>0.1</v>
      </c>
      <c r="EC530" s="10">
        <v>0.1</v>
      </c>
      <c r="ED530" s="10">
        <v>0</v>
      </c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</row>
    <row r="531" spans="1:174" x14ac:dyDescent="0.3">
      <c r="A531" s="44"/>
      <c r="B531" s="44"/>
      <c r="C531" s="43"/>
      <c r="D531" s="9" t="s">
        <v>276</v>
      </c>
      <c r="E531" s="45"/>
      <c r="F531" s="45"/>
      <c r="G531" s="16" t="s">
        <v>160</v>
      </c>
      <c r="H531" s="22"/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0</v>
      </c>
      <c r="CC531" s="10">
        <v>3.0788488872385049E-5</v>
      </c>
      <c r="CD531" s="10">
        <v>3.0326874288826331E-5</v>
      </c>
      <c r="CE531" s="10">
        <v>5.9147230777953103E-3</v>
      </c>
      <c r="CF531" s="10">
        <v>9.100856051168899E-4</v>
      </c>
      <c r="CG531" s="10">
        <v>1.140068466533892E-3</v>
      </c>
      <c r="CH531" s="10">
        <v>7.8494529550655076E-4</v>
      </c>
      <c r="CI531" s="10">
        <v>1.8968104393722959E-4</v>
      </c>
      <c r="CJ531" s="10">
        <v>2.273063685865215E-4</v>
      </c>
      <c r="CK531" s="10">
        <v>8.4761777764521574E-4</v>
      </c>
      <c r="CL531" s="10">
        <v>1.600559317468798E-4</v>
      </c>
      <c r="CM531" s="10">
        <v>3.2709668991728423E-5</v>
      </c>
      <c r="CN531" s="10">
        <v>0.5</v>
      </c>
      <c r="CO531" s="10">
        <v>0.1</v>
      </c>
      <c r="CP531" s="10">
        <v>0.1</v>
      </c>
      <c r="CQ531" s="10">
        <v>0.1</v>
      </c>
      <c r="CR531" s="10">
        <v>0.1</v>
      </c>
      <c r="CS531" s="10">
        <v>0.1</v>
      </c>
      <c r="CT531" s="10">
        <v>0.89999999999999991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0.1</v>
      </c>
      <c r="DA531" s="10">
        <v>0.1</v>
      </c>
      <c r="DB531" s="10">
        <v>7.1536932098216323E-3</v>
      </c>
      <c r="DC531" s="10">
        <v>9.2846306790178371E-2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0.1</v>
      </c>
      <c r="DI531" s="10">
        <v>0.1</v>
      </c>
      <c r="DJ531" s="10">
        <v>8.74948541051557E-2</v>
      </c>
      <c r="DK531" s="10">
        <v>9.3980299011817946E-3</v>
      </c>
      <c r="DL531" s="10">
        <v>2.2547617191051371E-3</v>
      </c>
      <c r="DM531" s="10">
        <v>8.5235427455736799E-4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0.1</v>
      </c>
      <c r="DT531" s="10">
        <v>0.1</v>
      </c>
      <c r="DU531" s="10">
        <v>0.2</v>
      </c>
      <c r="DV531" s="10">
        <v>0.1</v>
      </c>
      <c r="DW531" s="10">
        <v>0.1</v>
      </c>
      <c r="DX531" s="10">
        <v>2.5176318975490691E-2</v>
      </c>
      <c r="DY531" s="10">
        <v>7.4823681024509314E-2</v>
      </c>
      <c r="DZ531" s="10">
        <v>0.1</v>
      </c>
      <c r="EA531" s="10">
        <v>0.1</v>
      </c>
      <c r="EB531" s="10">
        <v>0.1</v>
      </c>
      <c r="EC531" s="10">
        <v>0.1</v>
      </c>
      <c r="ED531" s="10">
        <v>0</v>
      </c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</row>
    <row r="532" spans="1:174" x14ac:dyDescent="0.3">
      <c r="A532" s="44"/>
      <c r="B532" s="44"/>
      <c r="C532" s="43"/>
      <c r="D532" s="9" t="s">
        <v>277</v>
      </c>
      <c r="E532" s="45"/>
      <c r="F532" s="45"/>
      <c r="G532" s="16" t="s">
        <v>160</v>
      </c>
      <c r="H532" s="22"/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0</v>
      </c>
      <c r="CB532" s="10">
        <v>0</v>
      </c>
      <c r="CC532" s="10">
        <v>3.0788488872385049E-5</v>
      </c>
      <c r="CD532" s="10">
        <v>3.0326874288826331E-5</v>
      </c>
      <c r="CE532" s="10">
        <v>5.9147230777953103E-3</v>
      </c>
      <c r="CF532" s="10">
        <v>9.100856051168899E-4</v>
      </c>
      <c r="CG532" s="10">
        <v>1.140068466533892E-3</v>
      </c>
      <c r="CH532" s="10">
        <v>7.8494529550655076E-4</v>
      </c>
      <c r="CI532" s="10">
        <v>1.8968104393722959E-4</v>
      </c>
      <c r="CJ532" s="10">
        <v>2.273063685865215E-4</v>
      </c>
      <c r="CK532" s="10">
        <v>8.4761777764521574E-4</v>
      </c>
      <c r="CL532" s="10">
        <v>1.600559317468798E-4</v>
      </c>
      <c r="CM532" s="10">
        <v>3.2709668991728423E-5</v>
      </c>
      <c r="CN532" s="10">
        <v>0.5</v>
      </c>
      <c r="CO532" s="10">
        <v>0.1</v>
      </c>
      <c r="CP532" s="10">
        <v>0.1</v>
      </c>
      <c r="CQ532" s="10">
        <v>0.1</v>
      </c>
      <c r="CR532" s="10">
        <v>0.1</v>
      </c>
      <c r="CS532" s="10">
        <v>0.1</v>
      </c>
      <c r="CT532" s="10">
        <v>0.89999999999999991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0.1</v>
      </c>
      <c r="DA532" s="10">
        <v>0.1</v>
      </c>
      <c r="DB532" s="10">
        <v>7.1536932098216323E-3</v>
      </c>
      <c r="DC532" s="10">
        <v>9.2846306790178371E-2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0.1</v>
      </c>
      <c r="DI532" s="10">
        <v>0.1</v>
      </c>
      <c r="DJ532" s="10">
        <v>8.74948541051557E-2</v>
      </c>
      <c r="DK532" s="10">
        <v>9.3980299011817946E-3</v>
      </c>
      <c r="DL532" s="10">
        <v>2.2547617191051371E-3</v>
      </c>
      <c r="DM532" s="10">
        <v>8.5235427455736799E-4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0.1</v>
      </c>
      <c r="DT532" s="10">
        <v>0.1</v>
      </c>
      <c r="DU532" s="10">
        <v>0.2</v>
      </c>
      <c r="DV532" s="10">
        <v>0.1</v>
      </c>
      <c r="DW532" s="10">
        <v>0.1</v>
      </c>
      <c r="DX532" s="10">
        <v>2.5176318975490691E-2</v>
      </c>
      <c r="DY532" s="10">
        <v>7.4823681024509314E-2</v>
      </c>
      <c r="DZ532" s="10">
        <v>0.1</v>
      </c>
      <c r="EA532" s="10">
        <v>0.1</v>
      </c>
      <c r="EB532" s="10">
        <v>0.1</v>
      </c>
      <c r="EC532" s="10">
        <v>0.1</v>
      </c>
      <c r="ED532" s="10">
        <v>0</v>
      </c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</row>
    <row r="533" spans="1:174" x14ac:dyDescent="0.3">
      <c r="A533" s="44"/>
      <c r="B533" s="44"/>
      <c r="C533" s="43"/>
      <c r="D533" s="9" t="s">
        <v>278</v>
      </c>
      <c r="E533" s="45"/>
      <c r="F533" s="45"/>
      <c r="G533" s="16" t="s">
        <v>160</v>
      </c>
      <c r="H533" s="22"/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0</v>
      </c>
      <c r="CC533" s="10">
        <v>3.0788488872385049E-5</v>
      </c>
      <c r="CD533" s="10">
        <v>3.0326874288826331E-5</v>
      </c>
      <c r="CE533" s="10">
        <v>5.9147230777953103E-3</v>
      </c>
      <c r="CF533" s="10">
        <v>9.100856051168899E-4</v>
      </c>
      <c r="CG533" s="10">
        <v>1.140068466533892E-3</v>
      </c>
      <c r="CH533" s="10">
        <v>7.8494529550655076E-4</v>
      </c>
      <c r="CI533" s="10">
        <v>1.8968104393722959E-4</v>
      </c>
      <c r="CJ533" s="10">
        <v>2.273063685865215E-4</v>
      </c>
      <c r="CK533" s="10">
        <v>8.4761777764521574E-4</v>
      </c>
      <c r="CL533" s="10">
        <v>1.600559317468798E-4</v>
      </c>
      <c r="CM533" s="10">
        <v>3.2709668991728423E-5</v>
      </c>
      <c r="CN533" s="10">
        <v>0.5</v>
      </c>
      <c r="CO533" s="10">
        <v>0.1</v>
      </c>
      <c r="CP533" s="10">
        <v>0.1</v>
      </c>
      <c r="CQ533" s="10">
        <v>0.1</v>
      </c>
      <c r="CR533" s="10">
        <v>0.1</v>
      </c>
      <c r="CS533" s="10">
        <v>0.1</v>
      </c>
      <c r="CT533" s="10">
        <v>0.89999999999999991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0.1</v>
      </c>
      <c r="DA533" s="10">
        <v>0.1</v>
      </c>
      <c r="DB533" s="10">
        <v>7.1536932098216323E-3</v>
      </c>
      <c r="DC533" s="10">
        <v>9.2846306790178371E-2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0.1</v>
      </c>
      <c r="DI533" s="10">
        <v>0.1</v>
      </c>
      <c r="DJ533" s="10">
        <v>8.74948541051557E-2</v>
      </c>
      <c r="DK533" s="10">
        <v>9.3980299011817946E-3</v>
      </c>
      <c r="DL533" s="10">
        <v>2.2547617191051371E-3</v>
      </c>
      <c r="DM533" s="10">
        <v>8.5235427455736799E-4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0.1</v>
      </c>
      <c r="DT533" s="10">
        <v>0.1</v>
      </c>
      <c r="DU533" s="10">
        <v>0.2</v>
      </c>
      <c r="DV533" s="10">
        <v>0.1</v>
      </c>
      <c r="DW533" s="10">
        <v>0.1</v>
      </c>
      <c r="DX533" s="10">
        <v>2.5176318975490691E-2</v>
      </c>
      <c r="DY533" s="10">
        <v>7.4823681024509314E-2</v>
      </c>
      <c r="DZ533" s="10">
        <v>0.1</v>
      </c>
      <c r="EA533" s="10">
        <v>0.1</v>
      </c>
      <c r="EB533" s="10">
        <v>0.1</v>
      </c>
      <c r="EC533" s="10">
        <v>0.1</v>
      </c>
      <c r="ED533" s="10">
        <v>0</v>
      </c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</row>
    <row r="534" spans="1:174" x14ac:dyDescent="0.3">
      <c r="A534" s="44"/>
      <c r="B534" s="44"/>
      <c r="C534" s="43"/>
      <c r="D534" s="9" t="s">
        <v>279</v>
      </c>
      <c r="E534" s="45"/>
      <c r="F534" s="45"/>
      <c r="G534" s="16" t="s">
        <v>160</v>
      </c>
      <c r="H534" s="22"/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0</v>
      </c>
      <c r="CC534" s="10">
        <v>3.0788488872385049E-5</v>
      </c>
      <c r="CD534" s="10">
        <v>3.0326874288826331E-5</v>
      </c>
      <c r="CE534" s="10">
        <v>5.9147230777953103E-3</v>
      </c>
      <c r="CF534" s="10">
        <v>9.100856051168899E-4</v>
      </c>
      <c r="CG534" s="10">
        <v>1.140068466533892E-3</v>
      </c>
      <c r="CH534" s="10">
        <v>7.8494529550655076E-4</v>
      </c>
      <c r="CI534" s="10">
        <v>1.8968104393722959E-4</v>
      </c>
      <c r="CJ534" s="10">
        <v>2.273063685865215E-4</v>
      </c>
      <c r="CK534" s="10">
        <v>8.4761777764521574E-4</v>
      </c>
      <c r="CL534" s="10">
        <v>1.600559317468798E-4</v>
      </c>
      <c r="CM534" s="10">
        <v>3.2709668991728423E-5</v>
      </c>
      <c r="CN534" s="10">
        <v>0.5</v>
      </c>
      <c r="CO534" s="10">
        <v>0.1</v>
      </c>
      <c r="CP534" s="10">
        <v>0.1</v>
      </c>
      <c r="CQ534" s="10">
        <v>0.1</v>
      </c>
      <c r="CR534" s="10">
        <v>0.1</v>
      </c>
      <c r="CS534" s="10">
        <v>0.1</v>
      </c>
      <c r="CT534" s="10">
        <v>0.89999999999999991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0.1</v>
      </c>
      <c r="DA534" s="10">
        <v>0.1</v>
      </c>
      <c r="DB534" s="10">
        <v>7.1536932098216323E-3</v>
      </c>
      <c r="DC534" s="10">
        <v>9.2846306790178371E-2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0.1</v>
      </c>
      <c r="DI534" s="10">
        <v>0.1</v>
      </c>
      <c r="DJ534" s="10">
        <v>8.74948541051557E-2</v>
      </c>
      <c r="DK534" s="10">
        <v>9.3980299011817946E-3</v>
      </c>
      <c r="DL534" s="10">
        <v>2.2547617191051371E-3</v>
      </c>
      <c r="DM534" s="10">
        <v>8.5235427455736799E-4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0.1</v>
      </c>
      <c r="DT534" s="10">
        <v>0.1</v>
      </c>
      <c r="DU534" s="10">
        <v>0.2</v>
      </c>
      <c r="DV534" s="10">
        <v>0.1</v>
      </c>
      <c r="DW534" s="10">
        <v>0.1</v>
      </c>
      <c r="DX534" s="10">
        <v>2.5176318975490691E-2</v>
      </c>
      <c r="DY534" s="10">
        <v>7.4823681024509314E-2</v>
      </c>
      <c r="DZ534" s="10">
        <v>0.1</v>
      </c>
      <c r="EA534" s="10">
        <v>0.1</v>
      </c>
      <c r="EB534" s="10">
        <v>0.1</v>
      </c>
      <c r="EC534" s="10">
        <v>0.1</v>
      </c>
      <c r="ED534" s="10">
        <v>0</v>
      </c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</row>
    <row r="535" spans="1:174" x14ac:dyDescent="0.3">
      <c r="A535" s="44"/>
      <c r="B535" s="44"/>
      <c r="C535" s="43"/>
      <c r="D535" s="9" t="s">
        <v>280</v>
      </c>
      <c r="E535" s="45"/>
      <c r="F535" s="45"/>
      <c r="G535" s="16" t="s">
        <v>160</v>
      </c>
      <c r="H535" s="22"/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0</v>
      </c>
      <c r="CB535" s="10">
        <v>0</v>
      </c>
      <c r="CC535" s="10">
        <v>3.0788488872385049E-5</v>
      </c>
      <c r="CD535" s="10">
        <v>3.0326874288826331E-5</v>
      </c>
      <c r="CE535" s="10">
        <v>5.9147230777953103E-3</v>
      </c>
      <c r="CF535" s="10">
        <v>9.100856051168899E-4</v>
      </c>
      <c r="CG535" s="10">
        <v>1.140068466533892E-3</v>
      </c>
      <c r="CH535" s="10">
        <v>7.8494529550655076E-4</v>
      </c>
      <c r="CI535" s="10">
        <v>1.8968104393722959E-4</v>
      </c>
      <c r="CJ535" s="10">
        <v>2.273063685865215E-4</v>
      </c>
      <c r="CK535" s="10">
        <v>8.4761777764521574E-4</v>
      </c>
      <c r="CL535" s="10">
        <v>1.600559317468798E-4</v>
      </c>
      <c r="CM535" s="10">
        <v>3.2709668991728423E-5</v>
      </c>
      <c r="CN535" s="10">
        <v>0.5</v>
      </c>
      <c r="CO535" s="10">
        <v>0.1</v>
      </c>
      <c r="CP535" s="10">
        <v>0.1</v>
      </c>
      <c r="CQ535" s="10">
        <v>0.1</v>
      </c>
      <c r="CR535" s="10">
        <v>0.1</v>
      </c>
      <c r="CS535" s="10">
        <v>0.1</v>
      </c>
      <c r="CT535" s="10">
        <v>0.89999999999999991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0.1</v>
      </c>
      <c r="DA535" s="10">
        <v>0.1</v>
      </c>
      <c r="DB535" s="10">
        <v>7.1536932098216323E-3</v>
      </c>
      <c r="DC535" s="10">
        <v>9.2846306790178371E-2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0.1</v>
      </c>
      <c r="DI535" s="10">
        <v>0.1</v>
      </c>
      <c r="DJ535" s="10">
        <v>8.74948541051557E-2</v>
      </c>
      <c r="DK535" s="10">
        <v>9.3980299011817946E-3</v>
      </c>
      <c r="DL535" s="10">
        <v>2.2547617191051371E-3</v>
      </c>
      <c r="DM535" s="10">
        <v>8.5235427455736799E-4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0.1</v>
      </c>
      <c r="DT535" s="10">
        <v>0.1</v>
      </c>
      <c r="DU535" s="10">
        <v>0.2</v>
      </c>
      <c r="DV535" s="10">
        <v>0.1</v>
      </c>
      <c r="DW535" s="10">
        <v>0.1</v>
      </c>
      <c r="DX535" s="10">
        <v>2.5176318975490691E-2</v>
      </c>
      <c r="DY535" s="10">
        <v>7.4823681024509314E-2</v>
      </c>
      <c r="DZ535" s="10">
        <v>0.1</v>
      </c>
      <c r="EA535" s="10">
        <v>0.1</v>
      </c>
      <c r="EB535" s="10">
        <v>0.1</v>
      </c>
      <c r="EC535" s="10">
        <v>0.1</v>
      </c>
      <c r="ED535" s="10">
        <v>0</v>
      </c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</row>
    <row r="536" spans="1:174" x14ac:dyDescent="0.3">
      <c r="A536" s="44"/>
      <c r="B536" s="44"/>
      <c r="C536" s="43"/>
      <c r="D536" s="9" t="s">
        <v>281</v>
      </c>
      <c r="E536" s="45"/>
      <c r="F536" s="45"/>
      <c r="G536" s="16" t="s">
        <v>160</v>
      </c>
      <c r="H536" s="22"/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0</v>
      </c>
      <c r="CB536" s="10">
        <v>0</v>
      </c>
      <c r="CC536" s="10">
        <v>3.0788488872385049E-5</v>
      </c>
      <c r="CD536" s="10">
        <v>3.0326874288826331E-5</v>
      </c>
      <c r="CE536" s="10">
        <v>5.9147230777953103E-3</v>
      </c>
      <c r="CF536" s="10">
        <v>9.100856051168899E-4</v>
      </c>
      <c r="CG536" s="10">
        <v>1.140068466533892E-3</v>
      </c>
      <c r="CH536" s="10">
        <v>7.8494529550655076E-4</v>
      </c>
      <c r="CI536" s="10">
        <v>1.8968104393722959E-4</v>
      </c>
      <c r="CJ536" s="10">
        <v>2.273063685865215E-4</v>
      </c>
      <c r="CK536" s="10">
        <v>8.4761777764521574E-4</v>
      </c>
      <c r="CL536" s="10">
        <v>1.600559317468798E-4</v>
      </c>
      <c r="CM536" s="10">
        <v>3.2709668991728423E-5</v>
      </c>
      <c r="CN536" s="10">
        <v>0.5</v>
      </c>
      <c r="CO536" s="10">
        <v>0.1</v>
      </c>
      <c r="CP536" s="10">
        <v>0.1</v>
      </c>
      <c r="CQ536" s="10">
        <v>0.1</v>
      </c>
      <c r="CR536" s="10">
        <v>0.1</v>
      </c>
      <c r="CS536" s="10">
        <v>0.1</v>
      </c>
      <c r="CT536" s="10">
        <v>0.89999999999999991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0.1</v>
      </c>
      <c r="DA536" s="10">
        <v>0.1</v>
      </c>
      <c r="DB536" s="10">
        <v>7.1536932098216323E-3</v>
      </c>
      <c r="DC536" s="10">
        <v>9.2846306790178371E-2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0.1</v>
      </c>
      <c r="DI536" s="10">
        <v>0.1</v>
      </c>
      <c r="DJ536" s="10">
        <v>8.74948541051557E-2</v>
      </c>
      <c r="DK536" s="10">
        <v>9.3980299011817946E-3</v>
      </c>
      <c r="DL536" s="10">
        <v>2.2547617191051371E-3</v>
      </c>
      <c r="DM536" s="10">
        <v>8.5235427455736799E-4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0.1</v>
      </c>
      <c r="DT536" s="10">
        <v>0.1</v>
      </c>
      <c r="DU536" s="10">
        <v>0.2</v>
      </c>
      <c r="DV536" s="10">
        <v>0.1</v>
      </c>
      <c r="DW536" s="10">
        <v>0.1</v>
      </c>
      <c r="DX536" s="10">
        <v>2.5176318975490691E-2</v>
      </c>
      <c r="DY536" s="10">
        <v>7.4823681024509314E-2</v>
      </c>
      <c r="DZ536" s="10">
        <v>0.1</v>
      </c>
      <c r="EA536" s="10">
        <v>0.1</v>
      </c>
      <c r="EB536" s="10">
        <v>0.1</v>
      </c>
      <c r="EC536" s="10">
        <v>0.1</v>
      </c>
      <c r="ED536" s="10">
        <v>0</v>
      </c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</row>
    <row r="537" spans="1:174" x14ac:dyDescent="0.3">
      <c r="A537" s="44"/>
      <c r="B537" s="44"/>
      <c r="C537" s="43"/>
      <c r="D537" s="9" t="s">
        <v>282</v>
      </c>
      <c r="E537" s="45"/>
      <c r="F537" s="45"/>
      <c r="G537" s="16" t="s">
        <v>160</v>
      </c>
      <c r="H537" s="22"/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0</v>
      </c>
      <c r="CB537" s="10">
        <v>0</v>
      </c>
      <c r="CC537" s="10">
        <v>3.0788488872385049E-5</v>
      </c>
      <c r="CD537" s="10">
        <v>3.0326874288826331E-5</v>
      </c>
      <c r="CE537" s="10">
        <v>5.9147230777953103E-3</v>
      </c>
      <c r="CF537" s="10">
        <v>9.100856051168899E-4</v>
      </c>
      <c r="CG537" s="10">
        <v>1.140068466533892E-3</v>
      </c>
      <c r="CH537" s="10">
        <v>7.8494529550655076E-4</v>
      </c>
      <c r="CI537" s="10">
        <v>1.8968104393722959E-4</v>
      </c>
      <c r="CJ537" s="10">
        <v>2.273063685865215E-4</v>
      </c>
      <c r="CK537" s="10">
        <v>8.4761777764521574E-4</v>
      </c>
      <c r="CL537" s="10">
        <v>1.600559317468798E-4</v>
      </c>
      <c r="CM537" s="10">
        <v>3.2709668991728423E-5</v>
      </c>
      <c r="CN537" s="10">
        <v>0.5</v>
      </c>
      <c r="CO537" s="10">
        <v>0.1</v>
      </c>
      <c r="CP537" s="10">
        <v>0.1</v>
      </c>
      <c r="CQ537" s="10">
        <v>0.1</v>
      </c>
      <c r="CR537" s="10">
        <v>0.1</v>
      </c>
      <c r="CS537" s="10">
        <v>0.1</v>
      </c>
      <c r="CT537" s="10">
        <v>0.89999999999999991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0.1</v>
      </c>
      <c r="DA537" s="10">
        <v>0.1</v>
      </c>
      <c r="DB537" s="10">
        <v>7.1536932098216323E-3</v>
      </c>
      <c r="DC537" s="10">
        <v>9.2846306790178371E-2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0.1</v>
      </c>
      <c r="DI537" s="10">
        <v>0.1</v>
      </c>
      <c r="DJ537" s="10">
        <v>8.74948541051557E-2</v>
      </c>
      <c r="DK537" s="10">
        <v>9.3980299011817946E-3</v>
      </c>
      <c r="DL537" s="10">
        <v>2.2547617191051371E-3</v>
      </c>
      <c r="DM537" s="10">
        <v>8.5235427455736799E-4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0.1</v>
      </c>
      <c r="DT537" s="10">
        <v>0.1</v>
      </c>
      <c r="DU537" s="10">
        <v>0.2</v>
      </c>
      <c r="DV537" s="10">
        <v>0.1</v>
      </c>
      <c r="DW537" s="10">
        <v>0.1</v>
      </c>
      <c r="DX537" s="10">
        <v>2.5176318975490691E-2</v>
      </c>
      <c r="DY537" s="10">
        <v>7.4823681024509314E-2</v>
      </c>
      <c r="DZ537" s="10">
        <v>0.1</v>
      </c>
      <c r="EA537" s="10">
        <v>0.1</v>
      </c>
      <c r="EB537" s="10">
        <v>0.1</v>
      </c>
      <c r="EC537" s="10">
        <v>0.1</v>
      </c>
      <c r="ED537" s="10">
        <v>0</v>
      </c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</row>
    <row r="538" spans="1:174" x14ac:dyDescent="0.3">
      <c r="A538" s="44"/>
      <c r="B538" s="44"/>
      <c r="C538" s="43"/>
      <c r="D538" s="9" t="s">
        <v>283</v>
      </c>
      <c r="E538" s="45"/>
      <c r="F538" s="45"/>
      <c r="G538" s="16" t="s">
        <v>160</v>
      </c>
      <c r="H538" s="22"/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0</v>
      </c>
      <c r="CB538" s="10">
        <v>0</v>
      </c>
      <c r="CC538" s="10">
        <v>3.0788488872385049E-5</v>
      </c>
      <c r="CD538" s="10">
        <v>3.0326874288826331E-5</v>
      </c>
      <c r="CE538" s="10">
        <v>5.9147230777953103E-3</v>
      </c>
      <c r="CF538" s="10">
        <v>9.100856051168899E-4</v>
      </c>
      <c r="CG538" s="10">
        <v>1.140068466533892E-3</v>
      </c>
      <c r="CH538" s="10">
        <v>7.8494529550655076E-4</v>
      </c>
      <c r="CI538" s="10">
        <v>1.8968104393722959E-4</v>
      </c>
      <c r="CJ538" s="10">
        <v>2.273063685865215E-4</v>
      </c>
      <c r="CK538" s="10">
        <v>8.4761777764521574E-4</v>
      </c>
      <c r="CL538" s="10">
        <v>1.600559317468798E-4</v>
      </c>
      <c r="CM538" s="10">
        <v>3.2709668991728423E-5</v>
      </c>
      <c r="CN538" s="10">
        <v>0.5</v>
      </c>
      <c r="CO538" s="10">
        <v>0.1</v>
      </c>
      <c r="CP538" s="10">
        <v>0.1</v>
      </c>
      <c r="CQ538" s="10">
        <v>0.1</v>
      </c>
      <c r="CR538" s="10">
        <v>0.1</v>
      </c>
      <c r="CS538" s="10">
        <v>0.1</v>
      </c>
      <c r="CT538" s="10">
        <v>0.89999999999999991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0.1</v>
      </c>
      <c r="DA538" s="10">
        <v>0.1</v>
      </c>
      <c r="DB538" s="10">
        <v>7.1536932098216323E-3</v>
      </c>
      <c r="DC538" s="10">
        <v>9.2846306790178371E-2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0.1</v>
      </c>
      <c r="DI538" s="10">
        <v>0.1</v>
      </c>
      <c r="DJ538" s="10">
        <v>8.74948541051557E-2</v>
      </c>
      <c r="DK538" s="10">
        <v>9.3980299011817946E-3</v>
      </c>
      <c r="DL538" s="10">
        <v>2.2547617191051371E-3</v>
      </c>
      <c r="DM538" s="10">
        <v>8.5235427455736799E-4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0.1</v>
      </c>
      <c r="DT538" s="10">
        <v>0.1</v>
      </c>
      <c r="DU538" s="10">
        <v>0.2</v>
      </c>
      <c r="DV538" s="10">
        <v>0.1</v>
      </c>
      <c r="DW538" s="10">
        <v>0.1</v>
      </c>
      <c r="DX538" s="10">
        <v>2.5176318975490691E-2</v>
      </c>
      <c r="DY538" s="10">
        <v>7.4823681024509314E-2</v>
      </c>
      <c r="DZ538" s="10">
        <v>0.1</v>
      </c>
      <c r="EA538" s="10">
        <v>0.1</v>
      </c>
      <c r="EB538" s="10">
        <v>0.1</v>
      </c>
      <c r="EC538" s="10">
        <v>0.1</v>
      </c>
      <c r="ED538" s="10">
        <v>0</v>
      </c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</row>
    <row r="539" spans="1:174" x14ac:dyDescent="0.3">
      <c r="A539" s="44"/>
      <c r="B539" s="44"/>
      <c r="C539" s="43"/>
      <c r="D539" s="9" t="s">
        <v>284</v>
      </c>
      <c r="E539" s="45"/>
      <c r="F539" s="45"/>
      <c r="G539" s="16" t="s">
        <v>160</v>
      </c>
      <c r="H539" s="22"/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0</v>
      </c>
      <c r="CB539" s="10">
        <v>0</v>
      </c>
      <c r="CC539" s="10">
        <v>3.0788488872385049E-5</v>
      </c>
      <c r="CD539" s="10">
        <v>3.0326874288826331E-5</v>
      </c>
      <c r="CE539" s="10">
        <v>5.9147230777953103E-3</v>
      </c>
      <c r="CF539" s="10">
        <v>9.100856051168899E-4</v>
      </c>
      <c r="CG539" s="10">
        <v>1.140068466533892E-3</v>
      </c>
      <c r="CH539" s="10">
        <v>7.8494529550655076E-4</v>
      </c>
      <c r="CI539" s="10">
        <v>1.8968104393722959E-4</v>
      </c>
      <c r="CJ539" s="10">
        <v>2.273063685865215E-4</v>
      </c>
      <c r="CK539" s="10">
        <v>8.4761777764521574E-4</v>
      </c>
      <c r="CL539" s="10">
        <v>1.600559317468798E-4</v>
      </c>
      <c r="CM539" s="10">
        <v>3.2709668991728423E-5</v>
      </c>
      <c r="CN539" s="10">
        <v>0.5</v>
      </c>
      <c r="CO539" s="10">
        <v>0.1</v>
      </c>
      <c r="CP539" s="10">
        <v>0.1</v>
      </c>
      <c r="CQ539" s="10">
        <v>0.1</v>
      </c>
      <c r="CR539" s="10">
        <v>0.1</v>
      </c>
      <c r="CS539" s="10">
        <v>0.1</v>
      </c>
      <c r="CT539" s="10">
        <v>0.89999999999999991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0.1</v>
      </c>
      <c r="DA539" s="10">
        <v>0.1</v>
      </c>
      <c r="DB539" s="10">
        <v>7.1536932098216323E-3</v>
      </c>
      <c r="DC539" s="10">
        <v>9.2846306790178371E-2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0.1</v>
      </c>
      <c r="DI539" s="10">
        <v>0.1</v>
      </c>
      <c r="DJ539" s="10">
        <v>8.74948541051557E-2</v>
      </c>
      <c r="DK539" s="10">
        <v>9.3980299011817946E-3</v>
      </c>
      <c r="DL539" s="10">
        <v>2.2547617191051371E-3</v>
      </c>
      <c r="DM539" s="10">
        <v>8.5235427455736799E-4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0.1</v>
      </c>
      <c r="DT539" s="10">
        <v>0.1</v>
      </c>
      <c r="DU539" s="10">
        <v>0.2</v>
      </c>
      <c r="DV539" s="10">
        <v>0.1</v>
      </c>
      <c r="DW539" s="10">
        <v>0.1</v>
      </c>
      <c r="DX539" s="10">
        <v>2.5176318975490691E-2</v>
      </c>
      <c r="DY539" s="10">
        <v>7.4823681024509314E-2</v>
      </c>
      <c r="DZ539" s="10">
        <v>0.1</v>
      </c>
      <c r="EA539" s="10">
        <v>0.1</v>
      </c>
      <c r="EB539" s="10">
        <v>0.1</v>
      </c>
      <c r="EC539" s="10">
        <v>0.1</v>
      </c>
      <c r="ED539" s="10">
        <v>0</v>
      </c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</row>
    <row r="540" spans="1:174" x14ac:dyDescent="0.3">
      <c r="A540" s="44"/>
      <c r="B540" s="44"/>
      <c r="C540" s="43"/>
      <c r="D540" s="9" t="s">
        <v>285</v>
      </c>
      <c r="E540" s="45"/>
      <c r="F540" s="45"/>
      <c r="G540" s="16" t="s">
        <v>160</v>
      </c>
      <c r="H540" s="22"/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0</v>
      </c>
      <c r="CB540" s="10">
        <v>0</v>
      </c>
      <c r="CC540" s="10">
        <v>3.0788488872385049E-5</v>
      </c>
      <c r="CD540" s="10">
        <v>3.0326874288826331E-5</v>
      </c>
      <c r="CE540" s="10">
        <v>5.9147230777953103E-3</v>
      </c>
      <c r="CF540" s="10">
        <v>9.100856051168899E-4</v>
      </c>
      <c r="CG540" s="10">
        <v>1.140068466533892E-3</v>
      </c>
      <c r="CH540" s="10">
        <v>7.8494529550655076E-4</v>
      </c>
      <c r="CI540" s="10">
        <v>1.8968104393722959E-4</v>
      </c>
      <c r="CJ540" s="10">
        <v>2.273063685865215E-4</v>
      </c>
      <c r="CK540" s="10">
        <v>8.4761777764521574E-4</v>
      </c>
      <c r="CL540" s="10">
        <v>1.600559317468798E-4</v>
      </c>
      <c r="CM540" s="10">
        <v>3.2709668991728423E-5</v>
      </c>
      <c r="CN540" s="10">
        <v>0.5</v>
      </c>
      <c r="CO540" s="10">
        <v>0.1</v>
      </c>
      <c r="CP540" s="10">
        <v>0.1</v>
      </c>
      <c r="CQ540" s="10">
        <v>0.1</v>
      </c>
      <c r="CR540" s="10">
        <v>0.1</v>
      </c>
      <c r="CS540" s="10">
        <v>0.1</v>
      </c>
      <c r="CT540" s="10">
        <v>0.89999999999999991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0.1</v>
      </c>
      <c r="DA540" s="10">
        <v>0.1</v>
      </c>
      <c r="DB540" s="10">
        <v>7.1536932098216323E-3</v>
      </c>
      <c r="DC540" s="10">
        <v>9.2846306790178371E-2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0.1</v>
      </c>
      <c r="DI540" s="10">
        <v>0.1</v>
      </c>
      <c r="DJ540" s="10">
        <v>8.74948541051557E-2</v>
      </c>
      <c r="DK540" s="10">
        <v>9.3980299011817946E-3</v>
      </c>
      <c r="DL540" s="10">
        <v>2.2547617191051371E-3</v>
      </c>
      <c r="DM540" s="10">
        <v>8.5235427455736799E-4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0.1</v>
      </c>
      <c r="DT540" s="10">
        <v>0.1</v>
      </c>
      <c r="DU540" s="10">
        <v>0.2</v>
      </c>
      <c r="DV540" s="10">
        <v>0.1</v>
      </c>
      <c r="DW540" s="10">
        <v>0.1</v>
      </c>
      <c r="DX540" s="10">
        <v>2.5176318975490691E-2</v>
      </c>
      <c r="DY540" s="10">
        <v>7.4823681024509314E-2</v>
      </c>
      <c r="DZ540" s="10">
        <v>0.1</v>
      </c>
      <c r="EA540" s="10">
        <v>0.1</v>
      </c>
      <c r="EB540" s="10">
        <v>0.1</v>
      </c>
      <c r="EC540" s="10">
        <v>0.1</v>
      </c>
      <c r="ED540" s="10">
        <v>0</v>
      </c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</row>
    <row r="541" spans="1:174" x14ac:dyDescent="0.3">
      <c r="A541" s="44"/>
      <c r="B541" s="44"/>
      <c r="C541" s="43"/>
      <c r="D541" s="9" t="s">
        <v>286</v>
      </c>
      <c r="E541" s="45"/>
      <c r="F541" s="45"/>
      <c r="G541" s="16" t="s">
        <v>160</v>
      </c>
      <c r="H541" s="22"/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0</v>
      </c>
      <c r="CC541" s="10">
        <v>3.0788488872385049E-5</v>
      </c>
      <c r="CD541" s="10">
        <v>3.0326874288826331E-5</v>
      </c>
      <c r="CE541" s="10">
        <v>5.9147230777953103E-3</v>
      </c>
      <c r="CF541" s="10">
        <v>9.100856051168899E-4</v>
      </c>
      <c r="CG541" s="10">
        <v>1.140068466533892E-3</v>
      </c>
      <c r="CH541" s="10">
        <v>7.8494529550655076E-4</v>
      </c>
      <c r="CI541" s="10">
        <v>1.8968104393722959E-4</v>
      </c>
      <c r="CJ541" s="10">
        <v>2.273063685865215E-4</v>
      </c>
      <c r="CK541" s="10">
        <v>8.4761777764521574E-4</v>
      </c>
      <c r="CL541" s="10">
        <v>1.600559317468798E-4</v>
      </c>
      <c r="CM541" s="10">
        <v>3.2709668991728423E-5</v>
      </c>
      <c r="CN541" s="10">
        <v>0.5</v>
      </c>
      <c r="CO541" s="10">
        <v>0.1</v>
      </c>
      <c r="CP541" s="10">
        <v>0.1</v>
      </c>
      <c r="CQ541" s="10">
        <v>0.1</v>
      </c>
      <c r="CR541" s="10">
        <v>0.1</v>
      </c>
      <c r="CS541" s="10">
        <v>0.1</v>
      </c>
      <c r="CT541" s="10">
        <v>0.89999999999999991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0.1</v>
      </c>
      <c r="DA541" s="10">
        <v>0.1</v>
      </c>
      <c r="DB541" s="10">
        <v>7.1536932098216323E-3</v>
      </c>
      <c r="DC541" s="10">
        <v>9.2846306790178371E-2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0.1</v>
      </c>
      <c r="DI541" s="10">
        <v>0.1</v>
      </c>
      <c r="DJ541" s="10">
        <v>8.74948541051557E-2</v>
      </c>
      <c r="DK541" s="10">
        <v>9.3980299011817946E-3</v>
      </c>
      <c r="DL541" s="10">
        <v>2.2547617191051371E-3</v>
      </c>
      <c r="DM541" s="10">
        <v>8.5235427455736799E-4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0.1</v>
      </c>
      <c r="DT541" s="10">
        <v>0.1</v>
      </c>
      <c r="DU541" s="10">
        <v>0.2</v>
      </c>
      <c r="DV541" s="10">
        <v>0.1</v>
      </c>
      <c r="DW541" s="10">
        <v>0.1</v>
      </c>
      <c r="DX541" s="10">
        <v>2.5176318975490691E-2</v>
      </c>
      <c r="DY541" s="10">
        <v>7.4823681024509314E-2</v>
      </c>
      <c r="DZ541" s="10">
        <v>0.1</v>
      </c>
      <c r="EA541" s="10">
        <v>0.1</v>
      </c>
      <c r="EB541" s="10">
        <v>0.1</v>
      </c>
      <c r="EC541" s="10">
        <v>0.1</v>
      </c>
      <c r="ED541" s="10">
        <v>0</v>
      </c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</row>
    <row r="542" spans="1:174" x14ac:dyDescent="0.3">
      <c r="A542" s="44"/>
      <c r="B542" s="44"/>
      <c r="C542" s="43"/>
      <c r="D542" s="9" t="s">
        <v>287</v>
      </c>
      <c r="E542" s="45"/>
      <c r="F542" s="45"/>
      <c r="G542" s="16" t="s">
        <v>160</v>
      </c>
      <c r="H542" s="22"/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0</v>
      </c>
      <c r="CC542" s="10">
        <v>3.0788488872385049E-5</v>
      </c>
      <c r="CD542" s="10">
        <v>3.0326874288826331E-5</v>
      </c>
      <c r="CE542" s="10">
        <v>5.9147230777953103E-3</v>
      </c>
      <c r="CF542" s="10">
        <v>9.100856051168899E-4</v>
      </c>
      <c r="CG542" s="10">
        <v>1.140068466533892E-3</v>
      </c>
      <c r="CH542" s="10">
        <v>7.8494529550655076E-4</v>
      </c>
      <c r="CI542" s="10">
        <v>1.8968104393722959E-4</v>
      </c>
      <c r="CJ542" s="10">
        <v>2.273063685865215E-4</v>
      </c>
      <c r="CK542" s="10">
        <v>8.4761777764521574E-4</v>
      </c>
      <c r="CL542" s="10">
        <v>1.600559317468798E-4</v>
      </c>
      <c r="CM542" s="10">
        <v>3.2709668991728423E-5</v>
      </c>
      <c r="CN542" s="10">
        <v>0.5</v>
      </c>
      <c r="CO542" s="10">
        <v>0.1</v>
      </c>
      <c r="CP542" s="10">
        <v>0.1</v>
      </c>
      <c r="CQ542" s="10">
        <v>0.1</v>
      </c>
      <c r="CR542" s="10">
        <v>0.1</v>
      </c>
      <c r="CS542" s="10">
        <v>0.1</v>
      </c>
      <c r="CT542" s="10">
        <v>0.89999999999999991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0.1</v>
      </c>
      <c r="DA542" s="10">
        <v>0.1</v>
      </c>
      <c r="DB542" s="10">
        <v>7.1536932098216323E-3</v>
      </c>
      <c r="DC542" s="10">
        <v>9.2846306790178371E-2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0.1</v>
      </c>
      <c r="DI542" s="10">
        <v>0.1</v>
      </c>
      <c r="DJ542" s="10">
        <v>8.74948541051557E-2</v>
      </c>
      <c r="DK542" s="10">
        <v>9.3980299011817946E-3</v>
      </c>
      <c r="DL542" s="10">
        <v>2.2547617191051371E-3</v>
      </c>
      <c r="DM542" s="10">
        <v>8.5235427455736799E-4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0.1</v>
      </c>
      <c r="DT542" s="10">
        <v>0.1</v>
      </c>
      <c r="DU542" s="10">
        <v>0.2</v>
      </c>
      <c r="DV542" s="10">
        <v>0.1</v>
      </c>
      <c r="DW542" s="10">
        <v>0.1</v>
      </c>
      <c r="DX542" s="10">
        <v>2.5176318975490691E-2</v>
      </c>
      <c r="DY542" s="10">
        <v>7.4823681024509314E-2</v>
      </c>
      <c r="DZ542" s="10">
        <v>0.1</v>
      </c>
      <c r="EA542" s="10">
        <v>0.1</v>
      </c>
      <c r="EB542" s="10">
        <v>0.1</v>
      </c>
      <c r="EC542" s="10">
        <v>0.1</v>
      </c>
      <c r="ED542" s="10">
        <v>0</v>
      </c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</row>
    <row r="543" spans="1:174" x14ac:dyDescent="0.3">
      <c r="A543" s="44"/>
      <c r="B543" s="44"/>
      <c r="C543" s="43"/>
      <c r="D543" s="9" t="s">
        <v>288</v>
      </c>
      <c r="E543" s="45"/>
      <c r="F543" s="45"/>
      <c r="G543" s="16" t="s">
        <v>160</v>
      </c>
      <c r="H543" s="22"/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0</v>
      </c>
      <c r="CC543" s="10">
        <v>3.0788488872385049E-5</v>
      </c>
      <c r="CD543" s="10">
        <v>3.0326874288826331E-5</v>
      </c>
      <c r="CE543" s="10">
        <v>5.9147230777953103E-3</v>
      </c>
      <c r="CF543" s="10">
        <v>9.100856051168899E-4</v>
      </c>
      <c r="CG543" s="10">
        <v>1.140068466533892E-3</v>
      </c>
      <c r="CH543" s="10">
        <v>7.8494529550655076E-4</v>
      </c>
      <c r="CI543" s="10">
        <v>1.8968104393722959E-4</v>
      </c>
      <c r="CJ543" s="10">
        <v>2.273063685865215E-4</v>
      </c>
      <c r="CK543" s="10">
        <v>8.4761777764521574E-4</v>
      </c>
      <c r="CL543" s="10">
        <v>1.600559317468798E-4</v>
      </c>
      <c r="CM543" s="10">
        <v>3.2709668991728423E-5</v>
      </c>
      <c r="CN543" s="10">
        <v>0.5</v>
      </c>
      <c r="CO543" s="10">
        <v>0.1</v>
      </c>
      <c r="CP543" s="10">
        <v>0.1</v>
      </c>
      <c r="CQ543" s="10">
        <v>0.1</v>
      </c>
      <c r="CR543" s="10">
        <v>0.1</v>
      </c>
      <c r="CS543" s="10">
        <v>0.1</v>
      </c>
      <c r="CT543" s="10">
        <v>0.89999999999999991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0.1</v>
      </c>
      <c r="DA543" s="10">
        <v>0.1</v>
      </c>
      <c r="DB543" s="10">
        <v>7.1536932098216323E-3</v>
      </c>
      <c r="DC543" s="10">
        <v>9.2846306790178371E-2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0.1</v>
      </c>
      <c r="DI543" s="10">
        <v>0.1</v>
      </c>
      <c r="DJ543" s="10">
        <v>8.74948541051557E-2</v>
      </c>
      <c r="DK543" s="10">
        <v>9.3980299011817946E-3</v>
      </c>
      <c r="DL543" s="10">
        <v>2.2547617191051371E-3</v>
      </c>
      <c r="DM543" s="10">
        <v>8.5235427455736799E-4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0.1</v>
      </c>
      <c r="DT543" s="10">
        <v>0.1</v>
      </c>
      <c r="DU543" s="10">
        <v>0.2</v>
      </c>
      <c r="DV543" s="10">
        <v>0.1</v>
      </c>
      <c r="DW543" s="10">
        <v>0.1</v>
      </c>
      <c r="DX543" s="10">
        <v>2.5176318975490691E-2</v>
      </c>
      <c r="DY543" s="10">
        <v>7.4823681024509314E-2</v>
      </c>
      <c r="DZ543" s="10">
        <v>0.1</v>
      </c>
      <c r="EA543" s="10">
        <v>0.1</v>
      </c>
      <c r="EB543" s="10">
        <v>0.1</v>
      </c>
      <c r="EC543" s="10">
        <v>0.1</v>
      </c>
      <c r="ED543" s="10">
        <v>0</v>
      </c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</row>
    <row r="544" spans="1:174" x14ac:dyDescent="0.3">
      <c r="A544" s="44"/>
      <c r="B544" s="44"/>
      <c r="C544" s="43"/>
      <c r="D544" s="9" t="s">
        <v>234</v>
      </c>
      <c r="E544" s="45" t="s">
        <v>298</v>
      </c>
      <c r="F544" s="45" t="s">
        <v>299</v>
      </c>
      <c r="G544" s="16" t="s">
        <v>160</v>
      </c>
      <c r="H544" s="22"/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0</v>
      </c>
      <c r="CB544" s="10">
        <v>0</v>
      </c>
      <c r="CC544" s="10">
        <v>3.0788488872385049E-5</v>
      </c>
      <c r="CD544" s="10">
        <v>3.0326874288826331E-5</v>
      </c>
      <c r="CE544" s="10">
        <v>5.9147230777953103E-3</v>
      </c>
      <c r="CF544" s="10">
        <v>9.100856051168899E-4</v>
      </c>
      <c r="CG544" s="10">
        <v>1.140068466533892E-3</v>
      </c>
      <c r="CH544" s="10">
        <v>7.8494529550655076E-4</v>
      </c>
      <c r="CI544" s="10">
        <v>1.8968104393722959E-4</v>
      </c>
      <c r="CJ544" s="10">
        <v>2.273063685865215E-4</v>
      </c>
      <c r="CK544" s="10">
        <v>8.4761777764521574E-4</v>
      </c>
      <c r="CL544" s="10">
        <v>1.600559317468798E-4</v>
      </c>
      <c r="CM544" s="10">
        <v>3.2709668991728423E-5</v>
      </c>
      <c r="CN544" s="10">
        <v>0.5</v>
      </c>
      <c r="CO544" s="10">
        <v>0.1</v>
      </c>
      <c r="CP544" s="10">
        <v>0.1</v>
      </c>
      <c r="CQ544" s="10">
        <v>0.1</v>
      </c>
      <c r="CR544" s="10">
        <v>0.1</v>
      </c>
      <c r="CS544" s="10">
        <v>0.1</v>
      </c>
      <c r="CT544" s="10">
        <v>0.89999999999999991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0.1</v>
      </c>
      <c r="DA544" s="10">
        <v>0.1</v>
      </c>
      <c r="DB544" s="10">
        <v>7.1536932098216323E-3</v>
      </c>
      <c r="DC544" s="10">
        <v>9.2846306790178371E-2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0.1</v>
      </c>
      <c r="DI544" s="10">
        <v>0.1</v>
      </c>
      <c r="DJ544" s="10">
        <v>8.74948541051557E-2</v>
      </c>
      <c r="DK544" s="10">
        <v>9.3980299011817946E-3</v>
      </c>
      <c r="DL544" s="10">
        <v>2.2547617191051371E-3</v>
      </c>
      <c r="DM544" s="10">
        <v>8.5235427455736799E-4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0.1</v>
      </c>
      <c r="DT544" s="10">
        <v>0.1</v>
      </c>
      <c r="DU544" s="10">
        <v>0.2</v>
      </c>
      <c r="DV544" s="10">
        <v>0.1</v>
      </c>
      <c r="DW544" s="10">
        <v>0.1</v>
      </c>
      <c r="DX544" s="10">
        <v>2.5176318975490691E-2</v>
      </c>
      <c r="DY544" s="10">
        <v>7.4823681024509314E-2</v>
      </c>
      <c r="DZ544" s="10">
        <v>0.1</v>
      </c>
      <c r="EA544" s="10">
        <v>0.1</v>
      </c>
      <c r="EB544" s="10">
        <v>0.1</v>
      </c>
      <c r="EC544" s="10">
        <v>0.1</v>
      </c>
      <c r="ED544" s="10">
        <v>0</v>
      </c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</row>
    <row r="545" spans="1:174" x14ac:dyDescent="0.3">
      <c r="A545" s="44"/>
      <c r="B545" s="44"/>
      <c r="C545" s="43"/>
      <c r="D545" s="9" t="s">
        <v>235</v>
      </c>
      <c r="E545" s="45"/>
      <c r="F545" s="45"/>
      <c r="G545" s="16" t="s">
        <v>160</v>
      </c>
      <c r="H545" s="22"/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0</v>
      </c>
      <c r="CC545" s="10">
        <v>3.0788488872385049E-5</v>
      </c>
      <c r="CD545" s="10">
        <v>3.0326874288826331E-5</v>
      </c>
      <c r="CE545" s="10">
        <v>5.9147230777953103E-3</v>
      </c>
      <c r="CF545" s="10">
        <v>9.100856051168899E-4</v>
      </c>
      <c r="CG545" s="10">
        <v>1.140068466533892E-3</v>
      </c>
      <c r="CH545" s="10">
        <v>7.8494529550655076E-4</v>
      </c>
      <c r="CI545" s="10">
        <v>1.8968104393722959E-4</v>
      </c>
      <c r="CJ545" s="10">
        <v>2.273063685865215E-4</v>
      </c>
      <c r="CK545" s="10">
        <v>8.4761777764521574E-4</v>
      </c>
      <c r="CL545" s="10">
        <v>1.600559317468798E-4</v>
      </c>
      <c r="CM545" s="10">
        <v>3.2709668991728423E-5</v>
      </c>
      <c r="CN545" s="10">
        <v>0.5</v>
      </c>
      <c r="CO545" s="10">
        <v>0.1</v>
      </c>
      <c r="CP545" s="10">
        <v>0.1</v>
      </c>
      <c r="CQ545" s="10">
        <v>0.1</v>
      </c>
      <c r="CR545" s="10">
        <v>0.1</v>
      </c>
      <c r="CS545" s="10">
        <v>0.1</v>
      </c>
      <c r="CT545" s="10">
        <v>0.89999999999999991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0.1</v>
      </c>
      <c r="DA545" s="10">
        <v>0.1</v>
      </c>
      <c r="DB545" s="10">
        <v>7.1536932098216323E-3</v>
      </c>
      <c r="DC545" s="10">
        <v>9.2846306790178371E-2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0.1</v>
      </c>
      <c r="DI545" s="10">
        <v>0.1</v>
      </c>
      <c r="DJ545" s="10">
        <v>8.74948541051557E-2</v>
      </c>
      <c r="DK545" s="10">
        <v>9.3980299011817946E-3</v>
      </c>
      <c r="DL545" s="10">
        <v>2.2547617191051371E-3</v>
      </c>
      <c r="DM545" s="10">
        <v>8.5235427455736799E-4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0.1</v>
      </c>
      <c r="DT545" s="10">
        <v>0.1</v>
      </c>
      <c r="DU545" s="10">
        <v>0.2</v>
      </c>
      <c r="DV545" s="10">
        <v>0.1</v>
      </c>
      <c r="DW545" s="10">
        <v>0.1</v>
      </c>
      <c r="DX545" s="10">
        <v>2.5176318975490691E-2</v>
      </c>
      <c r="DY545" s="10">
        <v>7.4823681024509314E-2</v>
      </c>
      <c r="DZ545" s="10">
        <v>0.1</v>
      </c>
      <c r="EA545" s="10">
        <v>0.1</v>
      </c>
      <c r="EB545" s="10">
        <v>0.1</v>
      </c>
      <c r="EC545" s="10">
        <v>0.1</v>
      </c>
      <c r="ED545" s="10">
        <v>0</v>
      </c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</row>
    <row r="546" spans="1:174" x14ac:dyDescent="0.3">
      <c r="A546" s="44"/>
      <c r="B546" s="44"/>
      <c r="C546" s="43"/>
      <c r="D546" s="9" t="s">
        <v>236</v>
      </c>
      <c r="E546" s="45"/>
      <c r="F546" s="45"/>
      <c r="G546" s="16" t="s">
        <v>160</v>
      </c>
      <c r="H546" s="22"/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0</v>
      </c>
      <c r="CB546" s="10">
        <v>0</v>
      </c>
      <c r="CC546" s="10">
        <v>3.0788488872385049E-5</v>
      </c>
      <c r="CD546" s="10">
        <v>3.0326874288826331E-5</v>
      </c>
      <c r="CE546" s="10">
        <v>5.9147230777953103E-3</v>
      </c>
      <c r="CF546" s="10">
        <v>9.100856051168899E-4</v>
      </c>
      <c r="CG546" s="10">
        <v>1.140068466533892E-3</v>
      </c>
      <c r="CH546" s="10">
        <v>7.8494529550655076E-4</v>
      </c>
      <c r="CI546" s="10">
        <v>1.8968104393722959E-4</v>
      </c>
      <c r="CJ546" s="10">
        <v>2.273063685865215E-4</v>
      </c>
      <c r="CK546" s="10">
        <v>8.4761777764521574E-4</v>
      </c>
      <c r="CL546" s="10">
        <v>1.600559317468798E-4</v>
      </c>
      <c r="CM546" s="10">
        <v>3.2709668991728423E-5</v>
      </c>
      <c r="CN546" s="10">
        <v>0.5</v>
      </c>
      <c r="CO546" s="10">
        <v>0.1</v>
      </c>
      <c r="CP546" s="10">
        <v>0.1</v>
      </c>
      <c r="CQ546" s="10">
        <v>0.1</v>
      </c>
      <c r="CR546" s="10">
        <v>0.1</v>
      </c>
      <c r="CS546" s="10">
        <v>0.1</v>
      </c>
      <c r="CT546" s="10">
        <v>0.89999999999999991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0.1</v>
      </c>
      <c r="DA546" s="10">
        <v>0.1</v>
      </c>
      <c r="DB546" s="10">
        <v>7.1536932098216323E-3</v>
      </c>
      <c r="DC546" s="10">
        <v>9.2846306790178371E-2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0.1</v>
      </c>
      <c r="DI546" s="10">
        <v>0.1</v>
      </c>
      <c r="DJ546" s="10">
        <v>8.74948541051557E-2</v>
      </c>
      <c r="DK546" s="10">
        <v>9.3980299011817946E-3</v>
      </c>
      <c r="DL546" s="10">
        <v>2.2547617191051371E-3</v>
      </c>
      <c r="DM546" s="10">
        <v>8.5235427455736799E-4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0.1</v>
      </c>
      <c r="DT546" s="10">
        <v>0.1</v>
      </c>
      <c r="DU546" s="10">
        <v>0.2</v>
      </c>
      <c r="DV546" s="10">
        <v>0.1</v>
      </c>
      <c r="DW546" s="10">
        <v>0.1</v>
      </c>
      <c r="DX546" s="10">
        <v>2.5176318975490691E-2</v>
      </c>
      <c r="DY546" s="10">
        <v>7.4823681024509314E-2</v>
      </c>
      <c r="DZ546" s="10">
        <v>0.1</v>
      </c>
      <c r="EA546" s="10">
        <v>0.1</v>
      </c>
      <c r="EB546" s="10">
        <v>0.1</v>
      </c>
      <c r="EC546" s="10">
        <v>0.1</v>
      </c>
      <c r="ED546" s="10">
        <v>0</v>
      </c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</row>
    <row r="547" spans="1:174" x14ac:dyDescent="0.3">
      <c r="A547" s="44"/>
      <c r="B547" s="44"/>
      <c r="C547" s="43"/>
      <c r="D547" s="9" t="s">
        <v>237</v>
      </c>
      <c r="E547" s="45"/>
      <c r="F547" s="45"/>
      <c r="G547" s="16" t="s">
        <v>160</v>
      </c>
      <c r="H547" s="22"/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0</v>
      </c>
      <c r="CB547" s="10">
        <v>0</v>
      </c>
      <c r="CC547" s="10">
        <v>3.0788488872385049E-5</v>
      </c>
      <c r="CD547" s="10">
        <v>3.0326874288826331E-5</v>
      </c>
      <c r="CE547" s="10">
        <v>5.9147230777953103E-3</v>
      </c>
      <c r="CF547" s="10">
        <v>9.100856051168899E-4</v>
      </c>
      <c r="CG547" s="10">
        <v>1.140068466533892E-3</v>
      </c>
      <c r="CH547" s="10">
        <v>7.8494529550655076E-4</v>
      </c>
      <c r="CI547" s="10">
        <v>1.8968104393722959E-4</v>
      </c>
      <c r="CJ547" s="10">
        <v>2.273063685865215E-4</v>
      </c>
      <c r="CK547" s="10">
        <v>8.4761777764521574E-4</v>
      </c>
      <c r="CL547" s="10">
        <v>1.600559317468798E-4</v>
      </c>
      <c r="CM547" s="10">
        <v>3.2709668991728423E-5</v>
      </c>
      <c r="CN547" s="10">
        <v>0.5</v>
      </c>
      <c r="CO547" s="10">
        <v>0.1</v>
      </c>
      <c r="CP547" s="10">
        <v>0.1</v>
      </c>
      <c r="CQ547" s="10">
        <v>0.1</v>
      </c>
      <c r="CR547" s="10">
        <v>0.1</v>
      </c>
      <c r="CS547" s="10">
        <v>0.1</v>
      </c>
      <c r="CT547" s="10">
        <v>0.89999999999999991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0.1</v>
      </c>
      <c r="DA547" s="10">
        <v>0.1</v>
      </c>
      <c r="DB547" s="10">
        <v>7.1536932098216323E-3</v>
      </c>
      <c r="DC547" s="10">
        <v>9.2846306790178371E-2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0.1</v>
      </c>
      <c r="DI547" s="10">
        <v>0.1</v>
      </c>
      <c r="DJ547" s="10">
        <v>8.74948541051557E-2</v>
      </c>
      <c r="DK547" s="10">
        <v>9.3980299011817946E-3</v>
      </c>
      <c r="DL547" s="10">
        <v>2.2547617191051371E-3</v>
      </c>
      <c r="DM547" s="10">
        <v>8.5235427455736799E-4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0.1</v>
      </c>
      <c r="DT547" s="10">
        <v>0.1</v>
      </c>
      <c r="DU547" s="10">
        <v>0.2</v>
      </c>
      <c r="DV547" s="10">
        <v>0.1</v>
      </c>
      <c r="DW547" s="10">
        <v>0.1</v>
      </c>
      <c r="DX547" s="10">
        <v>2.5176318975490691E-2</v>
      </c>
      <c r="DY547" s="10">
        <v>7.4823681024509314E-2</v>
      </c>
      <c r="DZ547" s="10">
        <v>0.1</v>
      </c>
      <c r="EA547" s="10">
        <v>0.1</v>
      </c>
      <c r="EB547" s="10">
        <v>0.1</v>
      </c>
      <c r="EC547" s="10">
        <v>0.1</v>
      </c>
      <c r="ED547" s="10">
        <v>0</v>
      </c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</row>
    <row r="548" spans="1:174" x14ac:dyDescent="0.3">
      <c r="A548" s="44"/>
      <c r="B548" s="44"/>
      <c r="C548" s="43"/>
      <c r="D548" s="9" t="s">
        <v>238</v>
      </c>
      <c r="E548" s="45"/>
      <c r="F548" s="45"/>
      <c r="G548" s="16" t="s">
        <v>160</v>
      </c>
      <c r="H548" s="22"/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0</v>
      </c>
      <c r="CB548" s="10">
        <v>0</v>
      </c>
      <c r="CC548" s="10">
        <v>3.0788488872385049E-5</v>
      </c>
      <c r="CD548" s="10">
        <v>3.0326874288826331E-5</v>
      </c>
      <c r="CE548" s="10">
        <v>5.9147230777953103E-3</v>
      </c>
      <c r="CF548" s="10">
        <v>9.100856051168899E-4</v>
      </c>
      <c r="CG548" s="10">
        <v>1.140068466533892E-3</v>
      </c>
      <c r="CH548" s="10">
        <v>7.8494529550655076E-4</v>
      </c>
      <c r="CI548" s="10">
        <v>1.8968104393722959E-4</v>
      </c>
      <c r="CJ548" s="10">
        <v>2.273063685865215E-4</v>
      </c>
      <c r="CK548" s="10">
        <v>8.4761777764521574E-4</v>
      </c>
      <c r="CL548" s="10">
        <v>1.600559317468798E-4</v>
      </c>
      <c r="CM548" s="10">
        <v>3.2709668991728423E-5</v>
      </c>
      <c r="CN548" s="10">
        <v>0.5</v>
      </c>
      <c r="CO548" s="10">
        <v>0.1</v>
      </c>
      <c r="CP548" s="10">
        <v>0.1</v>
      </c>
      <c r="CQ548" s="10">
        <v>0.1</v>
      </c>
      <c r="CR548" s="10">
        <v>0.1</v>
      </c>
      <c r="CS548" s="10">
        <v>0.1</v>
      </c>
      <c r="CT548" s="10">
        <v>0.89999999999999991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0.1</v>
      </c>
      <c r="DA548" s="10">
        <v>0.1</v>
      </c>
      <c r="DB548" s="10">
        <v>7.1536932098216323E-3</v>
      </c>
      <c r="DC548" s="10">
        <v>9.2846306790178371E-2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0.1</v>
      </c>
      <c r="DI548" s="10">
        <v>0.1</v>
      </c>
      <c r="DJ548" s="10">
        <v>8.74948541051557E-2</v>
      </c>
      <c r="DK548" s="10">
        <v>9.3980299011817946E-3</v>
      </c>
      <c r="DL548" s="10">
        <v>2.2547617191051371E-3</v>
      </c>
      <c r="DM548" s="10">
        <v>8.5235427455736799E-4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0.1</v>
      </c>
      <c r="DT548" s="10">
        <v>0.1</v>
      </c>
      <c r="DU548" s="10">
        <v>0.2</v>
      </c>
      <c r="DV548" s="10">
        <v>0.1</v>
      </c>
      <c r="DW548" s="10">
        <v>0.1</v>
      </c>
      <c r="DX548" s="10">
        <v>2.5176318975490691E-2</v>
      </c>
      <c r="DY548" s="10">
        <v>7.4823681024509314E-2</v>
      </c>
      <c r="DZ548" s="10">
        <v>0.1</v>
      </c>
      <c r="EA548" s="10">
        <v>0.1</v>
      </c>
      <c r="EB548" s="10">
        <v>0.1</v>
      </c>
      <c r="EC548" s="10">
        <v>0.1</v>
      </c>
      <c r="ED548" s="10">
        <v>0</v>
      </c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</row>
    <row r="549" spans="1:174" x14ac:dyDescent="0.3">
      <c r="A549" s="44"/>
      <c r="B549" s="44"/>
      <c r="C549" s="43"/>
      <c r="D549" s="9" t="s">
        <v>239</v>
      </c>
      <c r="E549" s="45"/>
      <c r="F549" s="45"/>
      <c r="G549" s="16" t="s">
        <v>160</v>
      </c>
      <c r="H549" s="22"/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0</v>
      </c>
      <c r="CB549" s="10">
        <v>0</v>
      </c>
      <c r="CC549" s="10">
        <v>3.0788488872385049E-5</v>
      </c>
      <c r="CD549" s="10">
        <v>3.0326874288826331E-5</v>
      </c>
      <c r="CE549" s="10">
        <v>5.9147230777953103E-3</v>
      </c>
      <c r="CF549" s="10">
        <v>9.100856051168899E-4</v>
      </c>
      <c r="CG549" s="10">
        <v>1.140068466533892E-3</v>
      </c>
      <c r="CH549" s="10">
        <v>7.8494529550655076E-4</v>
      </c>
      <c r="CI549" s="10">
        <v>1.8968104393722959E-4</v>
      </c>
      <c r="CJ549" s="10">
        <v>2.273063685865215E-4</v>
      </c>
      <c r="CK549" s="10">
        <v>8.4761777764521574E-4</v>
      </c>
      <c r="CL549" s="10">
        <v>1.600559317468798E-4</v>
      </c>
      <c r="CM549" s="10">
        <v>3.2709668991728423E-5</v>
      </c>
      <c r="CN549" s="10">
        <v>0.5</v>
      </c>
      <c r="CO549" s="10">
        <v>0.1</v>
      </c>
      <c r="CP549" s="10">
        <v>0.1</v>
      </c>
      <c r="CQ549" s="10">
        <v>0.1</v>
      </c>
      <c r="CR549" s="10">
        <v>0.1</v>
      </c>
      <c r="CS549" s="10">
        <v>0.1</v>
      </c>
      <c r="CT549" s="10">
        <v>0.89999999999999991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0.1</v>
      </c>
      <c r="DA549" s="10">
        <v>0.1</v>
      </c>
      <c r="DB549" s="10">
        <v>7.1536932098216323E-3</v>
      </c>
      <c r="DC549" s="10">
        <v>9.2846306790178371E-2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0.1</v>
      </c>
      <c r="DI549" s="10">
        <v>0.1</v>
      </c>
      <c r="DJ549" s="10">
        <v>8.74948541051557E-2</v>
      </c>
      <c r="DK549" s="10">
        <v>9.3980299011817946E-3</v>
      </c>
      <c r="DL549" s="10">
        <v>2.2547617191051371E-3</v>
      </c>
      <c r="DM549" s="10">
        <v>8.5235427455736799E-4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0.1</v>
      </c>
      <c r="DT549" s="10">
        <v>0.1</v>
      </c>
      <c r="DU549" s="10">
        <v>0.2</v>
      </c>
      <c r="DV549" s="10">
        <v>0.1</v>
      </c>
      <c r="DW549" s="10">
        <v>0.1</v>
      </c>
      <c r="DX549" s="10">
        <v>2.5176318975490691E-2</v>
      </c>
      <c r="DY549" s="10">
        <v>7.4823681024509314E-2</v>
      </c>
      <c r="DZ549" s="10">
        <v>0.1</v>
      </c>
      <c r="EA549" s="10">
        <v>0.1</v>
      </c>
      <c r="EB549" s="10">
        <v>0.1</v>
      </c>
      <c r="EC549" s="10">
        <v>0.1</v>
      </c>
      <c r="ED549" s="10">
        <v>0</v>
      </c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</row>
    <row r="550" spans="1:174" x14ac:dyDescent="0.3">
      <c r="A550" s="44"/>
      <c r="B550" s="44"/>
      <c r="C550" s="43"/>
      <c r="D550" s="9" t="s">
        <v>240</v>
      </c>
      <c r="E550" s="45"/>
      <c r="F550" s="45"/>
      <c r="G550" s="16" t="s">
        <v>160</v>
      </c>
      <c r="H550" s="22"/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0</v>
      </c>
      <c r="CB550" s="10">
        <v>0</v>
      </c>
      <c r="CC550" s="10">
        <v>3.0788488872385049E-5</v>
      </c>
      <c r="CD550" s="10">
        <v>3.0326874288826331E-5</v>
      </c>
      <c r="CE550" s="10">
        <v>5.9147230777953103E-3</v>
      </c>
      <c r="CF550" s="10">
        <v>9.100856051168899E-4</v>
      </c>
      <c r="CG550" s="10">
        <v>1.140068466533892E-3</v>
      </c>
      <c r="CH550" s="10">
        <v>7.8494529550655076E-4</v>
      </c>
      <c r="CI550" s="10">
        <v>1.8968104393722959E-4</v>
      </c>
      <c r="CJ550" s="10">
        <v>2.273063685865215E-4</v>
      </c>
      <c r="CK550" s="10">
        <v>8.4761777764521574E-4</v>
      </c>
      <c r="CL550" s="10">
        <v>1.600559317468798E-4</v>
      </c>
      <c r="CM550" s="10">
        <v>3.2709668991728423E-5</v>
      </c>
      <c r="CN550" s="10">
        <v>0.5</v>
      </c>
      <c r="CO550" s="10">
        <v>0.1</v>
      </c>
      <c r="CP550" s="10">
        <v>0.1</v>
      </c>
      <c r="CQ550" s="10">
        <v>0.1</v>
      </c>
      <c r="CR550" s="10">
        <v>0.1</v>
      </c>
      <c r="CS550" s="10">
        <v>0.1</v>
      </c>
      <c r="CT550" s="10">
        <v>0.89999999999999991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0.1</v>
      </c>
      <c r="DA550" s="10">
        <v>0.1</v>
      </c>
      <c r="DB550" s="10">
        <v>7.1536932098216323E-3</v>
      </c>
      <c r="DC550" s="10">
        <v>9.2846306790178371E-2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0.1</v>
      </c>
      <c r="DI550" s="10">
        <v>0.1</v>
      </c>
      <c r="DJ550" s="10">
        <v>8.74948541051557E-2</v>
      </c>
      <c r="DK550" s="10">
        <v>9.3980299011817946E-3</v>
      </c>
      <c r="DL550" s="10">
        <v>2.2547617191051371E-3</v>
      </c>
      <c r="DM550" s="10">
        <v>8.5235427455736799E-4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0.1</v>
      </c>
      <c r="DT550" s="10">
        <v>0.1</v>
      </c>
      <c r="DU550" s="10">
        <v>0.2</v>
      </c>
      <c r="DV550" s="10">
        <v>0.1</v>
      </c>
      <c r="DW550" s="10">
        <v>0.1</v>
      </c>
      <c r="DX550" s="10">
        <v>2.5176318975490691E-2</v>
      </c>
      <c r="DY550" s="10">
        <v>7.4823681024509314E-2</v>
      </c>
      <c r="DZ550" s="10">
        <v>0.1</v>
      </c>
      <c r="EA550" s="10">
        <v>0.1</v>
      </c>
      <c r="EB550" s="10">
        <v>0.1</v>
      </c>
      <c r="EC550" s="10">
        <v>0.1</v>
      </c>
      <c r="ED550" s="10">
        <v>0</v>
      </c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</row>
    <row r="551" spans="1:174" x14ac:dyDescent="0.3">
      <c r="A551" s="44"/>
      <c r="B551" s="44"/>
      <c r="C551" s="43"/>
      <c r="D551" s="9" t="s">
        <v>241</v>
      </c>
      <c r="E551" s="45"/>
      <c r="F551" s="45"/>
      <c r="G551" s="16" t="s">
        <v>160</v>
      </c>
      <c r="H551" s="22"/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0</v>
      </c>
      <c r="CB551" s="10">
        <v>0</v>
      </c>
      <c r="CC551" s="10">
        <v>3.0788488872385049E-5</v>
      </c>
      <c r="CD551" s="10">
        <v>3.0326874288826331E-5</v>
      </c>
      <c r="CE551" s="10">
        <v>5.9147230777953103E-3</v>
      </c>
      <c r="CF551" s="10">
        <v>9.100856051168899E-4</v>
      </c>
      <c r="CG551" s="10">
        <v>1.140068466533892E-3</v>
      </c>
      <c r="CH551" s="10">
        <v>7.8494529550655076E-4</v>
      </c>
      <c r="CI551" s="10">
        <v>1.8968104393722959E-4</v>
      </c>
      <c r="CJ551" s="10">
        <v>2.273063685865215E-4</v>
      </c>
      <c r="CK551" s="10">
        <v>8.4761777764521574E-4</v>
      </c>
      <c r="CL551" s="10">
        <v>1.600559317468798E-4</v>
      </c>
      <c r="CM551" s="10">
        <v>3.2709668991728423E-5</v>
      </c>
      <c r="CN551" s="10">
        <v>0.5</v>
      </c>
      <c r="CO551" s="10">
        <v>0.1</v>
      </c>
      <c r="CP551" s="10">
        <v>0.1</v>
      </c>
      <c r="CQ551" s="10">
        <v>0.1</v>
      </c>
      <c r="CR551" s="10">
        <v>0.1</v>
      </c>
      <c r="CS551" s="10">
        <v>0.1</v>
      </c>
      <c r="CT551" s="10">
        <v>0.89999999999999991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0.1</v>
      </c>
      <c r="DA551" s="10">
        <v>0.1</v>
      </c>
      <c r="DB551" s="10">
        <v>7.1536932098216323E-3</v>
      </c>
      <c r="DC551" s="10">
        <v>9.2846306790178371E-2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0.1</v>
      </c>
      <c r="DI551" s="10">
        <v>0.1</v>
      </c>
      <c r="DJ551" s="10">
        <v>8.74948541051557E-2</v>
      </c>
      <c r="DK551" s="10">
        <v>9.3980299011817946E-3</v>
      </c>
      <c r="DL551" s="10">
        <v>2.2547617191051371E-3</v>
      </c>
      <c r="DM551" s="10">
        <v>8.5235427455736799E-4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0.1</v>
      </c>
      <c r="DT551" s="10">
        <v>0.1</v>
      </c>
      <c r="DU551" s="10">
        <v>0.2</v>
      </c>
      <c r="DV551" s="10">
        <v>0.1</v>
      </c>
      <c r="DW551" s="10">
        <v>0.1</v>
      </c>
      <c r="DX551" s="10">
        <v>2.5176318975490691E-2</v>
      </c>
      <c r="DY551" s="10">
        <v>7.4823681024509314E-2</v>
      </c>
      <c r="DZ551" s="10">
        <v>0.1</v>
      </c>
      <c r="EA551" s="10">
        <v>0.1</v>
      </c>
      <c r="EB551" s="10">
        <v>0.1</v>
      </c>
      <c r="EC551" s="10">
        <v>0.1</v>
      </c>
      <c r="ED551" s="10">
        <v>0</v>
      </c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</row>
    <row r="552" spans="1:174" x14ac:dyDescent="0.3">
      <c r="A552" s="44"/>
      <c r="B552" s="44"/>
      <c r="C552" s="43"/>
      <c r="D552" s="9" t="s">
        <v>242</v>
      </c>
      <c r="E552" s="45"/>
      <c r="F552" s="45"/>
      <c r="G552" s="16" t="s">
        <v>160</v>
      </c>
      <c r="H552" s="22"/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0</v>
      </c>
      <c r="CC552" s="10">
        <v>3.0788488872385049E-5</v>
      </c>
      <c r="CD552" s="10">
        <v>3.0326874288826331E-5</v>
      </c>
      <c r="CE552" s="10">
        <v>5.9147230777953103E-3</v>
      </c>
      <c r="CF552" s="10">
        <v>9.100856051168899E-4</v>
      </c>
      <c r="CG552" s="10">
        <v>1.140068466533892E-3</v>
      </c>
      <c r="CH552" s="10">
        <v>7.8494529550655076E-4</v>
      </c>
      <c r="CI552" s="10">
        <v>1.8968104393722959E-4</v>
      </c>
      <c r="CJ552" s="10">
        <v>2.273063685865215E-4</v>
      </c>
      <c r="CK552" s="10">
        <v>8.4761777764521574E-4</v>
      </c>
      <c r="CL552" s="10">
        <v>1.600559317468798E-4</v>
      </c>
      <c r="CM552" s="10">
        <v>3.2709668991728423E-5</v>
      </c>
      <c r="CN552" s="10">
        <v>0.5</v>
      </c>
      <c r="CO552" s="10">
        <v>0.1</v>
      </c>
      <c r="CP552" s="10">
        <v>0.1</v>
      </c>
      <c r="CQ552" s="10">
        <v>0.1</v>
      </c>
      <c r="CR552" s="10">
        <v>0.1</v>
      </c>
      <c r="CS552" s="10">
        <v>0.1</v>
      </c>
      <c r="CT552" s="10">
        <v>0.89999999999999991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0.1</v>
      </c>
      <c r="DA552" s="10">
        <v>0.1</v>
      </c>
      <c r="DB552" s="10">
        <v>7.1536932098216323E-3</v>
      </c>
      <c r="DC552" s="10">
        <v>9.2846306790178371E-2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0.1</v>
      </c>
      <c r="DI552" s="10">
        <v>0.1</v>
      </c>
      <c r="DJ552" s="10">
        <v>8.74948541051557E-2</v>
      </c>
      <c r="DK552" s="10">
        <v>9.3980299011817946E-3</v>
      </c>
      <c r="DL552" s="10">
        <v>2.2547617191051371E-3</v>
      </c>
      <c r="DM552" s="10">
        <v>8.5235427455736799E-4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0.1</v>
      </c>
      <c r="DT552" s="10">
        <v>0.1</v>
      </c>
      <c r="DU552" s="10">
        <v>0.2</v>
      </c>
      <c r="DV552" s="10">
        <v>0.1</v>
      </c>
      <c r="DW552" s="10">
        <v>0.1</v>
      </c>
      <c r="DX552" s="10">
        <v>2.5176318975490691E-2</v>
      </c>
      <c r="DY552" s="10">
        <v>7.4823681024509314E-2</v>
      </c>
      <c r="DZ552" s="10">
        <v>0.1</v>
      </c>
      <c r="EA552" s="10">
        <v>0.1</v>
      </c>
      <c r="EB552" s="10">
        <v>0.1</v>
      </c>
      <c r="EC552" s="10">
        <v>0.1</v>
      </c>
      <c r="ED552" s="10">
        <v>0</v>
      </c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</row>
    <row r="553" spans="1:174" x14ac:dyDescent="0.3">
      <c r="A553" s="44"/>
      <c r="B553" s="44"/>
      <c r="C553" s="43"/>
      <c r="D553" s="9" t="s">
        <v>243</v>
      </c>
      <c r="E553" s="45"/>
      <c r="F553" s="45"/>
      <c r="G553" s="16" t="s">
        <v>160</v>
      </c>
      <c r="H553" s="22"/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0</v>
      </c>
      <c r="CC553" s="10">
        <v>3.0788488872385049E-5</v>
      </c>
      <c r="CD553" s="10">
        <v>3.0326874288826331E-5</v>
      </c>
      <c r="CE553" s="10">
        <v>5.9147230777953103E-3</v>
      </c>
      <c r="CF553" s="10">
        <v>9.100856051168899E-4</v>
      </c>
      <c r="CG553" s="10">
        <v>1.140068466533892E-3</v>
      </c>
      <c r="CH553" s="10">
        <v>7.8494529550655076E-4</v>
      </c>
      <c r="CI553" s="10">
        <v>1.8968104393722959E-4</v>
      </c>
      <c r="CJ553" s="10">
        <v>2.273063685865215E-4</v>
      </c>
      <c r="CK553" s="10">
        <v>8.4761777764521574E-4</v>
      </c>
      <c r="CL553" s="10">
        <v>1.600559317468798E-4</v>
      </c>
      <c r="CM553" s="10">
        <v>3.2709668991728423E-5</v>
      </c>
      <c r="CN553" s="10">
        <v>0.5</v>
      </c>
      <c r="CO553" s="10">
        <v>0.1</v>
      </c>
      <c r="CP553" s="10">
        <v>0.1</v>
      </c>
      <c r="CQ553" s="10">
        <v>0.1</v>
      </c>
      <c r="CR553" s="10">
        <v>0.1</v>
      </c>
      <c r="CS553" s="10">
        <v>0.1</v>
      </c>
      <c r="CT553" s="10">
        <v>0.89999999999999991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0.1</v>
      </c>
      <c r="DA553" s="10">
        <v>0.1</v>
      </c>
      <c r="DB553" s="10">
        <v>7.1536932098216323E-3</v>
      </c>
      <c r="DC553" s="10">
        <v>9.2846306790178371E-2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0.1</v>
      </c>
      <c r="DI553" s="10">
        <v>0.1</v>
      </c>
      <c r="DJ553" s="10">
        <v>8.74948541051557E-2</v>
      </c>
      <c r="DK553" s="10">
        <v>9.3980299011817946E-3</v>
      </c>
      <c r="DL553" s="10">
        <v>2.2547617191051371E-3</v>
      </c>
      <c r="DM553" s="10">
        <v>8.5235427455736799E-4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0.1</v>
      </c>
      <c r="DT553" s="10">
        <v>0.1</v>
      </c>
      <c r="DU553" s="10">
        <v>0.2</v>
      </c>
      <c r="DV553" s="10">
        <v>0.1</v>
      </c>
      <c r="DW553" s="10">
        <v>0.1</v>
      </c>
      <c r="DX553" s="10">
        <v>2.5176318975490691E-2</v>
      </c>
      <c r="DY553" s="10">
        <v>7.4823681024509314E-2</v>
      </c>
      <c r="DZ553" s="10">
        <v>0.1</v>
      </c>
      <c r="EA553" s="10">
        <v>0.1</v>
      </c>
      <c r="EB553" s="10">
        <v>0.1</v>
      </c>
      <c r="EC553" s="10">
        <v>0.1</v>
      </c>
      <c r="ED553" s="10">
        <v>0</v>
      </c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</row>
    <row r="554" spans="1:174" x14ac:dyDescent="0.3">
      <c r="A554" s="44"/>
      <c r="B554" s="44"/>
      <c r="C554" s="43"/>
      <c r="D554" s="9" t="s">
        <v>244</v>
      </c>
      <c r="E554" s="45"/>
      <c r="F554" s="45"/>
      <c r="G554" s="16" t="s">
        <v>160</v>
      </c>
      <c r="H554" s="22"/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0</v>
      </c>
      <c r="CC554" s="10">
        <v>3.0788488872385049E-5</v>
      </c>
      <c r="CD554" s="10">
        <v>3.0326874288826331E-5</v>
      </c>
      <c r="CE554" s="10">
        <v>5.9147230777953103E-3</v>
      </c>
      <c r="CF554" s="10">
        <v>9.100856051168899E-4</v>
      </c>
      <c r="CG554" s="10">
        <v>1.140068466533892E-3</v>
      </c>
      <c r="CH554" s="10">
        <v>7.8494529550655076E-4</v>
      </c>
      <c r="CI554" s="10">
        <v>1.8968104393722959E-4</v>
      </c>
      <c r="CJ554" s="10">
        <v>2.273063685865215E-4</v>
      </c>
      <c r="CK554" s="10">
        <v>8.4761777764521574E-4</v>
      </c>
      <c r="CL554" s="10">
        <v>1.600559317468798E-4</v>
      </c>
      <c r="CM554" s="10">
        <v>3.2709668991728423E-5</v>
      </c>
      <c r="CN554" s="10">
        <v>0.5</v>
      </c>
      <c r="CO554" s="10">
        <v>0.1</v>
      </c>
      <c r="CP554" s="10">
        <v>0.1</v>
      </c>
      <c r="CQ554" s="10">
        <v>0.1</v>
      </c>
      <c r="CR554" s="10">
        <v>0.1</v>
      </c>
      <c r="CS554" s="10">
        <v>0.1</v>
      </c>
      <c r="CT554" s="10">
        <v>0.89999999999999991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0.1</v>
      </c>
      <c r="DA554" s="10">
        <v>0.1</v>
      </c>
      <c r="DB554" s="10">
        <v>7.1536932098216323E-3</v>
      </c>
      <c r="DC554" s="10">
        <v>9.2846306790178371E-2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0.1</v>
      </c>
      <c r="DI554" s="10">
        <v>0.1</v>
      </c>
      <c r="DJ554" s="10">
        <v>8.74948541051557E-2</v>
      </c>
      <c r="DK554" s="10">
        <v>9.3980299011817946E-3</v>
      </c>
      <c r="DL554" s="10">
        <v>2.2547617191051371E-3</v>
      </c>
      <c r="DM554" s="10">
        <v>8.5235427455736799E-4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0.1</v>
      </c>
      <c r="DT554" s="10">
        <v>0.1</v>
      </c>
      <c r="DU554" s="10">
        <v>0.2</v>
      </c>
      <c r="DV554" s="10">
        <v>0.1</v>
      </c>
      <c r="DW554" s="10">
        <v>0.1</v>
      </c>
      <c r="DX554" s="10">
        <v>2.5176318975490691E-2</v>
      </c>
      <c r="DY554" s="10">
        <v>7.4823681024509314E-2</v>
      </c>
      <c r="DZ554" s="10">
        <v>0.1</v>
      </c>
      <c r="EA554" s="10">
        <v>0.1</v>
      </c>
      <c r="EB554" s="10">
        <v>0.1</v>
      </c>
      <c r="EC554" s="10">
        <v>0.1</v>
      </c>
      <c r="ED554" s="10">
        <v>0</v>
      </c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</row>
    <row r="555" spans="1:174" x14ac:dyDescent="0.3">
      <c r="A555" s="44"/>
      <c r="B555" s="44"/>
      <c r="C555" s="43"/>
      <c r="D555" s="9" t="s">
        <v>245</v>
      </c>
      <c r="E555" s="45"/>
      <c r="F555" s="45"/>
      <c r="G555" s="16" t="s">
        <v>160</v>
      </c>
      <c r="H555" s="22"/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0</v>
      </c>
      <c r="CC555" s="10">
        <v>3.0788488872385049E-5</v>
      </c>
      <c r="CD555" s="10">
        <v>3.0326874288826331E-5</v>
      </c>
      <c r="CE555" s="10">
        <v>5.9147230777953103E-3</v>
      </c>
      <c r="CF555" s="10">
        <v>9.100856051168899E-4</v>
      </c>
      <c r="CG555" s="10">
        <v>1.140068466533892E-3</v>
      </c>
      <c r="CH555" s="10">
        <v>7.8494529550655076E-4</v>
      </c>
      <c r="CI555" s="10">
        <v>1.8968104393722959E-4</v>
      </c>
      <c r="CJ555" s="10">
        <v>2.273063685865215E-4</v>
      </c>
      <c r="CK555" s="10">
        <v>8.4761777764521574E-4</v>
      </c>
      <c r="CL555" s="10">
        <v>1.600559317468798E-4</v>
      </c>
      <c r="CM555" s="10">
        <v>3.2709668991728423E-5</v>
      </c>
      <c r="CN555" s="10">
        <v>0.5</v>
      </c>
      <c r="CO555" s="10">
        <v>0.1</v>
      </c>
      <c r="CP555" s="10">
        <v>0.1</v>
      </c>
      <c r="CQ555" s="10">
        <v>0.1</v>
      </c>
      <c r="CR555" s="10">
        <v>0.1</v>
      </c>
      <c r="CS555" s="10">
        <v>0.1</v>
      </c>
      <c r="CT555" s="10">
        <v>0.89999999999999991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0.1</v>
      </c>
      <c r="DA555" s="10">
        <v>0.1</v>
      </c>
      <c r="DB555" s="10">
        <v>7.1536932098216323E-3</v>
      </c>
      <c r="DC555" s="10">
        <v>9.2846306790178371E-2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0.1</v>
      </c>
      <c r="DI555" s="10">
        <v>0.1</v>
      </c>
      <c r="DJ555" s="10">
        <v>8.74948541051557E-2</v>
      </c>
      <c r="DK555" s="10">
        <v>9.3980299011817946E-3</v>
      </c>
      <c r="DL555" s="10">
        <v>2.2547617191051371E-3</v>
      </c>
      <c r="DM555" s="10">
        <v>8.5235427455736799E-4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0.1</v>
      </c>
      <c r="DT555" s="10">
        <v>0.1</v>
      </c>
      <c r="DU555" s="10">
        <v>0.2</v>
      </c>
      <c r="DV555" s="10">
        <v>0.1</v>
      </c>
      <c r="DW555" s="10">
        <v>0.1</v>
      </c>
      <c r="DX555" s="10">
        <v>2.5176318975490691E-2</v>
      </c>
      <c r="DY555" s="10">
        <v>7.4823681024509314E-2</v>
      </c>
      <c r="DZ555" s="10">
        <v>0.1</v>
      </c>
      <c r="EA555" s="10">
        <v>0.1</v>
      </c>
      <c r="EB555" s="10">
        <v>0.1</v>
      </c>
      <c r="EC555" s="10">
        <v>0.1</v>
      </c>
      <c r="ED555" s="10">
        <v>0</v>
      </c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</row>
    <row r="556" spans="1:174" x14ac:dyDescent="0.3">
      <c r="A556" s="44"/>
      <c r="B556" s="44"/>
      <c r="C556" s="43"/>
      <c r="D556" s="9" t="s">
        <v>246</v>
      </c>
      <c r="E556" s="45"/>
      <c r="F556" s="45"/>
      <c r="G556" s="16" t="s">
        <v>160</v>
      </c>
      <c r="H556" s="22"/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0</v>
      </c>
      <c r="CC556" s="10">
        <v>3.0788488872385049E-5</v>
      </c>
      <c r="CD556" s="10">
        <v>3.0326874288826331E-5</v>
      </c>
      <c r="CE556" s="10">
        <v>5.9147230777953103E-3</v>
      </c>
      <c r="CF556" s="10">
        <v>9.100856051168899E-4</v>
      </c>
      <c r="CG556" s="10">
        <v>1.140068466533892E-3</v>
      </c>
      <c r="CH556" s="10">
        <v>7.8494529550655076E-4</v>
      </c>
      <c r="CI556" s="10">
        <v>1.8968104393722959E-4</v>
      </c>
      <c r="CJ556" s="10">
        <v>2.273063685865215E-4</v>
      </c>
      <c r="CK556" s="10">
        <v>8.4761777764521574E-4</v>
      </c>
      <c r="CL556" s="10">
        <v>1.600559317468798E-4</v>
      </c>
      <c r="CM556" s="10">
        <v>3.2709668991728423E-5</v>
      </c>
      <c r="CN556" s="10">
        <v>0.5</v>
      </c>
      <c r="CO556" s="10">
        <v>0.1</v>
      </c>
      <c r="CP556" s="10">
        <v>0.1</v>
      </c>
      <c r="CQ556" s="10">
        <v>0.1</v>
      </c>
      <c r="CR556" s="10">
        <v>0.1</v>
      </c>
      <c r="CS556" s="10">
        <v>0.1</v>
      </c>
      <c r="CT556" s="10">
        <v>0.89999999999999991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0.1</v>
      </c>
      <c r="DA556" s="10">
        <v>0.1</v>
      </c>
      <c r="DB556" s="10">
        <v>7.1536932098216323E-3</v>
      </c>
      <c r="DC556" s="10">
        <v>9.2846306790178371E-2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0.1</v>
      </c>
      <c r="DI556" s="10">
        <v>0.1</v>
      </c>
      <c r="DJ556" s="10">
        <v>8.74948541051557E-2</v>
      </c>
      <c r="DK556" s="10">
        <v>9.3980299011817946E-3</v>
      </c>
      <c r="DL556" s="10">
        <v>2.2547617191051371E-3</v>
      </c>
      <c r="DM556" s="10">
        <v>8.5235427455736799E-4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0.1</v>
      </c>
      <c r="DT556" s="10">
        <v>0.1</v>
      </c>
      <c r="DU556" s="10">
        <v>0.2</v>
      </c>
      <c r="DV556" s="10">
        <v>0.1</v>
      </c>
      <c r="DW556" s="10">
        <v>0.1</v>
      </c>
      <c r="DX556" s="10">
        <v>2.5176318975490691E-2</v>
      </c>
      <c r="DY556" s="10">
        <v>7.4823681024509314E-2</v>
      </c>
      <c r="DZ556" s="10">
        <v>0.1</v>
      </c>
      <c r="EA556" s="10">
        <v>0.1</v>
      </c>
      <c r="EB556" s="10">
        <v>0.1</v>
      </c>
      <c r="EC556" s="10">
        <v>0.1</v>
      </c>
      <c r="ED556" s="10">
        <v>0</v>
      </c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</row>
    <row r="557" spans="1:174" x14ac:dyDescent="0.3">
      <c r="A557" s="44"/>
      <c r="B557" s="44"/>
      <c r="C557" s="43"/>
      <c r="D557" s="9" t="s">
        <v>247</v>
      </c>
      <c r="E557" s="45"/>
      <c r="F557" s="45"/>
      <c r="G557" s="16" t="s">
        <v>160</v>
      </c>
      <c r="H557" s="22"/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0</v>
      </c>
      <c r="CB557" s="10">
        <v>0</v>
      </c>
      <c r="CC557" s="10">
        <v>3.0788488872385049E-5</v>
      </c>
      <c r="CD557" s="10">
        <v>3.0326874288826331E-5</v>
      </c>
      <c r="CE557" s="10">
        <v>5.9147230777953103E-3</v>
      </c>
      <c r="CF557" s="10">
        <v>9.100856051168899E-4</v>
      </c>
      <c r="CG557" s="10">
        <v>1.140068466533892E-3</v>
      </c>
      <c r="CH557" s="10">
        <v>7.8494529550655076E-4</v>
      </c>
      <c r="CI557" s="10">
        <v>1.8968104393722959E-4</v>
      </c>
      <c r="CJ557" s="10">
        <v>2.273063685865215E-4</v>
      </c>
      <c r="CK557" s="10">
        <v>8.4761777764521574E-4</v>
      </c>
      <c r="CL557" s="10">
        <v>1.600559317468798E-4</v>
      </c>
      <c r="CM557" s="10">
        <v>3.2709668991728423E-5</v>
      </c>
      <c r="CN557" s="10">
        <v>0.5</v>
      </c>
      <c r="CO557" s="10">
        <v>0.1</v>
      </c>
      <c r="CP557" s="10">
        <v>0.1</v>
      </c>
      <c r="CQ557" s="10">
        <v>0.1</v>
      </c>
      <c r="CR557" s="10">
        <v>0.1</v>
      </c>
      <c r="CS557" s="10">
        <v>0.1</v>
      </c>
      <c r="CT557" s="10">
        <v>0.89999999999999991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0.1</v>
      </c>
      <c r="DA557" s="10">
        <v>0.1</v>
      </c>
      <c r="DB557" s="10">
        <v>7.1536932098216323E-3</v>
      </c>
      <c r="DC557" s="10">
        <v>9.2846306790178371E-2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0.1</v>
      </c>
      <c r="DI557" s="10">
        <v>0.1</v>
      </c>
      <c r="DJ557" s="10">
        <v>8.74948541051557E-2</v>
      </c>
      <c r="DK557" s="10">
        <v>9.3980299011817946E-3</v>
      </c>
      <c r="DL557" s="10">
        <v>2.2547617191051371E-3</v>
      </c>
      <c r="DM557" s="10">
        <v>8.5235427455736799E-4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0.1</v>
      </c>
      <c r="DT557" s="10">
        <v>0.1</v>
      </c>
      <c r="DU557" s="10">
        <v>0.2</v>
      </c>
      <c r="DV557" s="10">
        <v>0.1</v>
      </c>
      <c r="DW557" s="10">
        <v>0.1</v>
      </c>
      <c r="DX557" s="10">
        <v>2.5176318975490691E-2</v>
      </c>
      <c r="DY557" s="10">
        <v>7.4823681024509314E-2</v>
      </c>
      <c r="DZ557" s="10">
        <v>0.1</v>
      </c>
      <c r="EA557" s="10">
        <v>0.1</v>
      </c>
      <c r="EB557" s="10">
        <v>0.1</v>
      </c>
      <c r="EC557" s="10">
        <v>0.1</v>
      </c>
      <c r="ED557" s="10">
        <v>0</v>
      </c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</row>
    <row r="558" spans="1:174" x14ac:dyDescent="0.3">
      <c r="A558" s="44"/>
      <c r="B558" s="44"/>
      <c r="C558" s="43"/>
      <c r="D558" s="9" t="s">
        <v>248</v>
      </c>
      <c r="E558" s="45"/>
      <c r="F558" s="45"/>
      <c r="G558" s="16" t="s">
        <v>160</v>
      </c>
      <c r="H558" s="22"/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0</v>
      </c>
      <c r="CB558" s="10">
        <v>0</v>
      </c>
      <c r="CC558" s="10">
        <v>3.0788488872385049E-5</v>
      </c>
      <c r="CD558" s="10">
        <v>3.0326874288826331E-5</v>
      </c>
      <c r="CE558" s="10">
        <v>5.9147230777953103E-3</v>
      </c>
      <c r="CF558" s="10">
        <v>9.100856051168899E-4</v>
      </c>
      <c r="CG558" s="10">
        <v>1.140068466533892E-3</v>
      </c>
      <c r="CH558" s="10">
        <v>7.8494529550655076E-4</v>
      </c>
      <c r="CI558" s="10">
        <v>1.8968104393722959E-4</v>
      </c>
      <c r="CJ558" s="10">
        <v>2.273063685865215E-4</v>
      </c>
      <c r="CK558" s="10">
        <v>8.4761777764521574E-4</v>
      </c>
      <c r="CL558" s="10">
        <v>1.600559317468798E-4</v>
      </c>
      <c r="CM558" s="10">
        <v>3.2709668991728423E-5</v>
      </c>
      <c r="CN558" s="10">
        <v>0.5</v>
      </c>
      <c r="CO558" s="10">
        <v>0.1</v>
      </c>
      <c r="CP558" s="10">
        <v>0.1</v>
      </c>
      <c r="CQ558" s="10">
        <v>0.1</v>
      </c>
      <c r="CR558" s="10">
        <v>0.1</v>
      </c>
      <c r="CS558" s="10">
        <v>0.1</v>
      </c>
      <c r="CT558" s="10">
        <v>0.89999999999999991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0.1</v>
      </c>
      <c r="DA558" s="10">
        <v>0.1</v>
      </c>
      <c r="DB558" s="10">
        <v>7.1536932098216323E-3</v>
      </c>
      <c r="DC558" s="10">
        <v>9.2846306790178371E-2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0.1</v>
      </c>
      <c r="DI558" s="10">
        <v>0.1</v>
      </c>
      <c r="DJ558" s="10">
        <v>8.74948541051557E-2</v>
      </c>
      <c r="DK558" s="10">
        <v>9.3980299011817946E-3</v>
      </c>
      <c r="DL558" s="10">
        <v>2.2547617191051371E-3</v>
      </c>
      <c r="DM558" s="10">
        <v>8.5235427455736799E-4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0.1</v>
      </c>
      <c r="DT558" s="10">
        <v>0.1</v>
      </c>
      <c r="DU558" s="10">
        <v>0.2</v>
      </c>
      <c r="DV558" s="10">
        <v>0.1</v>
      </c>
      <c r="DW558" s="10">
        <v>0.1</v>
      </c>
      <c r="DX558" s="10">
        <v>2.5176318975490691E-2</v>
      </c>
      <c r="DY558" s="10">
        <v>7.4823681024509314E-2</v>
      </c>
      <c r="DZ558" s="10">
        <v>0.1</v>
      </c>
      <c r="EA558" s="10">
        <v>0.1</v>
      </c>
      <c r="EB558" s="10">
        <v>0.1</v>
      </c>
      <c r="EC558" s="10">
        <v>0.1</v>
      </c>
      <c r="ED558" s="10">
        <v>0</v>
      </c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</row>
    <row r="559" spans="1:174" x14ac:dyDescent="0.3">
      <c r="A559" s="44"/>
      <c r="B559" s="44"/>
      <c r="C559" s="43"/>
      <c r="D559" s="9" t="s">
        <v>249</v>
      </c>
      <c r="E559" s="45"/>
      <c r="F559" s="45"/>
      <c r="G559" s="16" t="s">
        <v>160</v>
      </c>
      <c r="H559" s="22"/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0</v>
      </c>
      <c r="CB559" s="10">
        <v>0</v>
      </c>
      <c r="CC559" s="10">
        <v>3.0788488872385049E-5</v>
      </c>
      <c r="CD559" s="10">
        <v>3.0326874288826331E-5</v>
      </c>
      <c r="CE559" s="10">
        <v>5.9147230777953103E-3</v>
      </c>
      <c r="CF559" s="10">
        <v>9.100856051168899E-4</v>
      </c>
      <c r="CG559" s="10">
        <v>1.140068466533892E-3</v>
      </c>
      <c r="CH559" s="10">
        <v>7.8494529550655076E-4</v>
      </c>
      <c r="CI559" s="10">
        <v>1.8968104393722959E-4</v>
      </c>
      <c r="CJ559" s="10">
        <v>2.273063685865215E-4</v>
      </c>
      <c r="CK559" s="10">
        <v>8.4761777764521574E-4</v>
      </c>
      <c r="CL559" s="10">
        <v>1.600559317468798E-4</v>
      </c>
      <c r="CM559" s="10">
        <v>3.2709668991728423E-5</v>
      </c>
      <c r="CN559" s="10">
        <v>0.5</v>
      </c>
      <c r="CO559" s="10">
        <v>0.1</v>
      </c>
      <c r="CP559" s="10">
        <v>0.1</v>
      </c>
      <c r="CQ559" s="10">
        <v>0.1</v>
      </c>
      <c r="CR559" s="10">
        <v>0.1</v>
      </c>
      <c r="CS559" s="10">
        <v>0.1</v>
      </c>
      <c r="CT559" s="10">
        <v>0.89999999999999991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0.1</v>
      </c>
      <c r="DA559" s="10">
        <v>0.1</v>
      </c>
      <c r="DB559" s="10">
        <v>7.1536932098216323E-3</v>
      </c>
      <c r="DC559" s="10">
        <v>9.2846306790178371E-2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0.1</v>
      </c>
      <c r="DI559" s="10">
        <v>0.1</v>
      </c>
      <c r="DJ559" s="10">
        <v>8.74948541051557E-2</v>
      </c>
      <c r="DK559" s="10">
        <v>9.3980299011817946E-3</v>
      </c>
      <c r="DL559" s="10">
        <v>2.2547617191051371E-3</v>
      </c>
      <c r="DM559" s="10">
        <v>8.5235427455736799E-4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0.1</v>
      </c>
      <c r="DT559" s="10">
        <v>0.1</v>
      </c>
      <c r="DU559" s="10">
        <v>0.2</v>
      </c>
      <c r="DV559" s="10">
        <v>0.1</v>
      </c>
      <c r="DW559" s="10">
        <v>0.1</v>
      </c>
      <c r="DX559" s="10">
        <v>2.5176318975490691E-2</v>
      </c>
      <c r="DY559" s="10">
        <v>7.4823681024509314E-2</v>
      </c>
      <c r="DZ559" s="10">
        <v>0.1</v>
      </c>
      <c r="EA559" s="10">
        <v>0.1</v>
      </c>
      <c r="EB559" s="10">
        <v>0.1</v>
      </c>
      <c r="EC559" s="10">
        <v>0.1</v>
      </c>
      <c r="ED559" s="10">
        <v>0</v>
      </c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</row>
    <row r="560" spans="1:174" x14ac:dyDescent="0.3">
      <c r="A560" s="44"/>
      <c r="B560" s="44"/>
      <c r="C560" s="43"/>
      <c r="D560" s="9" t="s">
        <v>250</v>
      </c>
      <c r="E560" s="45"/>
      <c r="F560" s="45"/>
      <c r="G560" s="16" t="s">
        <v>160</v>
      </c>
      <c r="H560" s="22"/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0</v>
      </c>
      <c r="CB560" s="10">
        <v>0</v>
      </c>
      <c r="CC560" s="10">
        <v>3.0788488872385049E-5</v>
      </c>
      <c r="CD560" s="10">
        <v>3.0326874288826331E-5</v>
      </c>
      <c r="CE560" s="10">
        <v>5.9147230777953103E-3</v>
      </c>
      <c r="CF560" s="10">
        <v>9.100856051168899E-4</v>
      </c>
      <c r="CG560" s="10">
        <v>1.140068466533892E-3</v>
      </c>
      <c r="CH560" s="10">
        <v>7.8494529550655076E-4</v>
      </c>
      <c r="CI560" s="10">
        <v>1.8968104393722959E-4</v>
      </c>
      <c r="CJ560" s="10">
        <v>2.273063685865215E-4</v>
      </c>
      <c r="CK560" s="10">
        <v>8.4761777764521574E-4</v>
      </c>
      <c r="CL560" s="10">
        <v>1.600559317468798E-4</v>
      </c>
      <c r="CM560" s="10">
        <v>3.2709668991728423E-5</v>
      </c>
      <c r="CN560" s="10">
        <v>0.5</v>
      </c>
      <c r="CO560" s="10">
        <v>0.1</v>
      </c>
      <c r="CP560" s="10">
        <v>0.1</v>
      </c>
      <c r="CQ560" s="10">
        <v>0.1</v>
      </c>
      <c r="CR560" s="10">
        <v>0.1</v>
      </c>
      <c r="CS560" s="10">
        <v>0.1</v>
      </c>
      <c r="CT560" s="10">
        <v>0.89999999999999991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0.1</v>
      </c>
      <c r="DA560" s="10">
        <v>0.1</v>
      </c>
      <c r="DB560" s="10">
        <v>7.1536932098216323E-3</v>
      </c>
      <c r="DC560" s="10">
        <v>9.2846306790178371E-2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0.1</v>
      </c>
      <c r="DI560" s="10">
        <v>0.1</v>
      </c>
      <c r="DJ560" s="10">
        <v>8.74948541051557E-2</v>
      </c>
      <c r="DK560" s="10">
        <v>9.3980299011817946E-3</v>
      </c>
      <c r="DL560" s="10">
        <v>2.2547617191051371E-3</v>
      </c>
      <c r="DM560" s="10">
        <v>8.5235427455736799E-4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0.1</v>
      </c>
      <c r="DT560" s="10">
        <v>0.1</v>
      </c>
      <c r="DU560" s="10">
        <v>0.2</v>
      </c>
      <c r="DV560" s="10">
        <v>0.1</v>
      </c>
      <c r="DW560" s="10">
        <v>0.1</v>
      </c>
      <c r="DX560" s="10">
        <v>2.5176318975490691E-2</v>
      </c>
      <c r="DY560" s="10">
        <v>7.4823681024509314E-2</v>
      </c>
      <c r="DZ560" s="10">
        <v>0.1</v>
      </c>
      <c r="EA560" s="10">
        <v>0.1</v>
      </c>
      <c r="EB560" s="10">
        <v>0.1</v>
      </c>
      <c r="EC560" s="10">
        <v>0.1</v>
      </c>
      <c r="ED560" s="10">
        <v>0</v>
      </c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</row>
    <row r="561" spans="1:174" x14ac:dyDescent="0.3">
      <c r="A561" s="44"/>
      <c r="B561" s="44"/>
      <c r="C561" s="43"/>
      <c r="D561" s="9" t="s">
        <v>251</v>
      </c>
      <c r="E561" s="45"/>
      <c r="F561" s="45"/>
      <c r="G561" s="16" t="s">
        <v>160</v>
      </c>
      <c r="H561" s="22"/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0</v>
      </c>
      <c r="CB561" s="10">
        <v>0</v>
      </c>
      <c r="CC561" s="10">
        <v>3.0788488872385049E-5</v>
      </c>
      <c r="CD561" s="10">
        <v>3.0326874288826331E-5</v>
      </c>
      <c r="CE561" s="10">
        <v>5.9147230777953103E-3</v>
      </c>
      <c r="CF561" s="10">
        <v>9.100856051168899E-4</v>
      </c>
      <c r="CG561" s="10">
        <v>1.140068466533892E-3</v>
      </c>
      <c r="CH561" s="10">
        <v>7.8494529550655076E-4</v>
      </c>
      <c r="CI561" s="10">
        <v>1.8968104393722959E-4</v>
      </c>
      <c r="CJ561" s="10">
        <v>2.273063685865215E-4</v>
      </c>
      <c r="CK561" s="10">
        <v>8.4761777764521574E-4</v>
      </c>
      <c r="CL561" s="10">
        <v>1.600559317468798E-4</v>
      </c>
      <c r="CM561" s="10">
        <v>3.2709668991728423E-5</v>
      </c>
      <c r="CN561" s="10">
        <v>0.5</v>
      </c>
      <c r="CO561" s="10">
        <v>0.1</v>
      </c>
      <c r="CP561" s="10">
        <v>0.1</v>
      </c>
      <c r="CQ561" s="10">
        <v>0.1</v>
      </c>
      <c r="CR561" s="10">
        <v>0.1</v>
      </c>
      <c r="CS561" s="10">
        <v>0.1</v>
      </c>
      <c r="CT561" s="10">
        <v>0.89999999999999991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0.1</v>
      </c>
      <c r="DA561" s="10">
        <v>0.1</v>
      </c>
      <c r="DB561" s="10">
        <v>7.1536932098216323E-3</v>
      </c>
      <c r="DC561" s="10">
        <v>9.2846306790178371E-2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0.1</v>
      </c>
      <c r="DI561" s="10">
        <v>0.1</v>
      </c>
      <c r="DJ561" s="10">
        <v>8.74948541051557E-2</v>
      </c>
      <c r="DK561" s="10">
        <v>9.3980299011817946E-3</v>
      </c>
      <c r="DL561" s="10">
        <v>2.2547617191051371E-3</v>
      </c>
      <c r="DM561" s="10">
        <v>8.5235427455736799E-4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0.1</v>
      </c>
      <c r="DT561" s="10">
        <v>0.1</v>
      </c>
      <c r="DU561" s="10">
        <v>0.2</v>
      </c>
      <c r="DV561" s="10">
        <v>0.1</v>
      </c>
      <c r="DW561" s="10">
        <v>0.1</v>
      </c>
      <c r="DX561" s="10">
        <v>2.5176318975490691E-2</v>
      </c>
      <c r="DY561" s="10">
        <v>7.4823681024509314E-2</v>
      </c>
      <c r="DZ561" s="10">
        <v>0.1</v>
      </c>
      <c r="EA561" s="10">
        <v>0.1</v>
      </c>
      <c r="EB561" s="10">
        <v>0.1</v>
      </c>
      <c r="EC561" s="10">
        <v>0.1</v>
      </c>
      <c r="ED561" s="10">
        <v>0</v>
      </c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</row>
    <row r="562" spans="1:174" x14ac:dyDescent="0.3">
      <c r="A562" s="44"/>
      <c r="B562" s="44"/>
      <c r="C562" s="43"/>
      <c r="D562" s="9" t="s">
        <v>252</v>
      </c>
      <c r="E562" s="45"/>
      <c r="F562" s="45"/>
      <c r="G562" s="16" t="s">
        <v>160</v>
      </c>
      <c r="H562" s="22"/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0</v>
      </c>
      <c r="CB562" s="10">
        <v>0</v>
      </c>
      <c r="CC562" s="10">
        <v>3.0788488872385049E-5</v>
      </c>
      <c r="CD562" s="10">
        <v>3.0326874288826331E-5</v>
      </c>
      <c r="CE562" s="10">
        <v>5.9147230777953103E-3</v>
      </c>
      <c r="CF562" s="10">
        <v>9.100856051168899E-4</v>
      </c>
      <c r="CG562" s="10">
        <v>1.140068466533892E-3</v>
      </c>
      <c r="CH562" s="10">
        <v>7.8494529550655076E-4</v>
      </c>
      <c r="CI562" s="10">
        <v>1.8968104393722959E-4</v>
      </c>
      <c r="CJ562" s="10">
        <v>2.273063685865215E-4</v>
      </c>
      <c r="CK562" s="10">
        <v>8.4761777764521574E-4</v>
      </c>
      <c r="CL562" s="10">
        <v>1.600559317468798E-4</v>
      </c>
      <c r="CM562" s="10">
        <v>3.2709668991728423E-5</v>
      </c>
      <c r="CN562" s="10">
        <v>0.5</v>
      </c>
      <c r="CO562" s="10">
        <v>0.1</v>
      </c>
      <c r="CP562" s="10">
        <v>0.1</v>
      </c>
      <c r="CQ562" s="10">
        <v>0.1</v>
      </c>
      <c r="CR562" s="10">
        <v>0.1</v>
      </c>
      <c r="CS562" s="10">
        <v>0.1</v>
      </c>
      <c r="CT562" s="10">
        <v>0.89999999999999991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0.1</v>
      </c>
      <c r="DA562" s="10">
        <v>0.1</v>
      </c>
      <c r="DB562" s="10">
        <v>7.1536932098216323E-3</v>
      </c>
      <c r="DC562" s="10">
        <v>9.2846306790178371E-2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0.1</v>
      </c>
      <c r="DI562" s="10">
        <v>0.1</v>
      </c>
      <c r="DJ562" s="10">
        <v>8.74948541051557E-2</v>
      </c>
      <c r="DK562" s="10">
        <v>9.3980299011817946E-3</v>
      </c>
      <c r="DL562" s="10">
        <v>2.2547617191051371E-3</v>
      </c>
      <c r="DM562" s="10">
        <v>8.5235427455736799E-4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0.1</v>
      </c>
      <c r="DT562" s="10">
        <v>0.1</v>
      </c>
      <c r="DU562" s="10">
        <v>0.2</v>
      </c>
      <c r="DV562" s="10">
        <v>0.1</v>
      </c>
      <c r="DW562" s="10">
        <v>0.1</v>
      </c>
      <c r="DX562" s="10">
        <v>2.5176318975490691E-2</v>
      </c>
      <c r="DY562" s="10">
        <v>7.4823681024509314E-2</v>
      </c>
      <c r="DZ562" s="10">
        <v>0.1</v>
      </c>
      <c r="EA562" s="10">
        <v>0.1</v>
      </c>
      <c r="EB562" s="10">
        <v>0.1</v>
      </c>
      <c r="EC562" s="10">
        <v>0.1</v>
      </c>
      <c r="ED562" s="10">
        <v>0</v>
      </c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</row>
    <row r="563" spans="1:174" x14ac:dyDescent="0.3">
      <c r="A563" s="44"/>
      <c r="B563" s="44"/>
      <c r="C563" s="43"/>
      <c r="D563" s="9" t="s">
        <v>253</v>
      </c>
      <c r="E563" s="45"/>
      <c r="F563" s="45"/>
      <c r="G563" s="16" t="s">
        <v>160</v>
      </c>
      <c r="H563" s="22"/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0</v>
      </c>
      <c r="CB563" s="10">
        <v>0</v>
      </c>
      <c r="CC563" s="10">
        <v>3.0788488872385049E-5</v>
      </c>
      <c r="CD563" s="10">
        <v>3.0326874288826331E-5</v>
      </c>
      <c r="CE563" s="10">
        <v>5.9147230777953103E-3</v>
      </c>
      <c r="CF563" s="10">
        <v>9.100856051168899E-4</v>
      </c>
      <c r="CG563" s="10">
        <v>1.140068466533892E-3</v>
      </c>
      <c r="CH563" s="10">
        <v>7.8494529550655076E-4</v>
      </c>
      <c r="CI563" s="10">
        <v>1.8968104393722959E-4</v>
      </c>
      <c r="CJ563" s="10">
        <v>2.273063685865215E-4</v>
      </c>
      <c r="CK563" s="10">
        <v>8.4761777764521574E-4</v>
      </c>
      <c r="CL563" s="10">
        <v>1.600559317468798E-4</v>
      </c>
      <c r="CM563" s="10">
        <v>3.2709668991728423E-5</v>
      </c>
      <c r="CN563" s="10">
        <v>0.5</v>
      </c>
      <c r="CO563" s="10">
        <v>0.1</v>
      </c>
      <c r="CP563" s="10">
        <v>0.1</v>
      </c>
      <c r="CQ563" s="10">
        <v>0.1</v>
      </c>
      <c r="CR563" s="10">
        <v>0.1</v>
      </c>
      <c r="CS563" s="10">
        <v>0.1</v>
      </c>
      <c r="CT563" s="10">
        <v>0.89999999999999991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0.1</v>
      </c>
      <c r="DA563" s="10">
        <v>0.1</v>
      </c>
      <c r="DB563" s="10">
        <v>7.1536932098216323E-3</v>
      </c>
      <c r="DC563" s="10">
        <v>9.2846306790178371E-2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0.1</v>
      </c>
      <c r="DI563" s="10">
        <v>0.1</v>
      </c>
      <c r="DJ563" s="10">
        <v>8.74948541051557E-2</v>
      </c>
      <c r="DK563" s="10">
        <v>9.3980299011817946E-3</v>
      </c>
      <c r="DL563" s="10">
        <v>2.2547617191051371E-3</v>
      </c>
      <c r="DM563" s="10">
        <v>8.5235427455736799E-4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0.1</v>
      </c>
      <c r="DT563" s="10">
        <v>0.1</v>
      </c>
      <c r="DU563" s="10">
        <v>0.2</v>
      </c>
      <c r="DV563" s="10">
        <v>0.1</v>
      </c>
      <c r="DW563" s="10">
        <v>0.1</v>
      </c>
      <c r="DX563" s="10">
        <v>2.5176318975490691E-2</v>
      </c>
      <c r="DY563" s="10">
        <v>7.4823681024509314E-2</v>
      </c>
      <c r="DZ563" s="10">
        <v>0.1</v>
      </c>
      <c r="EA563" s="10">
        <v>0.1</v>
      </c>
      <c r="EB563" s="10">
        <v>0.1</v>
      </c>
      <c r="EC563" s="10">
        <v>0.1</v>
      </c>
      <c r="ED563" s="10">
        <v>0</v>
      </c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</row>
    <row r="564" spans="1:174" x14ac:dyDescent="0.3">
      <c r="A564" s="44"/>
      <c r="B564" s="44"/>
      <c r="C564" s="43"/>
      <c r="D564" s="9" t="s">
        <v>254</v>
      </c>
      <c r="E564" s="45"/>
      <c r="F564" s="45"/>
      <c r="G564" s="16" t="s">
        <v>160</v>
      </c>
      <c r="H564" s="22"/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0</v>
      </c>
      <c r="CB564" s="10">
        <v>0</v>
      </c>
      <c r="CC564" s="10">
        <v>3.0788488872385049E-5</v>
      </c>
      <c r="CD564" s="10">
        <v>3.0326874288826331E-5</v>
      </c>
      <c r="CE564" s="10">
        <v>5.9147230777953103E-3</v>
      </c>
      <c r="CF564" s="10">
        <v>9.100856051168899E-4</v>
      </c>
      <c r="CG564" s="10">
        <v>1.140068466533892E-3</v>
      </c>
      <c r="CH564" s="10">
        <v>7.8494529550655076E-4</v>
      </c>
      <c r="CI564" s="10">
        <v>1.8968104393722959E-4</v>
      </c>
      <c r="CJ564" s="10">
        <v>2.273063685865215E-4</v>
      </c>
      <c r="CK564" s="10">
        <v>8.4761777764521574E-4</v>
      </c>
      <c r="CL564" s="10">
        <v>1.600559317468798E-4</v>
      </c>
      <c r="CM564" s="10">
        <v>3.2709668991728423E-5</v>
      </c>
      <c r="CN564" s="10">
        <v>0.5</v>
      </c>
      <c r="CO564" s="10">
        <v>0.1</v>
      </c>
      <c r="CP564" s="10">
        <v>0.1</v>
      </c>
      <c r="CQ564" s="10">
        <v>0.1</v>
      </c>
      <c r="CR564" s="10">
        <v>0.1</v>
      </c>
      <c r="CS564" s="10">
        <v>0.1</v>
      </c>
      <c r="CT564" s="10">
        <v>0.89999999999999991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0.1</v>
      </c>
      <c r="DA564" s="10">
        <v>0.1</v>
      </c>
      <c r="DB564" s="10">
        <v>7.1536932098216323E-3</v>
      </c>
      <c r="DC564" s="10">
        <v>9.2846306790178371E-2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0.1</v>
      </c>
      <c r="DI564" s="10">
        <v>0.1</v>
      </c>
      <c r="DJ564" s="10">
        <v>8.74948541051557E-2</v>
      </c>
      <c r="DK564" s="10">
        <v>9.3980299011817946E-3</v>
      </c>
      <c r="DL564" s="10">
        <v>2.2547617191051371E-3</v>
      </c>
      <c r="DM564" s="10">
        <v>8.5235427455736799E-4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0.1</v>
      </c>
      <c r="DT564" s="10">
        <v>0.1</v>
      </c>
      <c r="DU564" s="10">
        <v>0.2</v>
      </c>
      <c r="DV564" s="10">
        <v>0.1</v>
      </c>
      <c r="DW564" s="10">
        <v>0.1</v>
      </c>
      <c r="DX564" s="10">
        <v>2.5176318975490691E-2</v>
      </c>
      <c r="DY564" s="10">
        <v>7.4823681024509314E-2</v>
      </c>
      <c r="DZ564" s="10">
        <v>0.1</v>
      </c>
      <c r="EA564" s="10">
        <v>0.1</v>
      </c>
      <c r="EB564" s="10">
        <v>0.1</v>
      </c>
      <c r="EC564" s="10">
        <v>0.1</v>
      </c>
      <c r="ED564" s="10">
        <v>0</v>
      </c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</row>
    <row r="565" spans="1:174" x14ac:dyDescent="0.3">
      <c r="A565" s="44"/>
      <c r="B565" s="44"/>
      <c r="C565" s="43"/>
      <c r="D565" s="9" t="s">
        <v>255</v>
      </c>
      <c r="E565" s="45"/>
      <c r="F565" s="45"/>
      <c r="G565" s="16" t="s">
        <v>160</v>
      </c>
      <c r="H565" s="22"/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0</v>
      </c>
      <c r="CB565" s="10">
        <v>0</v>
      </c>
      <c r="CC565" s="10">
        <v>3.0788488872385049E-5</v>
      </c>
      <c r="CD565" s="10">
        <v>3.0326874288826331E-5</v>
      </c>
      <c r="CE565" s="10">
        <v>5.9147230777953103E-3</v>
      </c>
      <c r="CF565" s="10">
        <v>9.100856051168899E-4</v>
      </c>
      <c r="CG565" s="10">
        <v>1.140068466533892E-3</v>
      </c>
      <c r="CH565" s="10">
        <v>7.8494529550655076E-4</v>
      </c>
      <c r="CI565" s="10">
        <v>1.8968104393722959E-4</v>
      </c>
      <c r="CJ565" s="10">
        <v>2.273063685865215E-4</v>
      </c>
      <c r="CK565" s="10">
        <v>8.4761777764521574E-4</v>
      </c>
      <c r="CL565" s="10">
        <v>1.600559317468798E-4</v>
      </c>
      <c r="CM565" s="10">
        <v>3.2709668991728423E-5</v>
      </c>
      <c r="CN565" s="10">
        <v>0.5</v>
      </c>
      <c r="CO565" s="10">
        <v>0.1</v>
      </c>
      <c r="CP565" s="10">
        <v>0.1</v>
      </c>
      <c r="CQ565" s="10">
        <v>0.1</v>
      </c>
      <c r="CR565" s="10">
        <v>0.1</v>
      </c>
      <c r="CS565" s="10">
        <v>0.1</v>
      </c>
      <c r="CT565" s="10">
        <v>0.89999999999999991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0.1</v>
      </c>
      <c r="DA565" s="10">
        <v>0.1</v>
      </c>
      <c r="DB565" s="10">
        <v>7.1536932098216323E-3</v>
      </c>
      <c r="DC565" s="10">
        <v>9.2846306790178371E-2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0.1</v>
      </c>
      <c r="DI565" s="10">
        <v>0.1</v>
      </c>
      <c r="DJ565" s="10">
        <v>8.74948541051557E-2</v>
      </c>
      <c r="DK565" s="10">
        <v>9.3980299011817946E-3</v>
      </c>
      <c r="DL565" s="10">
        <v>2.2547617191051371E-3</v>
      </c>
      <c r="DM565" s="10">
        <v>8.5235427455736799E-4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0.1</v>
      </c>
      <c r="DT565" s="10">
        <v>0.1</v>
      </c>
      <c r="DU565" s="10">
        <v>0.2</v>
      </c>
      <c r="DV565" s="10">
        <v>0.1</v>
      </c>
      <c r="DW565" s="10">
        <v>0.1</v>
      </c>
      <c r="DX565" s="10">
        <v>2.5176318975490691E-2</v>
      </c>
      <c r="DY565" s="10">
        <v>7.4823681024509314E-2</v>
      </c>
      <c r="DZ565" s="10">
        <v>0.1</v>
      </c>
      <c r="EA565" s="10">
        <v>0.1</v>
      </c>
      <c r="EB565" s="10">
        <v>0.1</v>
      </c>
      <c r="EC565" s="10">
        <v>0.1</v>
      </c>
      <c r="ED565" s="10">
        <v>0</v>
      </c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</row>
    <row r="566" spans="1:174" x14ac:dyDescent="0.3">
      <c r="A566" s="44"/>
      <c r="B566" s="44"/>
      <c r="C566" s="43"/>
      <c r="D566" s="9" t="s">
        <v>256</v>
      </c>
      <c r="E566" s="45"/>
      <c r="F566" s="45"/>
      <c r="G566" s="16" t="s">
        <v>160</v>
      </c>
      <c r="H566" s="22"/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0</v>
      </c>
      <c r="CB566" s="10">
        <v>0</v>
      </c>
      <c r="CC566" s="10">
        <v>3.0788488872385049E-5</v>
      </c>
      <c r="CD566" s="10">
        <v>3.0326874288826331E-5</v>
      </c>
      <c r="CE566" s="10">
        <v>5.9147230777953103E-3</v>
      </c>
      <c r="CF566" s="10">
        <v>9.100856051168899E-4</v>
      </c>
      <c r="CG566" s="10">
        <v>1.140068466533892E-3</v>
      </c>
      <c r="CH566" s="10">
        <v>7.8494529550655076E-4</v>
      </c>
      <c r="CI566" s="10">
        <v>1.8968104393722959E-4</v>
      </c>
      <c r="CJ566" s="10">
        <v>2.273063685865215E-4</v>
      </c>
      <c r="CK566" s="10">
        <v>8.4761777764521574E-4</v>
      </c>
      <c r="CL566" s="10">
        <v>1.600559317468798E-4</v>
      </c>
      <c r="CM566" s="10">
        <v>3.2709668991728423E-5</v>
      </c>
      <c r="CN566" s="10">
        <v>0.5</v>
      </c>
      <c r="CO566" s="10">
        <v>0.1</v>
      </c>
      <c r="CP566" s="10">
        <v>0.1</v>
      </c>
      <c r="CQ566" s="10">
        <v>0.1</v>
      </c>
      <c r="CR566" s="10">
        <v>0.1</v>
      </c>
      <c r="CS566" s="10">
        <v>0.1</v>
      </c>
      <c r="CT566" s="10">
        <v>0.89999999999999991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0.1</v>
      </c>
      <c r="DA566" s="10">
        <v>0.1</v>
      </c>
      <c r="DB566" s="10">
        <v>7.1536932098216323E-3</v>
      </c>
      <c r="DC566" s="10">
        <v>9.2846306790178371E-2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0.1</v>
      </c>
      <c r="DI566" s="10">
        <v>0.1</v>
      </c>
      <c r="DJ566" s="10">
        <v>8.74948541051557E-2</v>
      </c>
      <c r="DK566" s="10">
        <v>9.3980299011817946E-3</v>
      </c>
      <c r="DL566" s="10">
        <v>2.2547617191051371E-3</v>
      </c>
      <c r="DM566" s="10">
        <v>8.5235427455736799E-4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0.1</v>
      </c>
      <c r="DT566" s="10">
        <v>0.1</v>
      </c>
      <c r="DU566" s="10">
        <v>0.2</v>
      </c>
      <c r="DV566" s="10">
        <v>0.1</v>
      </c>
      <c r="DW566" s="10">
        <v>0.1</v>
      </c>
      <c r="DX566" s="10">
        <v>2.5176318975490691E-2</v>
      </c>
      <c r="DY566" s="10">
        <v>7.4823681024509314E-2</v>
      </c>
      <c r="DZ566" s="10">
        <v>0.1</v>
      </c>
      <c r="EA566" s="10">
        <v>0.1</v>
      </c>
      <c r="EB566" s="10">
        <v>0.1</v>
      </c>
      <c r="EC566" s="10">
        <v>0.1</v>
      </c>
      <c r="ED566" s="10">
        <v>0</v>
      </c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</row>
    <row r="567" spans="1:174" x14ac:dyDescent="0.3">
      <c r="A567" s="44"/>
      <c r="B567" s="44"/>
      <c r="C567" s="43"/>
      <c r="D567" s="9" t="s">
        <v>257</v>
      </c>
      <c r="E567" s="45"/>
      <c r="F567" s="45"/>
      <c r="G567" s="16" t="s">
        <v>160</v>
      </c>
      <c r="H567" s="22"/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0</v>
      </c>
      <c r="CB567" s="10">
        <v>0</v>
      </c>
      <c r="CC567" s="10">
        <v>3.0788488872385049E-5</v>
      </c>
      <c r="CD567" s="10">
        <v>3.0326874288826331E-5</v>
      </c>
      <c r="CE567" s="10">
        <v>5.9147230777953103E-3</v>
      </c>
      <c r="CF567" s="10">
        <v>9.100856051168899E-4</v>
      </c>
      <c r="CG567" s="10">
        <v>1.140068466533892E-3</v>
      </c>
      <c r="CH567" s="10">
        <v>7.8494529550655076E-4</v>
      </c>
      <c r="CI567" s="10">
        <v>1.8968104393722959E-4</v>
      </c>
      <c r="CJ567" s="10">
        <v>2.273063685865215E-4</v>
      </c>
      <c r="CK567" s="10">
        <v>8.4761777764521574E-4</v>
      </c>
      <c r="CL567" s="10">
        <v>1.600559317468798E-4</v>
      </c>
      <c r="CM567" s="10">
        <v>3.2709668991728423E-5</v>
      </c>
      <c r="CN567" s="10">
        <v>0.5</v>
      </c>
      <c r="CO567" s="10">
        <v>0.1</v>
      </c>
      <c r="CP567" s="10">
        <v>0.1</v>
      </c>
      <c r="CQ567" s="10">
        <v>0.1</v>
      </c>
      <c r="CR567" s="10">
        <v>0.1</v>
      </c>
      <c r="CS567" s="10">
        <v>0.1</v>
      </c>
      <c r="CT567" s="10">
        <v>0.89999999999999991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0.1</v>
      </c>
      <c r="DA567" s="10">
        <v>0.1</v>
      </c>
      <c r="DB567" s="10">
        <v>7.1536932098216323E-3</v>
      </c>
      <c r="DC567" s="10">
        <v>9.2846306790178371E-2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0.1</v>
      </c>
      <c r="DI567" s="10">
        <v>0.1</v>
      </c>
      <c r="DJ567" s="10">
        <v>8.74948541051557E-2</v>
      </c>
      <c r="DK567" s="10">
        <v>9.3980299011817946E-3</v>
      </c>
      <c r="DL567" s="10">
        <v>2.2547617191051371E-3</v>
      </c>
      <c r="DM567" s="10">
        <v>8.5235427455736799E-4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0.1</v>
      </c>
      <c r="DT567" s="10">
        <v>0.1</v>
      </c>
      <c r="DU567" s="10">
        <v>0.2</v>
      </c>
      <c r="DV567" s="10">
        <v>0.1</v>
      </c>
      <c r="DW567" s="10">
        <v>0.1</v>
      </c>
      <c r="DX567" s="10">
        <v>2.5176318975490691E-2</v>
      </c>
      <c r="DY567" s="10">
        <v>7.4823681024509314E-2</v>
      </c>
      <c r="DZ567" s="10">
        <v>0.1</v>
      </c>
      <c r="EA567" s="10">
        <v>0.1</v>
      </c>
      <c r="EB567" s="10">
        <v>0.1</v>
      </c>
      <c r="EC567" s="10">
        <v>0.1</v>
      </c>
      <c r="ED567" s="10">
        <v>0</v>
      </c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</row>
    <row r="568" spans="1:174" x14ac:dyDescent="0.3">
      <c r="A568" s="44"/>
      <c r="B568" s="44"/>
      <c r="C568" s="43"/>
      <c r="D568" s="9" t="s">
        <v>258</v>
      </c>
      <c r="E568" s="45"/>
      <c r="F568" s="45"/>
      <c r="G568" s="16" t="s">
        <v>160</v>
      </c>
      <c r="H568" s="22"/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0</v>
      </c>
      <c r="CC568" s="10">
        <v>3.0788488872385049E-5</v>
      </c>
      <c r="CD568" s="10">
        <v>3.0326874288826331E-5</v>
      </c>
      <c r="CE568" s="10">
        <v>5.9147230777953103E-3</v>
      </c>
      <c r="CF568" s="10">
        <v>9.100856051168899E-4</v>
      </c>
      <c r="CG568" s="10">
        <v>1.140068466533892E-3</v>
      </c>
      <c r="CH568" s="10">
        <v>7.8494529550655076E-4</v>
      </c>
      <c r="CI568" s="10">
        <v>1.8968104393722959E-4</v>
      </c>
      <c r="CJ568" s="10">
        <v>2.273063685865215E-4</v>
      </c>
      <c r="CK568" s="10">
        <v>8.4761777764521574E-4</v>
      </c>
      <c r="CL568" s="10">
        <v>1.600559317468798E-4</v>
      </c>
      <c r="CM568" s="10">
        <v>3.2709668991728423E-5</v>
      </c>
      <c r="CN568" s="10">
        <v>0.5</v>
      </c>
      <c r="CO568" s="10">
        <v>0.1</v>
      </c>
      <c r="CP568" s="10">
        <v>0.1</v>
      </c>
      <c r="CQ568" s="10">
        <v>0.1</v>
      </c>
      <c r="CR568" s="10">
        <v>0.1</v>
      </c>
      <c r="CS568" s="10">
        <v>0.1</v>
      </c>
      <c r="CT568" s="10">
        <v>0.89999999999999991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0.1</v>
      </c>
      <c r="DA568" s="10">
        <v>0.1</v>
      </c>
      <c r="DB568" s="10">
        <v>7.1536932098216323E-3</v>
      </c>
      <c r="DC568" s="10">
        <v>9.2846306790178371E-2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0.1</v>
      </c>
      <c r="DI568" s="10">
        <v>0.1</v>
      </c>
      <c r="DJ568" s="10">
        <v>8.74948541051557E-2</v>
      </c>
      <c r="DK568" s="10">
        <v>9.3980299011817946E-3</v>
      </c>
      <c r="DL568" s="10">
        <v>2.2547617191051371E-3</v>
      </c>
      <c r="DM568" s="10">
        <v>8.5235427455736799E-4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0.1</v>
      </c>
      <c r="DT568" s="10">
        <v>0.1</v>
      </c>
      <c r="DU568" s="10">
        <v>0.2</v>
      </c>
      <c r="DV568" s="10">
        <v>0.1</v>
      </c>
      <c r="DW568" s="10">
        <v>0.1</v>
      </c>
      <c r="DX568" s="10">
        <v>2.5176318975490691E-2</v>
      </c>
      <c r="DY568" s="10">
        <v>7.4823681024509314E-2</v>
      </c>
      <c r="DZ568" s="10">
        <v>0.1</v>
      </c>
      <c r="EA568" s="10">
        <v>0.1</v>
      </c>
      <c r="EB568" s="10">
        <v>0.1</v>
      </c>
      <c r="EC568" s="10">
        <v>0.1</v>
      </c>
      <c r="ED568" s="10">
        <v>0</v>
      </c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</row>
    <row r="569" spans="1:174" x14ac:dyDescent="0.3">
      <c r="A569" s="44"/>
      <c r="B569" s="44"/>
      <c r="C569" s="43"/>
      <c r="D569" s="9" t="s">
        <v>259</v>
      </c>
      <c r="E569" s="45"/>
      <c r="F569" s="45"/>
      <c r="G569" s="16" t="s">
        <v>160</v>
      </c>
      <c r="H569" s="22"/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0</v>
      </c>
      <c r="CB569" s="10">
        <v>0</v>
      </c>
      <c r="CC569" s="10">
        <v>3.0788488872385049E-5</v>
      </c>
      <c r="CD569" s="10">
        <v>3.0326874288826331E-5</v>
      </c>
      <c r="CE569" s="10">
        <v>5.9147230777953103E-3</v>
      </c>
      <c r="CF569" s="10">
        <v>9.100856051168899E-4</v>
      </c>
      <c r="CG569" s="10">
        <v>1.140068466533892E-3</v>
      </c>
      <c r="CH569" s="10">
        <v>7.8494529550655076E-4</v>
      </c>
      <c r="CI569" s="10">
        <v>1.8968104393722959E-4</v>
      </c>
      <c r="CJ569" s="10">
        <v>2.273063685865215E-4</v>
      </c>
      <c r="CK569" s="10">
        <v>8.4761777764521574E-4</v>
      </c>
      <c r="CL569" s="10">
        <v>1.600559317468798E-4</v>
      </c>
      <c r="CM569" s="10">
        <v>3.2709668991728423E-5</v>
      </c>
      <c r="CN569" s="10">
        <v>0.5</v>
      </c>
      <c r="CO569" s="10">
        <v>0.1</v>
      </c>
      <c r="CP569" s="10">
        <v>0.1</v>
      </c>
      <c r="CQ569" s="10">
        <v>0.1</v>
      </c>
      <c r="CR569" s="10">
        <v>0.1</v>
      </c>
      <c r="CS569" s="10">
        <v>0.1</v>
      </c>
      <c r="CT569" s="10">
        <v>0.89999999999999991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0.1</v>
      </c>
      <c r="DA569" s="10">
        <v>0.1</v>
      </c>
      <c r="DB569" s="10">
        <v>7.1536932098216323E-3</v>
      </c>
      <c r="DC569" s="10">
        <v>9.2846306790178371E-2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0.1</v>
      </c>
      <c r="DI569" s="10">
        <v>0.1</v>
      </c>
      <c r="DJ569" s="10">
        <v>8.74948541051557E-2</v>
      </c>
      <c r="DK569" s="10">
        <v>9.3980299011817946E-3</v>
      </c>
      <c r="DL569" s="10">
        <v>2.2547617191051371E-3</v>
      </c>
      <c r="DM569" s="10">
        <v>8.5235427455736799E-4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0.1</v>
      </c>
      <c r="DT569" s="10">
        <v>0.1</v>
      </c>
      <c r="DU569" s="10">
        <v>0.2</v>
      </c>
      <c r="DV569" s="10">
        <v>0.1</v>
      </c>
      <c r="DW569" s="10">
        <v>0.1</v>
      </c>
      <c r="DX569" s="10">
        <v>2.5176318975490691E-2</v>
      </c>
      <c r="DY569" s="10">
        <v>7.4823681024509314E-2</v>
      </c>
      <c r="DZ569" s="10">
        <v>0.1</v>
      </c>
      <c r="EA569" s="10">
        <v>0.1</v>
      </c>
      <c r="EB569" s="10">
        <v>0.1</v>
      </c>
      <c r="EC569" s="10">
        <v>0.1</v>
      </c>
      <c r="ED569" s="10">
        <v>0</v>
      </c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</row>
    <row r="570" spans="1:174" x14ac:dyDescent="0.3">
      <c r="A570" s="44"/>
      <c r="B570" s="44"/>
      <c r="C570" s="43"/>
      <c r="D570" s="9" t="s">
        <v>260</v>
      </c>
      <c r="E570" s="45"/>
      <c r="F570" s="45"/>
      <c r="G570" s="16" t="s">
        <v>160</v>
      </c>
      <c r="H570" s="22"/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0</v>
      </c>
      <c r="CB570" s="10">
        <v>0</v>
      </c>
      <c r="CC570" s="10">
        <v>3.0788488872385049E-5</v>
      </c>
      <c r="CD570" s="10">
        <v>3.0326874288826331E-5</v>
      </c>
      <c r="CE570" s="10">
        <v>5.9147230777953103E-3</v>
      </c>
      <c r="CF570" s="10">
        <v>9.100856051168899E-4</v>
      </c>
      <c r="CG570" s="10">
        <v>1.140068466533892E-3</v>
      </c>
      <c r="CH570" s="10">
        <v>7.8494529550655076E-4</v>
      </c>
      <c r="CI570" s="10">
        <v>1.8968104393722959E-4</v>
      </c>
      <c r="CJ570" s="10">
        <v>2.273063685865215E-4</v>
      </c>
      <c r="CK570" s="10">
        <v>8.4761777764521574E-4</v>
      </c>
      <c r="CL570" s="10">
        <v>1.600559317468798E-4</v>
      </c>
      <c r="CM570" s="10">
        <v>3.2709668991728423E-5</v>
      </c>
      <c r="CN570" s="10">
        <v>0.5</v>
      </c>
      <c r="CO570" s="10">
        <v>0.1</v>
      </c>
      <c r="CP570" s="10">
        <v>0.1</v>
      </c>
      <c r="CQ570" s="10">
        <v>0.1</v>
      </c>
      <c r="CR570" s="10">
        <v>0.1</v>
      </c>
      <c r="CS570" s="10">
        <v>0.1</v>
      </c>
      <c r="CT570" s="10">
        <v>0.89999999999999991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0.1</v>
      </c>
      <c r="DA570" s="10">
        <v>0.1</v>
      </c>
      <c r="DB570" s="10">
        <v>7.1536932098216323E-3</v>
      </c>
      <c r="DC570" s="10">
        <v>9.2846306790178371E-2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0.1</v>
      </c>
      <c r="DI570" s="10">
        <v>0.1</v>
      </c>
      <c r="DJ570" s="10">
        <v>8.74948541051557E-2</v>
      </c>
      <c r="DK570" s="10">
        <v>9.3980299011817946E-3</v>
      </c>
      <c r="DL570" s="10">
        <v>2.2547617191051371E-3</v>
      </c>
      <c r="DM570" s="10">
        <v>8.5235427455736799E-4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0.1</v>
      </c>
      <c r="DT570" s="10">
        <v>0.1</v>
      </c>
      <c r="DU570" s="10">
        <v>0.2</v>
      </c>
      <c r="DV570" s="10">
        <v>0.1</v>
      </c>
      <c r="DW570" s="10">
        <v>0.1</v>
      </c>
      <c r="DX570" s="10">
        <v>2.5176318975490691E-2</v>
      </c>
      <c r="DY570" s="10">
        <v>7.4823681024509314E-2</v>
      </c>
      <c r="DZ570" s="10">
        <v>0.1</v>
      </c>
      <c r="EA570" s="10">
        <v>0.1</v>
      </c>
      <c r="EB570" s="10">
        <v>0.1</v>
      </c>
      <c r="EC570" s="10">
        <v>0.1</v>
      </c>
      <c r="ED570" s="10">
        <v>0</v>
      </c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</row>
    <row r="571" spans="1:174" x14ac:dyDescent="0.3">
      <c r="A571" s="44"/>
      <c r="B571" s="44"/>
      <c r="C571" s="43"/>
      <c r="D571" s="9" t="s">
        <v>261</v>
      </c>
      <c r="E571" s="45"/>
      <c r="F571" s="45"/>
      <c r="G571" s="16" t="s">
        <v>160</v>
      </c>
      <c r="H571" s="22"/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0</v>
      </c>
      <c r="CB571" s="10">
        <v>0</v>
      </c>
      <c r="CC571" s="10">
        <v>3.0788488872385049E-5</v>
      </c>
      <c r="CD571" s="10">
        <v>3.0326874288826331E-5</v>
      </c>
      <c r="CE571" s="10">
        <v>5.9147230777953103E-3</v>
      </c>
      <c r="CF571" s="10">
        <v>9.100856051168899E-4</v>
      </c>
      <c r="CG571" s="10">
        <v>1.140068466533892E-3</v>
      </c>
      <c r="CH571" s="10">
        <v>7.8494529550655076E-4</v>
      </c>
      <c r="CI571" s="10">
        <v>1.8968104393722959E-4</v>
      </c>
      <c r="CJ571" s="10">
        <v>2.273063685865215E-4</v>
      </c>
      <c r="CK571" s="10">
        <v>8.4761777764521574E-4</v>
      </c>
      <c r="CL571" s="10">
        <v>1.600559317468798E-4</v>
      </c>
      <c r="CM571" s="10">
        <v>3.2709668991728423E-5</v>
      </c>
      <c r="CN571" s="10">
        <v>0.5</v>
      </c>
      <c r="CO571" s="10">
        <v>0.1</v>
      </c>
      <c r="CP571" s="10">
        <v>0.1</v>
      </c>
      <c r="CQ571" s="10">
        <v>0.1</v>
      </c>
      <c r="CR571" s="10">
        <v>0.1</v>
      </c>
      <c r="CS571" s="10">
        <v>0.1</v>
      </c>
      <c r="CT571" s="10">
        <v>0.89999999999999991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0.1</v>
      </c>
      <c r="DA571" s="10">
        <v>0.1</v>
      </c>
      <c r="DB571" s="10">
        <v>7.1536932098216323E-3</v>
      </c>
      <c r="DC571" s="10">
        <v>9.2846306790178371E-2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0.1</v>
      </c>
      <c r="DI571" s="10">
        <v>0.1</v>
      </c>
      <c r="DJ571" s="10">
        <v>8.74948541051557E-2</v>
      </c>
      <c r="DK571" s="10">
        <v>9.3980299011817946E-3</v>
      </c>
      <c r="DL571" s="10">
        <v>2.2547617191051371E-3</v>
      </c>
      <c r="DM571" s="10">
        <v>8.5235427455736799E-4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0.1</v>
      </c>
      <c r="DT571" s="10">
        <v>0.1</v>
      </c>
      <c r="DU571" s="10">
        <v>0.2</v>
      </c>
      <c r="DV571" s="10">
        <v>0.1</v>
      </c>
      <c r="DW571" s="10">
        <v>0.1</v>
      </c>
      <c r="DX571" s="10">
        <v>2.5176318975490691E-2</v>
      </c>
      <c r="DY571" s="10">
        <v>7.4823681024509314E-2</v>
      </c>
      <c r="DZ571" s="10">
        <v>0.1</v>
      </c>
      <c r="EA571" s="10">
        <v>0.1</v>
      </c>
      <c r="EB571" s="10">
        <v>0.1</v>
      </c>
      <c r="EC571" s="10">
        <v>0.1</v>
      </c>
      <c r="ED571" s="10">
        <v>0</v>
      </c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</row>
    <row r="572" spans="1:174" x14ac:dyDescent="0.3">
      <c r="A572" s="44"/>
      <c r="B572" s="44"/>
      <c r="C572" s="43"/>
      <c r="D572" s="9" t="s">
        <v>262</v>
      </c>
      <c r="E572" s="45"/>
      <c r="F572" s="45"/>
      <c r="G572" s="16" t="s">
        <v>160</v>
      </c>
      <c r="H572" s="22"/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0</v>
      </c>
      <c r="CB572" s="10">
        <v>0</v>
      </c>
      <c r="CC572" s="10">
        <v>3.0788488872385049E-5</v>
      </c>
      <c r="CD572" s="10">
        <v>3.0326874288826331E-5</v>
      </c>
      <c r="CE572" s="10">
        <v>5.9147230777953103E-3</v>
      </c>
      <c r="CF572" s="10">
        <v>9.100856051168899E-4</v>
      </c>
      <c r="CG572" s="10">
        <v>1.140068466533892E-3</v>
      </c>
      <c r="CH572" s="10">
        <v>7.8494529550655076E-4</v>
      </c>
      <c r="CI572" s="10">
        <v>1.8968104393722959E-4</v>
      </c>
      <c r="CJ572" s="10">
        <v>2.273063685865215E-4</v>
      </c>
      <c r="CK572" s="10">
        <v>8.4761777764521574E-4</v>
      </c>
      <c r="CL572" s="10">
        <v>1.600559317468798E-4</v>
      </c>
      <c r="CM572" s="10">
        <v>3.2709668991728423E-5</v>
      </c>
      <c r="CN572" s="10">
        <v>0.5</v>
      </c>
      <c r="CO572" s="10">
        <v>0.1</v>
      </c>
      <c r="CP572" s="10">
        <v>0.1</v>
      </c>
      <c r="CQ572" s="10">
        <v>0.1</v>
      </c>
      <c r="CR572" s="10">
        <v>0.1</v>
      </c>
      <c r="CS572" s="10">
        <v>0.1</v>
      </c>
      <c r="CT572" s="10">
        <v>0.89999999999999991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0.1</v>
      </c>
      <c r="DA572" s="10">
        <v>0.1</v>
      </c>
      <c r="DB572" s="10">
        <v>7.1536932098216323E-3</v>
      </c>
      <c r="DC572" s="10">
        <v>9.2846306790178371E-2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0.1</v>
      </c>
      <c r="DI572" s="10">
        <v>0.1</v>
      </c>
      <c r="DJ572" s="10">
        <v>8.74948541051557E-2</v>
      </c>
      <c r="DK572" s="10">
        <v>9.3980299011817946E-3</v>
      </c>
      <c r="DL572" s="10">
        <v>2.2547617191051371E-3</v>
      </c>
      <c r="DM572" s="10">
        <v>8.5235427455736799E-4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0.1</v>
      </c>
      <c r="DT572" s="10">
        <v>0.1</v>
      </c>
      <c r="DU572" s="10">
        <v>0.2</v>
      </c>
      <c r="DV572" s="10">
        <v>0.1</v>
      </c>
      <c r="DW572" s="10">
        <v>0.1</v>
      </c>
      <c r="DX572" s="10">
        <v>2.5176318975490691E-2</v>
      </c>
      <c r="DY572" s="10">
        <v>7.4823681024509314E-2</v>
      </c>
      <c r="DZ572" s="10">
        <v>0.1</v>
      </c>
      <c r="EA572" s="10">
        <v>0.1</v>
      </c>
      <c r="EB572" s="10">
        <v>0.1</v>
      </c>
      <c r="EC572" s="10">
        <v>0.1</v>
      </c>
      <c r="ED572" s="10">
        <v>0</v>
      </c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</row>
    <row r="573" spans="1:174" x14ac:dyDescent="0.3">
      <c r="A573" s="44"/>
      <c r="B573" s="44"/>
      <c r="C573" s="43"/>
      <c r="D573" s="9" t="s">
        <v>263</v>
      </c>
      <c r="E573" s="45"/>
      <c r="F573" s="45"/>
      <c r="G573" s="16" t="s">
        <v>160</v>
      </c>
      <c r="H573" s="22"/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0</v>
      </c>
      <c r="CB573" s="10">
        <v>0</v>
      </c>
      <c r="CC573" s="10">
        <v>3.0788488872385049E-5</v>
      </c>
      <c r="CD573" s="10">
        <v>3.0326874288826331E-5</v>
      </c>
      <c r="CE573" s="10">
        <v>5.9147230777953103E-3</v>
      </c>
      <c r="CF573" s="10">
        <v>9.100856051168899E-4</v>
      </c>
      <c r="CG573" s="10">
        <v>1.140068466533892E-3</v>
      </c>
      <c r="CH573" s="10">
        <v>7.8494529550655076E-4</v>
      </c>
      <c r="CI573" s="10">
        <v>1.8968104393722959E-4</v>
      </c>
      <c r="CJ573" s="10">
        <v>2.273063685865215E-4</v>
      </c>
      <c r="CK573" s="10">
        <v>8.4761777764521574E-4</v>
      </c>
      <c r="CL573" s="10">
        <v>1.600559317468798E-4</v>
      </c>
      <c r="CM573" s="10">
        <v>3.2709668991728423E-5</v>
      </c>
      <c r="CN573" s="10">
        <v>0.5</v>
      </c>
      <c r="CO573" s="10">
        <v>0.1</v>
      </c>
      <c r="CP573" s="10">
        <v>0.1</v>
      </c>
      <c r="CQ573" s="10">
        <v>0.1</v>
      </c>
      <c r="CR573" s="10">
        <v>0.1</v>
      </c>
      <c r="CS573" s="10">
        <v>0.1</v>
      </c>
      <c r="CT573" s="10">
        <v>0.89999999999999991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0.1</v>
      </c>
      <c r="DA573" s="10">
        <v>0.1</v>
      </c>
      <c r="DB573" s="10">
        <v>7.1536932098216323E-3</v>
      </c>
      <c r="DC573" s="10">
        <v>9.2846306790178371E-2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0.1</v>
      </c>
      <c r="DI573" s="10">
        <v>0.1</v>
      </c>
      <c r="DJ573" s="10">
        <v>8.74948541051557E-2</v>
      </c>
      <c r="DK573" s="10">
        <v>9.3980299011817946E-3</v>
      </c>
      <c r="DL573" s="10">
        <v>2.2547617191051371E-3</v>
      </c>
      <c r="DM573" s="10">
        <v>8.5235427455736799E-4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0.1</v>
      </c>
      <c r="DT573" s="10">
        <v>0.1</v>
      </c>
      <c r="DU573" s="10">
        <v>0.2</v>
      </c>
      <c r="DV573" s="10">
        <v>0.1</v>
      </c>
      <c r="DW573" s="10">
        <v>0.1</v>
      </c>
      <c r="DX573" s="10">
        <v>2.5176318975490691E-2</v>
      </c>
      <c r="DY573" s="10">
        <v>7.4823681024509314E-2</v>
      </c>
      <c r="DZ573" s="10">
        <v>0.1</v>
      </c>
      <c r="EA573" s="10">
        <v>0.1</v>
      </c>
      <c r="EB573" s="10">
        <v>0.1</v>
      </c>
      <c r="EC573" s="10">
        <v>0.1</v>
      </c>
      <c r="ED573" s="10">
        <v>0</v>
      </c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</row>
    <row r="574" spans="1:174" x14ac:dyDescent="0.3">
      <c r="A574" s="44"/>
      <c r="B574" s="44"/>
      <c r="C574" s="43"/>
      <c r="D574" s="9" t="s">
        <v>264</v>
      </c>
      <c r="E574" s="45"/>
      <c r="F574" s="45"/>
      <c r="G574" s="16" t="s">
        <v>160</v>
      </c>
      <c r="H574" s="22"/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0</v>
      </c>
      <c r="CC574" s="10">
        <v>3.0788488872385049E-5</v>
      </c>
      <c r="CD574" s="10">
        <v>3.0326874288826331E-5</v>
      </c>
      <c r="CE574" s="10">
        <v>5.9147230777953103E-3</v>
      </c>
      <c r="CF574" s="10">
        <v>9.100856051168899E-4</v>
      </c>
      <c r="CG574" s="10">
        <v>1.140068466533892E-3</v>
      </c>
      <c r="CH574" s="10">
        <v>7.8494529550655076E-4</v>
      </c>
      <c r="CI574" s="10">
        <v>1.8968104393722959E-4</v>
      </c>
      <c r="CJ574" s="10">
        <v>2.273063685865215E-4</v>
      </c>
      <c r="CK574" s="10">
        <v>8.4761777764521574E-4</v>
      </c>
      <c r="CL574" s="10">
        <v>1.600559317468798E-4</v>
      </c>
      <c r="CM574" s="10">
        <v>3.2709668991728423E-5</v>
      </c>
      <c r="CN574" s="10">
        <v>0.5</v>
      </c>
      <c r="CO574" s="10">
        <v>0.1</v>
      </c>
      <c r="CP574" s="10">
        <v>0.1</v>
      </c>
      <c r="CQ574" s="10">
        <v>0.1</v>
      </c>
      <c r="CR574" s="10">
        <v>0.1</v>
      </c>
      <c r="CS574" s="10">
        <v>0.1</v>
      </c>
      <c r="CT574" s="10">
        <v>0.89999999999999991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0.1</v>
      </c>
      <c r="DA574" s="10">
        <v>0.1</v>
      </c>
      <c r="DB574" s="10">
        <v>7.1536932098216323E-3</v>
      </c>
      <c r="DC574" s="10">
        <v>9.2846306790178371E-2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0.1</v>
      </c>
      <c r="DI574" s="10">
        <v>0.1</v>
      </c>
      <c r="DJ574" s="10">
        <v>8.74948541051557E-2</v>
      </c>
      <c r="DK574" s="10">
        <v>9.3980299011817946E-3</v>
      </c>
      <c r="DL574" s="10">
        <v>2.2547617191051371E-3</v>
      </c>
      <c r="DM574" s="10">
        <v>8.5235427455736799E-4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0.1</v>
      </c>
      <c r="DT574" s="10">
        <v>0.1</v>
      </c>
      <c r="DU574" s="10">
        <v>0.2</v>
      </c>
      <c r="DV574" s="10">
        <v>0.1</v>
      </c>
      <c r="DW574" s="10">
        <v>0.1</v>
      </c>
      <c r="DX574" s="10">
        <v>2.5176318975490691E-2</v>
      </c>
      <c r="DY574" s="10">
        <v>7.4823681024509314E-2</v>
      </c>
      <c r="DZ574" s="10">
        <v>0.1</v>
      </c>
      <c r="EA574" s="10">
        <v>0.1</v>
      </c>
      <c r="EB574" s="10">
        <v>0.1</v>
      </c>
      <c r="EC574" s="10">
        <v>0.1</v>
      </c>
      <c r="ED574" s="10">
        <v>0</v>
      </c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</row>
    <row r="575" spans="1:174" x14ac:dyDescent="0.3">
      <c r="A575" s="44"/>
      <c r="B575" s="44"/>
      <c r="C575" s="43"/>
      <c r="D575" s="9" t="s">
        <v>265</v>
      </c>
      <c r="E575" s="45"/>
      <c r="F575" s="45"/>
      <c r="G575" s="16" t="s">
        <v>160</v>
      </c>
      <c r="H575" s="22"/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0</v>
      </c>
      <c r="CC575" s="10">
        <v>3.0788488872385049E-5</v>
      </c>
      <c r="CD575" s="10">
        <v>3.0326874288826331E-5</v>
      </c>
      <c r="CE575" s="10">
        <v>5.9147230777953103E-3</v>
      </c>
      <c r="CF575" s="10">
        <v>9.100856051168899E-4</v>
      </c>
      <c r="CG575" s="10">
        <v>1.140068466533892E-3</v>
      </c>
      <c r="CH575" s="10">
        <v>7.8494529550655076E-4</v>
      </c>
      <c r="CI575" s="10">
        <v>1.8968104393722959E-4</v>
      </c>
      <c r="CJ575" s="10">
        <v>2.273063685865215E-4</v>
      </c>
      <c r="CK575" s="10">
        <v>8.4761777764521574E-4</v>
      </c>
      <c r="CL575" s="10">
        <v>1.600559317468798E-4</v>
      </c>
      <c r="CM575" s="10">
        <v>3.2709668991728423E-5</v>
      </c>
      <c r="CN575" s="10">
        <v>0.5</v>
      </c>
      <c r="CO575" s="10">
        <v>0.1</v>
      </c>
      <c r="CP575" s="10">
        <v>0.1</v>
      </c>
      <c r="CQ575" s="10">
        <v>0.1</v>
      </c>
      <c r="CR575" s="10">
        <v>0.1</v>
      </c>
      <c r="CS575" s="10">
        <v>0.1</v>
      </c>
      <c r="CT575" s="10">
        <v>0.89999999999999991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0.1</v>
      </c>
      <c r="DA575" s="10">
        <v>0.1</v>
      </c>
      <c r="DB575" s="10">
        <v>7.1536932098216323E-3</v>
      </c>
      <c r="DC575" s="10">
        <v>9.2846306790178371E-2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0.1</v>
      </c>
      <c r="DI575" s="10">
        <v>0.1</v>
      </c>
      <c r="DJ575" s="10">
        <v>8.74948541051557E-2</v>
      </c>
      <c r="DK575" s="10">
        <v>9.3980299011817946E-3</v>
      </c>
      <c r="DL575" s="10">
        <v>2.2547617191051371E-3</v>
      </c>
      <c r="DM575" s="10">
        <v>8.5235427455736799E-4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0.1</v>
      </c>
      <c r="DT575" s="10">
        <v>0.1</v>
      </c>
      <c r="DU575" s="10">
        <v>0.2</v>
      </c>
      <c r="DV575" s="10">
        <v>0.1</v>
      </c>
      <c r="DW575" s="10">
        <v>0.1</v>
      </c>
      <c r="DX575" s="10">
        <v>2.5176318975490691E-2</v>
      </c>
      <c r="DY575" s="10">
        <v>7.4823681024509314E-2</v>
      </c>
      <c r="DZ575" s="10">
        <v>0.1</v>
      </c>
      <c r="EA575" s="10">
        <v>0.1</v>
      </c>
      <c r="EB575" s="10">
        <v>0.1</v>
      </c>
      <c r="EC575" s="10">
        <v>0.1</v>
      </c>
      <c r="ED575" s="10">
        <v>0</v>
      </c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</row>
    <row r="576" spans="1:174" x14ac:dyDescent="0.3">
      <c r="A576" s="44"/>
      <c r="B576" s="44"/>
      <c r="C576" s="43"/>
      <c r="D576" s="9" t="s">
        <v>266</v>
      </c>
      <c r="E576" s="45"/>
      <c r="F576" s="45"/>
      <c r="G576" s="16" t="s">
        <v>160</v>
      </c>
      <c r="H576" s="22"/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0</v>
      </c>
      <c r="CC576" s="10">
        <v>3.0788488872385049E-5</v>
      </c>
      <c r="CD576" s="10">
        <v>3.0326874288826331E-5</v>
      </c>
      <c r="CE576" s="10">
        <v>5.9147230777953103E-3</v>
      </c>
      <c r="CF576" s="10">
        <v>9.100856051168899E-4</v>
      </c>
      <c r="CG576" s="10">
        <v>1.140068466533892E-3</v>
      </c>
      <c r="CH576" s="10">
        <v>7.8494529550655076E-4</v>
      </c>
      <c r="CI576" s="10">
        <v>1.8968104393722959E-4</v>
      </c>
      <c r="CJ576" s="10">
        <v>2.273063685865215E-4</v>
      </c>
      <c r="CK576" s="10">
        <v>8.4761777764521574E-4</v>
      </c>
      <c r="CL576" s="10">
        <v>1.600559317468798E-4</v>
      </c>
      <c r="CM576" s="10">
        <v>3.2709668991728423E-5</v>
      </c>
      <c r="CN576" s="10">
        <v>0.5</v>
      </c>
      <c r="CO576" s="10">
        <v>0.1</v>
      </c>
      <c r="CP576" s="10">
        <v>0.1</v>
      </c>
      <c r="CQ576" s="10">
        <v>0.1</v>
      </c>
      <c r="CR576" s="10">
        <v>0.1</v>
      </c>
      <c r="CS576" s="10">
        <v>0.1</v>
      </c>
      <c r="CT576" s="10">
        <v>0.89999999999999991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0.1</v>
      </c>
      <c r="DA576" s="10">
        <v>0.1</v>
      </c>
      <c r="DB576" s="10">
        <v>7.1536932098216323E-3</v>
      </c>
      <c r="DC576" s="10">
        <v>9.2846306790178371E-2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0.1</v>
      </c>
      <c r="DI576" s="10">
        <v>0.1</v>
      </c>
      <c r="DJ576" s="10">
        <v>8.74948541051557E-2</v>
      </c>
      <c r="DK576" s="10">
        <v>9.3980299011817946E-3</v>
      </c>
      <c r="DL576" s="10">
        <v>2.2547617191051371E-3</v>
      </c>
      <c r="DM576" s="10">
        <v>8.5235427455736799E-4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0.1</v>
      </c>
      <c r="DT576" s="10">
        <v>0.1</v>
      </c>
      <c r="DU576" s="10">
        <v>0.2</v>
      </c>
      <c r="DV576" s="10">
        <v>0.1</v>
      </c>
      <c r="DW576" s="10">
        <v>0.1</v>
      </c>
      <c r="DX576" s="10">
        <v>2.5176318975490691E-2</v>
      </c>
      <c r="DY576" s="10">
        <v>7.4823681024509314E-2</v>
      </c>
      <c r="DZ576" s="10">
        <v>0.1</v>
      </c>
      <c r="EA576" s="10">
        <v>0.1</v>
      </c>
      <c r="EB576" s="10">
        <v>0.1</v>
      </c>
      <c r="EC576" s="10">
        <v>0.1</v>
      </c>
      <c r="ED576" s="10">
        <v>0</v>
      </c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</row>
    <row r="577" spans="1:174" x14ac:dyDescent="0.3">
      <c r="A577" s="44"/>
      <c r="B577" s="44"/>
      <c r="C577" s="43"/>
      <c r="D577" s="9" t="s">
        <v>267</v>
      </c>
      <c r="E577" s="45"/>
      <c r="F577" s="45"/>
      <c r="G577" s="16" t="s">
        <v>160</v>
      </c>
      <c r="H577" s="22"/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0</v>
      </c>
      <c r="CB577" s="10">
        <v>0</v>
      </c>
      <c r="CC577" s="10">
        <v>3.0788488872385049E-5</v>
      </c>
      <c r="CD577" s="10">
        <v>3.0326874288826331E-5</v>
      </c>
      <c r="CE577" s="10">
        <v>5.9147230777953103E-3</v>
      </c>
      <c r="CF577" s="10">
        <v>9.100856051168899E-4</v>
      </c>
      <c r="CG577" s="10">
        <v>1.140068466533892E-3</v>
      </c>
      <c r="CH577" s="10">
        <v>7.8494529550655076E-4</v>
      </c>
      <c r="CI577" s="10">
        <v>1.8968104393722959E-4</v>
      </c>
      <c r="CJ577" s="10">
        <v>2.273063685865215E-4</v>
      </c>
      <c r="CK577" s="10">
        <v>8.4761777764521574E-4</v>
      </c>
      <c r="CL577" s="10">
        <v>1.600559317468798E-4</v>
      </c>
      <c r="CM577" s="10">
        <v>3.2709668991728423E-5</v>
      </c>
      <c r="CN577" s="10">
        <v>0.5</v>
      </c>
      <c r="CO577" s="10">
        <v>0.1</v>
      </c>
      <c r="CP577" s="10">
        <v>0.1</v>
      </c>
      <c r="CQ577" s="10">
        <v>0.1</v>
      </c>
      <c r="CR577" s="10">
        <v>0.1</v>
      </c>
      <c r="CS577" s="10">
        <v>0.1</v>
      </c>
      <c r="CT577" s="10">
        <v>0.89999999999999991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0.1</v>
      </c>
      <c r="DA577" s="10">
        <v>0.1</v>
      </c>
      <c r="DB577" s="10">
        <v>7.1536932098216323E-3</v>
      </c>
      <c r="DC577" s="10">
        <v>9.2846306790178371E-2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0.1</v>
      </c>
      <c r="DI577" s="10">
        <v>0.1</v>
      </c>
      <c r="DJ577" s="10">
        <v>8.74948541051557E-2</v>
      </c>
      <c r="DK577" s="10">
        <v>9.3980299011817946E-3</v>
      </c>
      <c r="DL577" s="10">
        <v>2.2547617191051371E-3</v>
      </c>
      <c r="DM577" s="10">
        <v>8.5235427455736799E-4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0.1</v>
      </c>
      <c r="DT577" s="10">
        <v>0.1</v>
      </c>
      <c r="DU577" s="10">
        <v>0.2</v>
      </c>
      <c r="DV577" s="10">
        <v>0.1</v>
      </c>
      <c r="DW577" s="10">
        <v>0.1</v>
      </c>
      <c r="DX577" s="10">
        <v>2.5176318975490691E-2</v>
      </c>
      <c r="DY577" s="10">
        <v>7.4823681024509314E-2</v>
      </c>
      <c r="DZ577" s="10">
        <v>0.1</v>
      </c>
      <c r="EA577" s="10">
        <v>0.1</v>
      </c>
      <c r="EB577" s="10">
        <v>0.1</v>
      </c>
      <c r="EC577" s="10">
        <v>0.1</v>
      </c>
      <c r="ED577" s="10">
        <v>0</v>
      </c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</row>
    <row r="578" spans="1:174" x14ac:dyDescent="0.3">
      <c r="A578" s="44"/>
      <c r="B578" s="44"/>
      <c r="C578" s="43"/>
      <c r="D578" s="9" t="s">
        <v>268</v>
      </c>
      <c r="E578" s="45"/>
      <c r="F578" s="45"/>
      <c r="G578" s="16" t="s">
        <v>160</v>
      </c>
      <c r="H578" s="22"/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0</v>
      </c>
      <c r="CB578" s="10">
        <v>0</v>
      </c>
      <c r="CC578" s="10">
        <v>3.0788488872385049E-5</v>
      </c>
      <c r="CD578" s="10">
        <v>3.0326874288826331E-5</v>
      </c>
      <c r="CE578" s="10">
        <v>5.9147230777953103E-3</v>
      </c>
      <c r="CF578" s="10">
        <v>9.100856051168899E-4</v>
      </c>
      <c r="CG578" s="10">
        <v>1.140068466533892E-3</v>
      </c>
      <c r="CH578" s="10">
        <v>7.8494529550655076E-4</v>
      </c>
      <c r="CI578" s="10">
        <v>1.8968104393722959E-4</v>
      </c>
      <c r="CJ578" s="10">
        <v>2.273063685865215E-4</v>
      </c>
      <c r="CK578" s="10">
        <v>8.4761777764521574E-4</v>
      </c>
      <c r="CL578" s="10">
        <v>1.600559317468798E-4</v>
      </c>
      <c r="CM578" s="10">
        <v>3.2709668991728423E-5</v>
      </c>
      <c r="CN578" s="10">
        <v>0.5</v>
      </c>
      <c r="CO578" s="10">
        <v>0.1</v>
      </c>
      <c r="CP578" s="10">
        <v>0.1</v>
      </c>
      <c r="CQ578" s="10">
        <v>0.1</v>
      </c>
      <c r="CR578" s="10">
        <v>0.1</v>
      </c>
      <c r="CS578" s="10">
        <v>0.1</v>
      </c>
      <c r="CT578" s="10">
        <v>0.89999999999999991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0.1</v>
      </c>
      <c r="DA578" s="10">
        <v>0.1</v>
      </c>
      <c r="DB578" s="10">
        <v>7.1536932098216323E-3</v>
      </c>
      <c r="DC578" s="10">
        <v>9.2846306790178371E-2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0.1</v>
      </c>
      <c r="DI578" s="10">
        <v>0.1</v>
      </c>
      <c r="DJ578" s="10">
        <v>8.74948541051557E-2</v>
      </c>
      <c r="DK578" s="10">
        <v>9.3980299011817946E-3</v>
      </c>
      <c r="DL578" s="10">
        <v>2.2547617191051371E-3</v>
      </c>
      <c r="DM578" s="10">
        <v>8.5235427455736799E-4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0.1</v>
      </c>
      <c r="DT578" s="10">
        <v>0.1</v>
      </c>
      <c r="DU578" s="10">
        <v>0.2</v>
      </c>
      <c r="DV578" s="10">
        <v>0.1</v>
      </c>
      <c r="DW578" s="10">
        <v>0.1</v>
      </c>
      <c r="DX578" s="10">
        <v>2.5176318975490691E-2</v>
      </c>
      <c r="DY578" s="10">
        <v>7.4823681024509314E-2</v>
      </c>
      <c r="DZ578" s="10">
        <v>0.1</v>
      </c>
      <c r="EA578" s="10">
        <v>0.1</v>
      </c>
      <c r="EB578" s="10">
        <v>0.1</v>
      </c>
      <c r="EC578" s="10">
        <v>0.1</v>
      </c>
      <c r="ED578" s="10">
        <v>0</v>
      </c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</row>
    <row r="579" spans="1:174" x14ac:dyDescent="0.3">
      <c r="A579" s="44"/>
      <c r="B579" s="44"/>
      <c r="C579" s="43"/>
      <c r="D579" s="9" t="s">
        <v>269</v>
      </c>
      <c r="E579" s="45"/>
      <c r="F579" s="45"/>
      <c r="G579" s="16" t="s">
        <v>160</v>
      </c>
      <c r="H579" s="22"/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0</v>
      </c>
      <c r="CB579" s="10">
        <v>0</v>
      </c>
      <c r="CC579" s="10">
        <v>3.0788488872385049E-5</v>
      </c>
      <c r="CD579" s="10">
        <v>3.0326874288826331E-5</v>
      </c>
      <c r="CE579" s="10">
        <v>5.9147230777953103E-3</v>
      </c>
      <c r="CF579" s="10">
        <v>9.100856051168899E-4</v>
      </c>
      <c r="CG579" s="10">
        <v>1.140068466533892E-3</v>
      </c>
      <c r="CH579" s="10">
        <v>7.8494529550655076E-4</v>
      </c>
      <c r="CI579" s="10">
        <v>1.8968104393722959E-4</v>
      </c>
      <c r="CJ579" s="10">
        <v>2.273063685865215E-4</v>
      </c>
      <c r="CK579" s="10">
        <v>8.4761777764521574E-4</v>
      </c>
      <c r="CL579" s="10">
        <v>1.600559317468798E-4</v>
      </c>
      <c r="CM579" s="10">
        <v>3.2709668991728423E-5</v>
      </c>
      <c r="CN579" s="10">
        <v>0.5</v>
      </c>
      <c r="CO579" s="10">
        <v>0.1</v>
      </c>
      <c r="CP579" s="10">
        <v>0.1</v>
      </c>
      <c r="CQ579" s="10">
        <v>0.1</v>
      </c>
      <c r="CR579" s="10">
        <v>0.1</v>
      </c>
      <c r="CS579" s="10">
        <v>0.1</v>
      </c>
      <c r="CT579" s="10">
        <v>0.89999999999999991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0.1</v>
      </c>
      <c r="DA579" s="10">
        <v>0.1</v>
      </c>
      <c r="DB579" s="10">
        <v>7.1536932098216323E-3</v>
      </c>
      <c r="DC579" s="10">
        <v>9.2846306790178371E-2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0.1</v>
      </c>
      <c r="DI579" s="10">
        <v>0.1</v>
      </c>
      <c r="DJ579" s="10">
        <v>8.74948541051557E-2</v>
      </c>
      <c r="DK579" s="10">
        <v>9.3980299011817946E-3</v>
      </c>
      <c r="DL579" s="10">
        <v>2.2547617191051371E-3</v>
      </c>
      <c r="DM579" s="10">
        <v>8.5235427455736799E-4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0.1</v>
      </c>
      <c r="DT579" s="10">
        <v>0.1</v>
      </c>
      <c r="DU579" s="10">
        <v>0.2</v>
      </c>
      <c r="DV579" s="10">
        <v>0.1</v>
      </c>
      <c r="DW579" s="10">
        <v>0.1</v>
      </c>
      <c r="DX579" s="10">
        <v>2.5176318975490691E-2</v>
      </c>
      <c r="DY579" s="10">
        <v>7.4823681024509314E-2</v>
      </c>
      <c r="DZ579" s="10">
        <v>0.1</v>
      </c>
      <c r="EA579" s="10">
        <v>0.1</v>
      </c>
      <c r="EB579" s="10">
        <v>0.1</v>
      </c>
      <c r="EC579" s="10">
        <v>0.1</v>
      </c>
      <c r="ED579" s="10">
        <v>0</v>
      </c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</row>
    <row r="580" spans="1:174" x14ac:dyDescent="0.3">
      <c r="A580" s="44"/>
      <c r="B580" s="44"/>
      <c r="C580" s="43"/>
      <c r="D580" s="9" t="s">
        <v>270</v>
      </c>
      <c r="E580" s="45"/>
      <c r="F580" s="45"/>
      <c r="G580" s="16" t="s">
        <v>160</v>
      </c>
      <c r="H580" s="22"/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0</v>
      </c>
      <c r="CB580" s="10">
        <v>0</v>
      </c>
      <c r="CC580" s="10">
        <v>3.0788488872385049E-5</v>
      </c>
      <c r="CD580" s="10">
        <v>3.0326874288826331E-5</v>
      </c>
      <c r="CE580" s="10">
        <v>5.9147230777953103E-3</v>
      </c>
      <c r="CF580" s="10">
        <v>9.100856051168899E-4</v>
      </c>
      <c r="CG580" s="10">
        <v>1.140068466533892E-3</v>
      </c>
      <c r="CH580" s="10">
        <v>7.8494529550655076E-4</v>
      </c>
      <c r="CI580" s="10">
        <v>1.8968104393722959E-4</v>
      </c>
      <c r="CJ580" s="10">
        <v>2.273063685865215E-4</v>
      </c>
      <c r="CK580" s="10">
        <v>8.4761777764521574E-4</v>
      </c>
      <c r="CL580" s="10">
        <v>1.600559317468798E-4</v>
      </c>
      <c r="CM580" s="10">
        <v>3.2709668991728423E-5</v>
      </c>
      <c r="CN580" s="10">
        <v>0.5</v>
      </c>
      <c r="CO580" s="10">
        <v>0.1</v>
      </c>
      <c r="CP580" s="10">
        <v>0.1</v>
      </c>
      <c r="CQ580" s="10">
        <v>0.1</v>
      </c>
      <c r="CR580" s="10">
        <v>0.1</v>
      </c>
      <c r="CS580" s="10">
        <v>0.1</v>
      </c>
      <c r="CT580" s="10">
        <v>0.89999999999999991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0.1</v>
      </c>
      <c r="DA580" s="10">
        <v>0.1</v>
      </c>
      <c r="DB580" s="10">
        <v>7.1536932098216323E-3</v>
      </c>
      <c r="DC580" s="10">
        <v>9.2846306790178371E-2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0.1</v>
      </c>
      <c r="DI580" s="10">
        <v>0.1</v>
      </c>
      <c r="DJ580" s="10">
        <v>8.74948541051557E-2</v>
      </c>
      <c r="DK580" s="10">
        <v>9.3980299011817946E-3</v>
      </c>
      <c r="DL580" s="10">
        <v>2.2547617191051371E-3</v>
      </c>
      <c r="DM580" s="10">
        <v>8.5235427455736799E-4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0.1</v>
      </c>
      <c r="DT580" s="10">
        <v>0.1</v>
      </c>
      <c r="DU580" s="10">
        <v>0.2</v>
      </c>
      <c r="DV580" s="10">
        <v>0.1</v>
      </c>
      <c r="DW580" s="10">
        <v>0.1</v>
      </c>
      <c r="DX580" s="10">
        <v>2.5176318975490691E-2</v>
      </c>
      <c r="DY580" s="10">
        <v>7.4823681024509314E-2</v>
      </c>
      <c r="DZ580" s="10">
        <v>0.1</v>
      </c>
      <c r="EA580" s="10">
        <v>0.1</v>
      </c>
      <c r="EB580" s="10">
        <v>0.1</v>
      </c>
      <c r="EC580" s="10">
        <v>0.1</v>
      </c>
      <c r="ED580" s="10">
        <v>0</v>
      </c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</row>
    <row r="581" spans="1:174" x14ac:dyDescent="0.3">
      <c r="A581" s="44"/>
      <c r="B581" s="44"/>
      <c r="C581" s="43"/>
      <c r="D581" s="9" t="s">
        <v>271</v>
      </c>
      <c r="E581" s="45"/>
      <c r="F581" s="45"/>
      <c r="G581" s="16" t="s">
        <v>160</v>
      </c>
      <c r="H581" s="22"/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0</v>
      </c>
      <c r="CB581" s="10">
        <v>0</v>
      </c>
      <c r="CC581" s="10">
        <v>3.0788488872385049E-5</v>
      </c>
      <c r="CD581" s="10">
        <v>3.0326874288826331E-5</v>
      </c>
      <c r="CE581" s="10">
        <v>5.9147230777953103E-3</v>
      </c>
      <c r="CF581" s="10">
        <v>9.100856051168899E-4</v>
      </c>
      <c r="CG581" s="10">
        <v>1.140068466533892E-3</v>
      </c>
      <c r="CH581" s="10">
        <v>7.8494529550655076E-4</v>
      </c>
      <c r="CI581" s="10">
        <v>1.8968104393722959E-4</v>
      </c>
      <c r="CJ581" s="10">
        <v>2.273063685865215E-4</v>
      </c>
      <c r="CK581" s="10">
        <v>8.4761777764521574E-4</v>
      </c>
      <c r="CL581" s="10">
        <v>1.600559317468798E-4</v>
      </c>
      <c r="CM581" s="10">
        <v>3.2709668991728423E-5</v>
      </c>
      <c r="CN581" s="10">
        <v>0.5</v>
      </c>
      <c r="CO581" s="10">
        <v>0.1</v>
      </c>
      <c r="CP581" s="10">
        <v>0.1</v>
      </c>
      <c r="CQ581" s="10">
        <v>0.1</v>
      </c>
      <c r="CR581" s="10">
        <v>0.1</v>
      </c>
      <c r="CS581" s="10">
        <v>0.1</v>
      </c>
      <c r="CT581" s="10">
        <v>0.89999999999999991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0.1</v>
      </c>
      <c r="DA581" s="10">
        <v>0.1</v>
      </c>
      <c r="DB581" s="10">
        <v>7.1536932098216323E-3</v>
      </c>
      <c r="DC581" s="10">
        <v>9.2846306790178371E-2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0.1</v>
      </c>
      <c r="DI581" s="10">
        <v>0.1</v>
      </c>
      <c r="DJ581" s="10">
        <v>8.74948541051557E-2</v>
      </c>
      <c r="DK581" s="10">
        <v>9.3980299011817946E-3</v>
      </c>
      <c r="DL581" s="10">
        <v>2.2547617191051371E-3</v>
      </c>
      <c r="DM581" s="10">
        <v>8.5235427455736799E-4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0.1</v>
      </c>
      <c r="DT581" s="10">
        <v>0.1</v>
      </c>
      <c r="DU581" s="10">
        <v>0.2</v>
      </c>
      <c r="DV581" s="10">
        <v>0.1</v>
      </c>
      <c r="DW581" s="10">
        <v>0.1</v>
      </c>
      <c r="DX581" s="10">
        <v>2.5176318975490691E-2</v>
      </c>
      <c r="DY581" s="10">
        <v>7.4823681024509314E-2</v>
      </c>
      <c r="DZ581" s="10">
        <v>0.1</v>
      </c>
      <c r="EA581" s="10">
        <v>0.1</v>
      </c>
      <c r="EB581" s="10">
        <v>0.1</v>
      </c>
      <c r="EC581" s="10">
        <v>0.1</v>
      </c>
      <c r="ED581" s="10">
        <v>0</v>
      </c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</row>
    <row r="582" spans="1:174" x14ac:dyDescent="0.3">
      <c r="A582" s="44"/>
      <c r="B582" s="44"/>
      <c r="C582" s="43"/>
      <c r="D582" s="9" t="s">
        <v>272</v>
      </c>
      <c r="E582" s="45"/>
      <c r="F582" s="45"/>
      <c r="G582" s="16" t="s">
        <v>160</v>
      </c>
      <c r="H582" s="22"/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0</v>
      </c>
      <c r="CB582" s="10">
        <v>0</v>
      </c>
      <c r="CC582" s="10">
        <v>3.0788488872385049E-5</v>
      </c>
      <c r="CD582" s="10">
        <v>3.0326874288826331E-5</v>
      </c>
      <c r="CE582" s="10">
        <v>5.9147230777953103E-3</v>
      </c>
      <c r="CF582" s="10">
        <v>9.100856051168899E-4</v>
      </c>
      <c r="CG582" s="10">
        <v>1.140068466533892E-3</v>
      </c>
      <c r="CH582" s="10">
        <v>7.8494529550655076E-4</v>
      </c>
      <c r="CI582" s="10">
        <v>1.8968104393722959E-4</v>
      </c>
      <c r="CJ582" s="10">
        <v>2.273063685865215E-4</v>
      </c>
      <c r="CK582" s="10">
        <v>8.4761777764521574E-4</v>
      </c>
      <c r="CL582" s="10">
        <v>1.600559317468798E-4</v>
      </c>
      <c r="CM582" s="10">
        <v>3.2709668991728423E-5</v>
      </c>
      <c r="CN582" s="10">
        <v>0.5</v>
      </c>
      <c r="CO582" s="10">
        <v>0.1</v>
      </c>
      <c r="CP582" s="10">
        <v>0.1</v>
      </c>
      <c r="CQ582" s="10">
        <v>0.1</v>
      </c>
      <c r="CR582" s="10">
        <v>0.1</v>
      </c>
      <c r="CS582" s="10">
        <v>0.1</v>
      </c>
      <c r="CT582" s="10">
        <v>0.89999999999999991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0.1</v>
      </c>
      <c r="DA582" s="10">
        <v>0.1</v>
      </c>
      <c r="DB582" s="10">
        <v>7.1536932098216323E-3</v>
      </c>
      <c r="DC582" s="10">
        <v>9.2846306790178371E-2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0.1</v>
      </c>
      <c r="DI582" s="10">
        <v>0.1</v>
      </c>
      <c r="DJ582" s="10">
        <v>8.74948541051557E-2</v>
      </c>
      <c r="DK582" s="10">
        <v>9.3980299011817946E-3</v>
      </c>
      <c r="DL582" s="10">
        <v>2.2547617191051371E-3</v>
      </c>
      <c r="DM582" s="10">
        <v>8.5235427455736799E-4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0.1</v>
      </c>
      <c r="DT582" s="10">
        <v>0.1</v>
      </c>
      <c r="DU582" s="10">
        <v>0.2</v>
      </c>
      <c r="DV582" s="10">
        <v>0.1</v>
      </c>
      <c r="DW582" s="10">
        <v>0.1</v>
      </c>
      <c r="DX582" s="10">
        <v>2.5176318975490691E-2</v>
      </c>
      <c r="DY582" s="10">
        <v>7.4823681024509314E-2</v>
      </c>
      <c r="DZ582" s="10">
        <v>0.1</v>
      </c>
      <c r="EA582" s="10">
        <v>0.1</v>
      </c>
      <c r="EB582" s="10">
        <v>0.1</v>
      </c>
      <c r="EC582" s="10">
        <v>0.1</v>
      </c>
      <c r="ED582" s="10">
        <v>0</v>
      </c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</row>
    <row r="583" spans="1:174" x14ac:dyDescent="0.3">
      <c r="A583" s="44"/>
      <c r="B583" s="44"/>
      <c r="C583" s="43"/>
      <c r="D583" s="9" t="s">
        <v>273</v>
      </c>
      <c r="E583" s="45"/>
      <c r="F583" s="45"/>
      <c r="G583" s="16" t="s">
        <v>160</v>
      </c>
      <c r="H583" s="22"/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0</v>
      </c>
      <c r="CB583" s="10">
        <v>0</v>
      </c>
      <c r="CC583" s="10">
        <v>3.0788488872385049E-5</v>
      </c>
      <c r="CD583" s="10">
        <v>3.0326874288826331E-5</v>
      </c>
      <c r="CE583" s="10">
        <v>5.9147230777953103E-3</v>
      </c>
      <c r="CF583" s="10">
        <v>9.100856051168899E-4</v>
      </c>
      <c r="CG583" s="10">
        <v>1.140068466533892E-3</v>
      </c>
      <c r="CH583" s="10">
        <v>7.8494529550655076E-4</v>
      </c>
      <c r="CI583" s="10">
        <v>1.8968104393722959E-4</v>
      </c>
      <c r="CJ583" s="10">
        <v>2.273063685865215E-4</v>
      </c>
      <c r="CK583" s="10">
        <v>8.4761777764521574E-4</v>
      </c>
      <c r="CL583" s="10">
        <v>1.600559317468798E-4</v>
      </c>
      <c r="CM583" s="10">
        <v>3.2709668991728423E-5</v>
      </c>
      <c r="CN583" s="10">
        <v>0.5</v>
      </c>
      <c r="CO583" s="10">
        <v>0.1</v>
      </c>
      <c r="CP583" s="10">
        <v>0.1</v>
      </c>
      <c r="CQ583" s="10">
        <v>0.1</v>
      </c>
      <c r="CR583" s="10">
        <v>0.1</v>
      </c>
      <c r="CS583" s="10">
        <v>0.1</v>
      </c>
      <c r="CT583" s="10">
        <v>0.89999999999999991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0.1</v>
      </c>
      <c r="DA583" s="10">
        <v>0.1</v>
      </c>
      <c r="DB583" s="10">
        <v>7.1536932098216323E-3</v>
      </c>
      <c r="DC583" s="10">
        <v>9.2846306790178371E-2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0.1</v>
      </c>
      <c r="DI583" s="10">
        <v>0.1</v>
      </c>
      <c r="DJ583" s="10">
        <v>8.74948541051557E-2</v>
      </c>
      <c r="DK583" s="10">
        <v>9.3980299011817946E-3</v>
      </c>
      <c r="DL583" s="10">
        <v>2.2547617191051371E-3</v>
      </c>
      <c r="DM583" s="10">
        <v>8.5235427455736799E-4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0.1</v>
      </c>
      <c r="DT583" s="10">
        <v>0.1</v>
      </c>
      <c r="DU583" s="10">
        <v>0.2</v>
      </c>
      <c r="DV583" s="10">
        <v>0.1</v>
      </c>
      <c r="DW583" s="10">
        <v>0.1</v>
      </c>
      <c r="DX583" s="10">
        <v>2.5176318975490691E-2</v>
      </c>
      <c r="DY583" s="10">
        <v>7.4823681024509314E-2</v>
      </c>
      <c r="DZ583" s="10">
        <v>0.1</v>
      </c>
      <c r="EA583" s="10">
        <v>0.1</v>
      </c>
      <c r="EB583" s="10">
        <v>0.1</v>
      </c>
      <c r="EC583" s="10">
        <v>0.1</v>
      </c>
      <c r="ED583" s="10">
        <v>0</v>
      </c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</row>
    <row r="584" spans="1:174" x14ac:dyDescent="0.3">
      <c r="A584" s="44"/>
      <c r="B584" s="44"/>
      <c r="C584" s="43"/>
      <c r="D584" s="9" t="s">
        <v>274</v>
      </c>
      <c r="E584" s="45"/>
      <c r="F584" s="45"/>
      <c r="G584" s="16" t="s">
        <v>160</v>
      </c>
      <c r="H584" s="22"/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0</v>
      </c>
      <c r="CC584" s="10">
        <v>3.0788488872385049E-5</v>
      </c>
      <c r="CD584" s="10">
        <v>3.0326874288826331E-5</v>
      </c>
      <c r="CE584" s="10">
        <v>5.9147230777953103E-3</v>
      </c>
      <c r="CF584" s="10">
        <v>9.100856051168899E-4</v>
      </c>
      <c r="CG584" s="10">
        <v>1.140068466533892E-3</v>
      </c>
      <c r="CH584" s="10">
        <v>7.8494529550655076E-4</v>
      </c>
      <c r="CI584" s="10">
        <v>1.8968104393722959E-4</v>
      </c>
      <c r="CJ584" s="10">
        <v>2.273063685865215E-4</v>
      </c>
      <c r="CK584" s="10">
        <v>8.4761777764521574E-4</v>
      </c>
      <c r="CL584" s="10">
        <v>1.600559317468798E-4</v>
      </c>
      <c r="CM584" s="10">
        <v>3.2709668991728423E-5</v>
      </c>
      <c r="CN584" s="10">
        <v>0.5</v>
      </c>
      <c r="CO584" s="10">
        <v>0.1</v>
      </c>
      <c r="CP584" s="10">
        <v>0.1</v>
      </c>
      <c r="CQ584" s="10">
        <v>0.1</v>
      </c>
      <c r="CR584" s="10">
        <v>0.1</v>
      </c>
      <c r="CS584" s="10">
        <v>0.1</v>
      </c>
      <c r="CT584" s="10">
        <v>0.89999999999999991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0.1</v>
      </c>
      <c r="DA584" s="10">
        <v>0.1</v>
      </c>
      <c r="DB584" s="10">
        <v>7.1536932098216323E-3</v>
      </c>
      <c r="DC584" s="10">
        <v>9.2846306790178371E-2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0.1</v>
      </c>
      <c r="DI584" s="10">
        <v>0.1</v>
      </c>
      <c r="DJ584" s="10">
        <v>8.74948541051557E-2</v>
      </c>
      <c r="DK584" s="10">
        <v>9.3980299011817946E-3</v>
      </c>
      <c r="DL584" s="10">
        <v>2.2547617191051371E-3</v>
      </c>
      <c r="DM584" s="10">
        <v>8.5235427455736799E-4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0.1</v>
      </c>
      <c r="DT584" s="10">
        <v>0.1</v>
      </c>
      <c r="DU584" s="10">
        <v>0.2</v>
      </c>
      <c r="DV584" s="10">
        <v>0.1</v>
      </c>
      <c r="DW584" s="10">
        <v>0.1</v>
      </c>
      <c r="DX584" s="10">
        <v>2.5176318975490691E-2</v>
      </c>
      <c r="DY584" s="10">
        <v>7.4823681024509314E-2</v>
      </c>
      <c r="DZ584" s="10">
        <v>0.1</v>
      </c>
      <c r="EA584" s="10">
        <v>0.1</v>
      </c>
      <c r="EB584" s="10">
        <v>0.1</v>
      </c>
      <c r="EC584" s="10">
        <v>0.1</v>
      </c>
      <c r="ED584" s="10">
        <v>0</v>
      </c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</row>
    <row r="585" spans="1:174" x14ac:dyDescent="0.3">
      <c r="A585" s="44"/>
      <c r="B585" s="44"/>
      <c r="C585" s="43"/>
      <c r="D585" s="9" t="s">
        <v>275</v>
      </c>
      <c r="E585" s="45"/>
      <c r="F585" s="45"/>
      <c r="G585" s="16" t="s">
        <v>160</v>
      </c>
      <c r="H585" s="22"/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0</v>
      </c>
      <c r="CB585" s="10">
        <v>0</v>
      </c>
      <c r="CC585" s="10">
        <v>3.0788488872385049E-5</v>
      </c>
      <c r="CD585" s="10">
        <v>3.0326874288826331E-5</v>
      </c>
      <c r="CE585" s="10">
        <v>5.9147230777953103E-3</v>
      </c>
      <c r="CF585" s="10">
        <v>9.100856051168899E-4</v>
      </c>
      <c r="CG585" s="10">
        <v>1.140068466533892E-3</v>
      </c>
      <c r="CH585" s="10">
        <v>7.8494529550655076E-4</v>
      </c>
      <c r="CI585" s="10">
        <v>1.8968104393722959E-4</v>
      </c>
      <c r="CJ585" s="10">
        <v>2.273063685865215E-4</v>
      </c>
      <c r="CK585" s="10">
        <v>8.4761777764521574E-4</v>
      </c>
      <c r="CL585" s="10">
        <v>1.600559317468798E-4</v>
      </c>
      <c r="CM585" s="10">
        <v>3.2709668991728423E-5</v>
      </c>
      <c r="CN585" s="10">
        <v>0.5</v>
      </c>
      <c r="CO585" s="10">
        <v>0.1</v>
      </c>
      <c r="CP585" s="10">
        <v>0.1</v>
      </c>
      <c r="CQ585" s="10">
        <v>0.1</v>
      </c>
      <c r="CR585" s="10">
        <v>0.1</v>
      </c>
      <c r="CS585" s="10">
        <v>0.1</v>
      </c>
      <c r="CT585" s="10">
        <v>0.89999999999999991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0.1</v>
      </c>
      <c r="DA585" s="10">
        <v>0.1</v>
      </c>
      <c r="DB585" s="10">
        <v>7.1536932098216323E-3</v>
      </c>
      <c r="DC585" s="10">
        <v>9.2846306790178371E-2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0.1</v>
      </c>
      <c r="DI585" s="10">
        <v>0.1</v>
      </c>
      <c r="DJ585" s="10">
        <v>8.74948541051557E-2</v>
      </c>
      <c r="DK585" s="10">
        <v>9.3980299011817946E-3</v>
      </c>
      <c r="DL585" s="10">
        <v>2.2547617191051371E-3</v>
      </c>
      <c r="DM585" s="10">
        <v>8.5235427455736799E-4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0.1</v>
      </c>
      <c r="DT585" s="10">
        <v>0.1</v>
      </c>
      <c r="DU585" s="10">
        <v>0.2</v>
      </c>
      <c r="DV585" s="10">
        <v>0.1</v>
      </c>
      <c r="DW585" s="10">
        <v>0.1</v>
      </c>
      <c r="DX585" s="10">
        <v>2.5176318975490691E-2</v>
      </c>
      <c r="DY585" s="10">
        <v>7.4823681024509314E-2</v>
      </c>
      <c r="DZ585" s="10">
        <v>0.1</v>
      </c>
      <c r="EA585" s="10">
        <v>0.1</v>
      </c>
      <c r="EB585" s="10">
        <v>0.1</v>
      </c>
      <c r="EC585" s="10">
        <v>0.1</v>
      </c>
      <c r="ED585" s="10">
        <v>0</v>
      </c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</row>
    <row r="586" spans="1:174" x14ac:dyDescent="0.3">
      <c r="A586" s="44"/>
      <c r="B586" s="44"/>
      <c r="C586" s="43"/>
      <c r="D586" s="9" t="s">
        <v>276</v>
      </c>
      <c r="E586" s="45"/>
      <c r="F586" s="45"/>
      <c r="G586" s="16" t="s">
        <v>160</v>
      </c>
      <c r="H586" s="22"/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0</v>
      </c>
      <c r="CB586" s="10">
        <v>0</v>
      </c>
      <c r="CC586" s="10">
        <v>3.0788488872385049E-5</v>
      </c>
      <c r="CD586" s="10">
        <v>3.0326874288826331E-5</v>
      </c>
      <c r="CE586" s="10">
        <v>5.9147230777953103E-3</v>
      </c>
      <c r="CF586" s="10">
        <v>9.100856051168899E-4</v>
      </c>
      <c r="CG586" s="10">
        <v>1.140068466533892E-3</v>
      </c>
      <c r="CH586" s="10">
        <v>7.8494529550655076E-4</v>
      </c>
      <c r="CI586" s="10">
        <v>1.8968104393722959E-4</v>
      </c>
      <c r="CJ586" s="10">
        <v>2.273063685865215E-4</v>
      </c>
      <c r="CK586" s="10">
        <v>8.4761777764521574E-4</v>
      </c>
      <c r="CL586" s="10">
        <v>1.600559317468798E-4</v>
      </c>
      <c r="CM586" s="10">
        <v>3.2709668991728423E-5</v>
      </c>
      <c r="CN586" s="10">
        <v>0.5</v>
      </c>
      <c r="CO586" s="10">
        <v>0.1</v>
      </c>
      <c r="CP586" s="10">
        <v>0.1</v>
      </c>
      <c r="CQ586" s="10">
        <v>0.1</v>
      </c>
      <c r="CR586" s="10">
        <v>0.1</v>
      </c>
      <c r="CS586" s="10">
        <v>0.1</v>
      </c>
      <c r="CT586" s="10">
        <v>0.89999999999999991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0.1</v>
      </c>
      <c r="DA586" s="10">
        <v>0.1</v>
      </c>
      <c r="DB586" s="10">
        <v>7.1536932098216323E-3</v>
      </c>
      <c r="DC586" s="10">
        <v>9.2846306790178371E-2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0.1</v>
      </c>
      <c r="DI586" s="10">
        <v>0.1</v>
      </c>
      <c r="DJ586" s="10">
        <v>8.74948541051557E-2</v>
      </c>
      <c r="DK586" s="10">
        <v>9.3980299011817946E-3</v>
      </c>
      <c r="DL586" s="10">
        <v>2.2547617191051371E-3</v>
      </c>
      <c r="DM586" s="10">
        <v>8.5235427455736799E-4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0.1</v>
      </c>
      <c r="DT586" s="10">
        <v>0.1</v>
      </c>
      <c r="DU586" s="10">
        <v>0.2</v>
      </c>
      <c r="DV586" s="10">
        <v>0.1</v>
      </c>
      <c r="DW586" s="10">
        <v>0.1</v>
      </c>
      <c r="DX586" s="10">
        <v>2.5176318975490691E-2</v>
      </c>
      <c r="DY586" s="10">
        <v>7.4823681024509314E-2</v>
      </c>
      <c r="DZ586" s="10">
        <v>0.1</v>
      </c>
      <c r="EA586" s="10">
        <v>0.1</v>
      </c>
      <c r="EB586" s="10">
        <v>0.1</v>
      </c>
      <c r="EC586" s="10">
        <v>0.1</v>
      </c>
      <c r="ED586" s="10">
        <v>0</v>
      </c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</row>
    <row r="587" spans="1:174" x14ac:dyDescent="0.3">
      <c r="A587" s="44"/>
      <c r="B587" s="44"/>
      <c r="C587" s="43"/>
      <c r="D587" s="9" t="s">
        <v>277</v>
      </c>
      <c r="E587" s="45"/>
      <c r="F587" s="45"/>
      <c r="G587" s="16" t="s">
        <v>160</v>
      </c>
      <c r="H587" s="22"/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0</v>
      </c>
      <c r="CB587" s="10">
        <v>0</v>
      </c>
      <c r="CC587" s="10">
        <v>3.0788488872385049E-5</v>
      </c>
      <c r="CD587" s="10">
        <v>3.0326874288826331E-5</v>
      </c>
      <c r="CE587" s="10">
        <v>5.9147230777953103E-3</v>
      </c>
      <c r="CF587" s="10">
        <v>9.100856051168899E-4</v>
      </c>
      <c r="CG587" s="10">
        <v>1.140068466533892E-3</v>
      </c>
      <c r="CH587" s="10">
        <v>7.8494529550655076E-4</v>
      </c>
      <c r="CI587" s="10">
        <v>1.8968104393722959E-4</v>
      </c>
      <c r="CJ587" s="10">
        <v>2.273063685865215E-4</v>
      </c>
      <c r="CK587" s="10">
        <v>8.4761777764521574E-4</v>
      </c>
      <c r="CL587" s="10">
        <v>1.600559317468798E-4</v>
      </c>
      <c r="CM587" s="10">
        <v>3.2709668991728423E-5</v>
      </c>
      <c r="CN587" s="10">
        <v>0.5</v>
      </c>
      <c r="CO587" s="10">
        <v>0.1</v>
      </c>
      <c r="CP587" s="10">
        <v>0.1</v>
      </c>
      <c r="CQ587" s="10">
        <v>0.1</v>
      </c>
      <c r="CR587" s="10">
        <v>0.1</v>
      </c>
      <c r="CS587" s="10">
        <v>0.1</v>
      </c>
      <c r="CT587" s="10">
        <v>0.89999999999999991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0.1</v>
      </c>
      <c r="DA587" s="10">
        <v>0.1</v>
      </c>
      <c r="DB587" s="10">
        <v>7.1536932098216323E-3</v>
      </c>
      <c r="DC587" s="10">
        <v>9.2846306790178371E-2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0.1</v>
      </c>
      <c r="DI587" s="10">
        <v>0.1</v>
      </c>
      <c r="DJ587" s="10">
        <v>8.74948541051557E-2</v>
      </c>
      <c r="DK587" s="10">
        <v>9.3980299011817946E-3</v>
      </c>
      <c r="DL587" s="10">
        <v>2.2547617191051371E-3</v>
      </c>
      <c r="DM587" s="10">
        <v>8.5235427455736799E-4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0.1</v>
      </c>
      <c r="DT587" s="10">
        <v>0.1</v>
      </c>
      <c r="DU587" s="10">
        <v>0.2</v>
      </c>
      <c r="DV587" s="10">
        <v>0.1</v>
      </c>
      <c r="DW587" s="10">
        <v>0.1</v>
      </c>
      <c r="DX587" s="10">
        <v>2.5176318975490691E-2</v>
      </c>
      <c r="DY587" s="10">
        <v>7.4823681024509314E-2</v>
      </c>
      <c r="DZ587" s="10">
        <v>0.1</v>
      </c>
      <c r="EA587" s="10">
        <v>0.1</v>
      </c>
      <c r="EB587" s="10">
        <v>0.1</v>
      </c>
      <c r="EC587" s="10">
        <v>0.1</v>
      </c>
      <c r="ED587" s="10">
        <v>0</v>
      </c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</row>
    <row r="588" spans="1:174" x14ac:dyDescent="0.3">
      <c r="A588" s="44"/>
      <c r="B588" s="44"/>
      <c r="C588" s="43"/>
      <c r="D588" s="9" t="s">
        <v>278</v>
      </c>
      <c r="E588" s="45"/>
      <c r="F588" s="45"/>
      <c r="G588" s="16" t="s">
        <v>160</v>
      </c>
      <c r="H588" s="22"/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0</v>
      </c>
      <c r="CC588" s="10">
        <v>3.0788488872385049E-5</v>
      </c>
      <c r="CD588" s="10">
        <v>3.0326874288826331E-5</v>
      </c>
      <c r="CE588" s="10">
        <v>5.9147230777953103E-3</v>
      </c>
      <c r="CF588" s="10">
        <v>9.100856051168899E-4</v>
      </c>
      <c r="CG588" s="10">
        <v>1.140068466533892E-3</v>
      </c>
      <c r="CH588" s="10">
        <v>7.8494529550655076E-4</v>
      </c>
      <c r="CI588" s="10">
        <v>1.8968104393722959E-4</v>
      </c>
      <c r="CJ588" s="10">
        <v>2.273063685865215E-4</v>
      </c>
      <c r="CK588" s="10">
        <v>8.4761777764521574E-4</v>
      </c>
      <c r="CL588" s="10">
        <v>1.600559317468798E-4</v>
      </c>
      <c r="CM588" s="10">
        <v>3.2709668991728423E-5</v>
      </c>
      <c r="CN588" s="10">
        <v>0.5</v>
      </c>
      <c r="CO588" s="10">
        <v>0.1</v>
      </c>
      <c r="CP588" s="10">
        <v>0.1</v>
      </c>
      <c r="CQ588" s="10">
        <v>0.1</v>
      </c>
      <c r="CR588" s="10">
        <v>0.1</v>
      </c>
      <c r="CS588" s="10">
        <v>0.1</v>
      </c>
      <c r="CT588" s="10">
        <v>0.89999999999999991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0.1</v>
      </c>
      <c r="DA588" s="10">
        <v>0.1</v>
      </c>
      <c r="DB588" s="10">
        <v>7.1536932098216323E-3</v>
      </c>
      <c r="DC588" s="10">
        <v>9.2846306790178371E-2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0.1</v>
      </c>
      <c r="DI588" s="10">
        <v>0.1</v>
      </c>
      <c r="DJ588" s="10">
        <v>8.74948541051557E-2</v>
      </c>
      <c r="DK588" s="10">
        <v>9.3980299011817946E-3</v>
      </c>
      <c r="DL588" s="10">
        <v>2.2547617191051371E-3</v>
      </c>
      <c r="DM588" s="10">
        <v>8.5235427455736799E-4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0.1</v>
      </c>
      <c r="DT588" s="10">
        <v>0.1</v>
      </c>
      <c r="DU588" s="10">
        <v>0.2</v>
      </c>
      <c r="DV588" s="10">
        <v>0.1</v>
      </c>
      <c r="DW588" s="10">
        <v>0.1</v>
      </c>
      <c r="DX588" s="10">
        <v>2.5176318975490691E-2</v>
      </c>
      <c r="DY588" s="10">
        <v>7.4823681024509314E-2</v>
      </c>
      <c r="DZ588" s="10">
        <v>0.1</v>
      </c>
      <c r="EA588" s="10">
        <v>0.1</v>
      </c>
      <c r="EB588" s="10">
        <v>0.1</v>
      </c>
      <c r="EC588" s="10">
        <v>0.1</v>
      </c>
      <c r="ED588" s="10">
        <v>0</v>
      </c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</row>
    <row r="589" spans="1:174" x14ac:dyDescent="0.3">
      <c r="A589" s="44"/>
      <c r="B589" s="44"/>
      <c r="C589" s="43"/>
      <c r="D589" s="9" t="s">
        <v>279</v>
      </c>
      <c r="E589" s="45"/>
      <c r="F589" s="45"/>
      <c r="G589" s="16" t="s">
        <v>160</v>
      </c>
      <c r="H589" s="22"/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0</v>
      </c>
      <c r="CB589" s="10">
        <v>0</v>
      </c>
      <c r="CC589" s="10">
        <v>3.0788488872385049E-5</v>
      </c>
      <c r="CD589" s="10">
        <v>3.0326874288826331E-5</v>
      </c>
      <c r="CE589" s="10">
        <v>5.9147230777953103E-3</v>
      </c>
      <c r="CF589" s="10">
        <v>9.100856051168899E-4</v>
      </c>
      <c r="CG589" s="10">
        <v>1.140068466533892E-3</v>
      </c>
      <c r="CH589" s="10">
        <v>7.8494529550655076E-4</v>
      </c>
      <c r="CI589" s="10">
        <v>1.8968104393722959E-4</v>
      </c>
      <c r="CJ589" s="10">
        <v>2.273063685865215E-4</v>
      </c>
      <c r="CK589" s="10">
        <v>8.4761777764521574E-4</v>
      </c>
      <c r="CL589" s="10">
        <v>1.600559317468798E-4</v>
      </c>
      <c r="CM589" s="10">
        <v>3.2709668991728423E-5</v>
      </c>
      <c r="CN589" s="10">
        <v>0.5</v>
      </c>
      <c r="CO589" s="10">
        <v>0.1</v>
      </c>
      <c r="CP589" s="10">
        <v>0.1</v>
      </c>
      <c r="CQ589" s="10">
        <v>0.1</v>
      </c>
      <c r="CR589" s="10">
        <v>0.1</v>
      </c>
      <c r="CS589" s="10">
        <v>0.1</v>
      </c>
      <c r="CT589" s="10">
        <v>0.89999999999999991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0.1</v>
      </c>
      <c r="DA589" s="10">
        <v>0.1</v>
      </c>
      <c r="DB589" s="10">
        <v>7.1536932098216323E-3</v>
      </c>
      <c r="DC589" s="10">
        <v>9.2846306790178371E-2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0.1</v>
      </c>
      <c r="DI589" s="10">
        <v>0.1</v>
      </c>
      <c r="DJ589" s="10">
        <v>8.74948541051557E-2</v>
      </c>
      <c r="DK589" s="10">
        <v>9.3980299011817946E-3</v>
      </c>
      <c r="DL589" s="10">
        <v>2.2547617191051371E-3</v>
      </c>
      <c r="DM589" s="10">
        <v>8.5235427455736799E-4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0.1</v>
      </c>
      <c r="DT589" s="10">
        <v>0.1</v>
      </c>
      <c r="DU589" s="10">
        <v>0.2</v>
      </c>
      <c r="DV589" s="10">
        <v>0.1</v>
      </c>
      <c r="DW589" s="10">
        <v>0.1</v>
      </c>
      <c r="DX589" s="10">
        <v>2.5176318975490691E-2</v>
      </c>
      <c r="DY589" s="10">
        <v>7.4823681024509314E-2</v>
      </c>
      <c r="DZ589" s="10">
        <v>0.1</v>
      </c>
      <c r="EA589" s="10">
        <v>0.1</v>
      </c>
      <c r="EB589" s="10">
        <v>0.1</v>
      </c>
      <c r="EC589" s="10">
        <v>0.1</v>
      </c>
      <c r="ED589" s="10">
        <v>0</v>
      </c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</row>
    <row r="590" spans="1:174" x14ac:dyDescent="0.3">
      <c r="A590" s="44"/>
      <c r="B590" s="44"/>
      <c r="C590" s="43"/>
      <c r="D590" s="9" t="s">
        <v>280</v>
      </c>
      <c r="E590" s="45"/>
      <c r="F590" s="45"/>
      <c r="G590" s="16" t="s">
        <v>160</v>
      </c>
      <c r="H590" s="22"/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0</v>
      </c>
      <c r="CB590" s="10">
        <v>0</v>
      </c>
      <c r="CC590" s="10">
        <v>3.0788488872385049E-5</v>
      </c>
      <c r="CD590" s="10">
        <v>3.0326874288826331E-5</v>
      </c>
      <c r="CE590" s="10">
        <v>5.9147230777953103E-3</v>
      </c>
      <c r="CF590" s="10">
        <v>9.100856051168899E-4</v>
      </c>
      <c r="CG590" s="10">
        <v>1.140068466533892E-3</v>
      </c>
      <c r="CH590" s="10">
        <v>7.8494529550655076E-4</v>
      </c>
      <c r="CI590" s="10">
        <v>1.8968104393722959E-4</v>
      </c>
      <c r="CJ590" s="10">
        <v>2.273063685865215E-4</v>
      </c>
      <c r="CK590" s="10">
        <v>8.4761777764521574E-4</v>
      </c>
      <c r="CL590" s="10">
        <v>1.600559317468798E-4</v>
      </c>
      <c r="CM590" s="10">
        <v>3.2709668991728423E-5</v>
      </c>
      <c r="CN590" s="10">
        <v>0.5</v>
      </c>
      <c r="CO590" s="10">
        <v>0.1</v>
      </c>
      <c r="CP590" s="10">
        <v>0.1</v>
      </c>
      <c r="CQ590" s="10">
        <v>0.1</v>
      </c>
      <c r="CR590" s="10">
        <v>0.1</v>
      </c>
      <c r="CS590" s="10">
        <v>0.1</v>
      </c>
      <c r="CT590" s="10">
        <v>0.89999999999999991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0.1</v>
      </c>
      <c r="DA590" s="10">
        <v>0.1</v>
      </c>
      <c r="DB590" s="10">
        <v>7.1536932098216323E-3</v>
      </c>
      <c r="DC590" s="10">
        <v>9.2846306790178371E-2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0.1</v>
      </c>
      <c r="DI590" s="10">
        <v>0.1</v>
      </c>
      <c r="DJ590" s="10">
        <v>8.74948541051557E-2</v>
      </c>
      <c r="DK590" s="10">
        <v>9.3980299011817946E-3</v>
      </c>
      <c r="DL590" s="10">
        <v>2.2547617191051371E-3</v>
      </c>
      <c r="DM590" s="10">
        <v>8.5235427455736799E-4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0.1</v>
      </c>
      <c r="DT590" s="10">
        <v>0.1</v>
      </c>
      <c r="DU590" s="10">
        <v>0.2</v>
      </c>
      <c r="DV590" s="10">
        <v>0.1</v>
      </c>
      <c r="DW590" s="10">
        <v>0.1</v>
      </c>
      <c r="DX590" s="10">
        <v>2.5176318975490691E-2</v>
      </c>
      <c r="DY590" s="10">
        <v>7.4823681024509314E-2</v>
      </c>
      <c r="DZ590" s="10">
        <v>0.1</v>
      </c>
      <c r="EA590" s="10">
        <v>0.1</v>
      </c>
      <c r="EB590" s="10">
        <v>0.1</v>
      </c>
      <c r="EC590" s="10">
        <v>0.1</v>
      </c>
      <c r="ED590" s="10">
        <v>0</v>
      </c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</row>
    <row r="591" spans="1:174" x14ac:dyDescent="0.3">
      <c r="A591" s="44"/>
      <c r="B591" s="44"/>
      <c r="C591" s="43"/>
      <c r="D591" s="9" t="s">
        <v>281</v>
      </c>
      <c r="E591" s="45"/>
      <c r="F591" s="45"/>
      <c r="G591" s="16" t="s">
        <v>160</v>
      </c>
      <c r="H591" s="22"/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0</v>
      </c>
      <c r="CB591" s="10">
        <v>0</v>
      </c>
      <c r="CC591" s="10">
        <v>3.0788488872385049E-5</v>
      </c>
      <c r="CD591" s="10">
        <v>3.0326874288826331E-5</v>
      </c>
      <c r="CE591" s="10">
        <v>5.9147230777953103E-3</v>
      </c>
      <c r="CF591" s="10">
        <v>9.100856051168899E-4</v>
      </c>
      <c r="CG591" s="10">
        <v>1.140068466533892E-3</v>
      </c>
      <c r="CH591" s="10">
        <v>7.8494529550655076E-4</v>
      </c>
      <c r="CI591" s="10">
        <v>1.8968104393722959E-4</v>
      </c>
      <c r="CJ591" s="10">
        <v>2.273063685865215E-4</v>
      </c>
      <c r="CK591" s="10">
        <v>8.4761777764521574E-4</v>
      </c>
      <c r="CL591" s="10">
        <v>1.600559317468798E-4</v>
      </c>
      <c r="CM591" s="10">
        <v>3.2709668991728423E-5</v>
      </c>
      <c r="CN591" s="10">
        <v>0.5</v>
      </c>
      <c r="CO591" s="10">
        <v>0.1</v>
      </c>
      <c r="CP591" s="10">
        <v>0.1</v>
      </c>
      <c r="CQ591" s="10">
        <v>0.1</v>
      </c>
      <c r="CR591" s="10">
        <v>0.1</v>
      </c>
      <c r="CS591" s="10">
        <v>0.1</v>
      </c>
      <c r="CT591" s="10">
        <v>0.89999999999999991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0.1</v>
      </c>
      <c r="DA591" s="10">
        <v>0.1</v>
      </c>
      <c r="DB591" s="10">
        <v>7.1536932098216323E-3</v>
      </c>
      <c r="DC591" s="10">
        <v>9.2846306790178371E-2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0.1</v>
      </c>
      <c r="DI591" s="10">
        <v>0.1</v>
      </c>
      <c r="DJ591" s="10">
        <v>8.74948541051557E-2</v>
      </c>
      <c r="DK591" s="10">
        <v>9.3980299011817946E-3</v>
      </c>
      <c r="DL591" s="10">
        <v>2.2547617191051371E-3</v>
      </c>
      <c r="DM591" s="10">
        <v>8.5235427455736799E-4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0.1</v>
      </c>
      <c r="DT591" s="10">
        <v>0.1</v>
      </c>
      <c r="DU591" s="10">
        <v>0.2</v>
      </c>
      <c r="DV591" s="10">
        <v>0.1</v>
      </c>
      <c r="DW591" s="10">
        <v>0.1</v>
      </c>
      <c r="DX591" s="10">
        <v>2.5176318975490691E-2</v>
      </c>
      <c r="DY591" s="10">
        <v>7.4823681024509314E-2</v>
      </c>
      <c r="DZ591" s="10">
        <v>0.1</v>
      </c>
      <c r="EA591" s="10">
        <v>0.1</v>
      </c>
      <c r="EB591" s="10">
        <v>0.1</v>
      </c>
      <c r="EC591" s="10">
        <v>0.1</v>
      </c>
      <c r="ED591" s="10">
        <v>0</v>
      </c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</row>
    <row r="592" spans="1:174" x14ac:dyDescent="0.3">
      <c r="A592" s="44"/>
      <c r="B592" s="44"/>
      <c r="C592" s="43"/>
      <c r="D592" s="9" t="s">
        <v>282</v>
      </c>
      <c r="E592" s="45"/>
      <c r="F592" s="45"/>
      <c r="G592" s="16" t="s">
        <v>160</v>
      </c>
      <c r="H592" s="22"/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0</v>
      </c>
      <c r="CB592" s="10">
        <v>0</v>
      </c>
      <c r="CC592" s="10">
        <v>3.0788488872385049E-5</v>
      </c>
      <c r="CD592" s="10">
        <v>3.0326874288826331E-5</v>
      </c>
      <c r="CE592" s="10">
        <v>5.9147230777953103E-3</v>
      </c>
      <c r="CF592" s="10">
        <v>9.100856051168899E-4</v>
      </c>
      <c r="CG592" s="10">
        <v>1.140068466533892E-3</v>
      </c>
      <c r="CH592" s="10">
        <v>7.8494529550655076E-4</v>
      </c>
      <c r="CI592" s="10">
        <v>1.8968104393722959E-4</v>
      </c>
      <c r="CJ592" s="10">
        <v>2.273063685865215E-4</v>
      </c>
      <c r="CK592" s="10">
        <v>8.4761777764521574E-4</v>
      </c>
      <c r="CL592" s="10">
        <v>1.600559317468798E-4</v>
      </c>
      <c r="CM592" s="10">
        <v>3.2709668991728423E-5</v>
      </c>
      <c r="CN592" s="10">
        <v>0.5</v>
      </c>
      <c r="CO592" s="10">
        <v>0.1</v>
      </c>
      <c r="CP592" s="10">
        <v>0.1</v>
      </c>
      <c r="CQ592" s="10">
        <v>0.1</v>
      </c>
      <c r="CR592" s="10">
        <v>0.1</v>
      </c>
      <c r="CS592" s="10">
        <v>0.1</v>
      </c>
      <c r="CT592" s="10">
        <v>0.89999999999999991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0.1</v>
      </c>
      <c r="DA592" s="10">
        <v>0.1</v>
      </c>
      <c r="DB592" s="10">
        <v>7.1536932098216323E-3</v>
      </c>
      <c r="DC592" s="10">
        <v>9.2846306790178371E-2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0.1</v>
      </c>
      <c r="DI592" s="10">
        <v>0.1</v>
      </c>
      <c r="DJ592" s="10">
        <v>8.74948541051557E-2</v>
      </c>
      <c r="DK592" s="10">
        <v>9.3980299011817946E-3</v>
      </c>
      <c r="DL592" s="10">
        <v>2.2547617191051371E-3</v>
      </c>
      <c r="DM592" s="10">
        <v>8.5235427455736799E-4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0.1</v>
      </c>
      <c r="DT592" s="10">
        <v>0.1</v>
      </c>
      <c r="DU592" s="10">
        <v>0.2</v>
      </c>
      <c r="DV592" s="10">
        <v>0.1</v>
      </c>
      <c r="DW592" s="10">
        <v>0.1</v>
      </c>
      <c r="DX592" s="10">
        <v>2.5176318975490691E-2</v>
      </c>
      <c r="DY592" s="10">
        <v>7.4823681024509314E-2</v>
      </c>
      <c r="DZ592" s="10">
        <v>0.1</v>
      </c>
      <c r="EA592" s="10">
        <v>0.1</v>
      </c>
      <c r="EB592" s="10">
        <v>0.1</v>
      </c>
      <c r="EC592" s="10">
        <v>0.1</v>
      </c>
      <c r="ED592" s="10">
        <v>0</v>
      </c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</row>
    <row r="593" spans="1:174" x14ac:dyDescent="0.3">
      <c r="A593" s="44"/>
      <c r="B593" s="44"/>
      <c r="C593" s="43"/>
      <c r="D593" s="9" t="s">
        <v>283</v>
      </c>
      <c r="E593" s="45"/>
      <c r="F593" s="45"/>
      <c r="G593" s="16" t="s">
        <v>160</v>
      </c>
      <c r="H593" s="22"/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0</v>
      </c>
      <c r="CB593" s="10">
        <v>0</v>
      </c>
      <c r="CC593" s="10">
        <v>3.0788488872385049E-5</v>
      </c>
      <c r="CD593" s="10">
        <v>3.0326874288826331E-5</v>
      </c>
      <c r="CE593" s="10">
        <v>5.9147230777953103E-3</v>
      </c>
      <c r="CF593" s="10">
        <v>9.100856051168899E-4</v>
      </c>
      <c r="CG593" s="10">
        <v>1.140068466533892E-3</v>
      </c>
      <c r="CH593" s="10">
        <v>7.8494529550655076E-4</v>
      </c>
      <c r="CI593" s="10">
        <v>1.8968104393722959E-4</v>
      </c>
      <c r="CJ593" s="10">
        <v>2.273063685865215E-4</v>
      </c>
      <c r="CK593" s="10">
        <v>8.4761777764521574E-4</v>
      </c>
      <c r="CL593" s="10">
        <v>1.600559317468798E-4</v>
      </c>
      <c r="CM593" s="10">
        <v>3.2709668991728423E-5</v>
      </c>
      <c r="CN593" s="10">
        <v>0.5</v>
      </c>
      <c r="CO593" s="10">
        <v>0.1</v>
      </c>
      <c r="CP593" s="10">
        <v>0.1</v>
      </c>
      <c r="CQ593" s="10">
        <v>0.1</v>
      </c>
      <c r="CR593" s="10">
        <v>0.1</v>
      </c>
      <c r="CS593" s="10">
        <v>0.1</v>
      </c>
      <c r="CT593" s="10">
        <v>0.89999999999999991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0.1</v>
      </c>
      <c r="DA593" s="10">
        <v>0.1</v>
      </c>
      <c r="DB593" s="10">
        <v>7.1536932098216323E-3</v>
      </c>
      <c r="DC593" s="10">
        <v>9.2846306790178371E-2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0.1</v>
      </c>
      <c r="DI593" s="10">
        <v>0.1</v>
      </c>
      <c r="DJ593" s="10">
        <v>8.74948541051557E-2</v>
      </c>
      <c r="DK593" s="10">
        <v>9.3980299011817946E-3</v>
      </c>
      <c r="DL593" s="10">
        <v>2.2547617191051371E-3</v>
      </c>
      <c r="DM593" s="10">
        <v>8.5235427455736799E-4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0.1</v>
      </c>
      <c r="DT593" s="10">
        <v>0.1</v>
      </c>
      <c r="DU593" s="10">
        <v>0.2</v>
      </c>
      <c r="DV593" s="10">
        <v>0.1</v>
      </c>
      <c r="DW593" s="10">
        <v>0.1</v>
      </c>
      <c r="DX593" s="10">
        <v>2.5176318975490691E-2</v>
      </c>
      <c r="DY593" s="10">
        <v>7.4823681024509314E-2</v>
      </c>
      <c r="DZ593" s="10">
        <v>0.1</v>
      </c>
      <c r="EA593" s="10">
        <v>0.1</v>
      </c>
      <c r="EB593" s="10">
        <v>0.1</v>
      </c>
      <c r="EC593" s="10">
        <v>0.1</v>
      </c>
      <c r="ED593" s="10">
        <v>0</v>
      </c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</row>
    <row r="594" spans="1:174" x14ac:dyDescent="0.3">
      <c r="A594" s="44"/>
      <c r="B594" s="44"/>
      <c r="C594" s="43"/>
      <c r="D594" s="9" t="s">
        <v>284</v>
      </c>
      <c r="E594" s="45"/>
      <c r="F594" s="45"/>
      <c r="G594" s="16" t="s">
        <v>160</v>
      </c>
      <c r="H594" s="22"/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0</v>
      </c>
      <c r="CB594" s="10">
        <v>0</v>
      </c>
      <c r="CC594" s="10">
        <v>3.0788488872385049E-5</v>
      </c>
      <c r="CD594" s="10">
        <v>3.0326874288826331E-5</v>
      </c>
      <c r="CE594" s="10">
        <v>5.9147230777953103E-3</v>
      </c>
      <c r="CF594" s="10">
        <v>9.100856051168899E-4</v>
      </c>
      <c r="CG594" s="10">
        <v>1.140068466533892E-3</v>
      </c>
      <c r="CH594" s="10">
        <v>7.8494529550655076E-4</v>
      </c>
      <c r="CI594" s="10">
        <v>1.8968104393722959E-4</v>
      </c>
      <c r="CJ594" s="10">
        <v>2.273063685865215E-4</v>
      </c>
      <c r="CK594" s="10">
        <v>8.4761777764521574E-4</v>
      </c>
      <c r="CL594" s="10">
        <v>1.600559317468798E-4</v>
      </c>
      <c r="CM594" s="10">
        <v>3.2709668991728423E-5</v>
      </c>
      <c r="CN594" s="10">
        <v>0.5</v>
      </c>
      <c r="CO594" s="10">
        <v>0.1</v>
      </c>
      <c r="CP594" s="10">
        <v>0.1</v>
      </c>
      <c r="CQ594" s="10">
        <v>0.1</v>
      </c>
      <c r="CR594" s="10">
        <v>0.1</v>
      </c>
      <c r="CS594" s="10">
        <v>0.1</v>
      </c>
      <c r="CT594" s="10">
        <v>0.89999999999999991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0.1</v>
      </c>
      <c r="DA594" s="10">
        <v>0.1</v>
      </c>
      <c r="DB594" s="10">
        <v>7.1536932098216323E-3</v>
      </c>
      <c r="DC594" s="10">
        <v>9.2846306790178371E-2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0.1</v>
      </c>
      <c r="DI594" s="10">
        <v>0.1</v>
      </c>
      <c r="DJ594" s="10">
        <v>8.74948541051557E-2</v>
      </c>
      <c r="DK594" s="10">
        <v>9.3980299011817946E-3</v>
      </c>
      <c r="DL594" s="10">
        <v>2.2547617191051371E-3</v>
      </c>
      <c r="DM594" s="10">
        <v>8.5235427455736799E-4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0.1</v>
      </c>
      <c r="DT594" s="10">
        <v>0.1</v>
      </c>
      <c r="DU594" s="10">
        <v>0.2</v>
      </c>
      <c r="DV594" s="10">
        <v>0.1</v>
      </c>
      <c r="DW594" s="10">
        <v>0.1</v>
      </c>
      <c r="DX594" s="10">
        <v>2.5176318975490691E-2</v>
      </c>
      <c r="DY594" s="10">
        <v>7.4823681024509314E-2</v>
      </c>
      <c r="DZ594" s="10">
        <v>0.1</v>
      </c>
      <c r="EA594" s="10">
        <v>0.1</v>
      </c>
      <c r="EB594" s="10">
        <v>0.1</v>
      </c>
      <c r="EC594" s="10">
        <v>0.1</v>
      </c>
      <c r="ED594" s="10">
        <v>0</v>
      </c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</row>
    <row r="595" spans="1:174" x14ac:dyDescent="0.3">
      <c r="A595" s="44"/>
      <c r="B595" s="44"/>
      <c r="C595" s="43"/>
      <c r="D595" s="9" t="s">
        <v>285</v>
      </c>
      <c r="E595" s="45"/>
      <c r="F595" s="45"/>
      <c r="G595" s="16" t="s">
        <v>160</v>
      </c>
      <c r="H595" s="22"/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0</v>
      </c>
      <c r="CB595" s="10">
        <v>0</v>
      </c>
      <c r="CC595" s="10">
        <v>3.0788488872385049E-5</v>
      </c>
      <c r="CD595" s="10">
        <v>3.0326874288826331E-5</v>
      </c>
      <c r="CE595" s="10">
        <v>5.9147230777953103E-3</v>
      </c>
      <c r="CF595" s="10">
        <v>9.100856051168899E-4</v>
      </c>
      <c r="CG595" s="10">
        <v>1.140068466533892E-3</v>
      </c>
      <c r="CH595" s="10">
        <v>7.8494529550655076E-4</v>
      </c>
      <c r="CI595" s="10">
        <v>1.8968104393722959E-4</v>
      </c>
      <c r="CJ595" s="10">
        <v>2.273063685865215E-4</v>
      </c>
      <c r="CK595" s="10">
        <v>8.4761777764521574E-4</v>
      </c>
      <c r="CL595" s="10">
        <v>1.600559317468798E-4</v>
      </c>
      <c r="CM595" s="10">
        <v>3.2709668991728423E-5</v>
      </c>
      <c r="CN595" s="10">
        <v>0.5</v>
      </c>
      <c r="CO595" s="10">
        <v>0.1</v>
      </c>
      <c r="CP595" s="10">
        <v>0.1</v>
      </c>
      <c r="CQ595" s="10">
        <v>0.1</v>
      </c>
      <c r="CR595" s="10">
        <v>0.1</v>
      </c>
      <c r="CS595" s="10">
        <v>0.1</v>
      </c>
      <c r="CT595" s="10">
        <v>0.89999999999999991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0.1</v>
      </c>
      <c r="DA595" s="10">
        <v>0.1</v>
      </c>
      <c r="DB595" s="10">
        <v>7.1536932098216323E-3</v>
      </c>
      <c r="DC595" s="10">
        <v>9.2846306790178371E-2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0.1</v>
      </c>
      <c r="DI595" s="10">
        <v>0.1</v>
      </c>
      <c r="DJ595" s="10">
        <v>8.74948541051557E-2</v>
      </c>
      <c r="DK595" s="10">
        <v>9.3980299011817946E-3</v>
      </c>
      <c r="DL595" s="10">
        <v>2.2547617191051371E-3</v>
      </c>
      <c r="DM595" s="10">
        <v>8.5235427455736799E-4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0.1</v>
      </c>
      <c r="DT595" s="10">
        <v>0.1</v>
      </c>
      <c r="DU595" s="10">
        <v>0.2</v>
      </c>
      <c r="DV595" s="10">
        <v>0.1</v>
      </c>
      <c r="DW595" s="10">
        <v>0.1</v>
      </c>
      <c r="DX595" s="10">
        <v>2.5176318975490691E-2</v>
      </c>
      <c r="DY595" s="10">
        <v>7.4823681024509314E-2</v>
      </c>
      <c r="DZ595" s="10">
        <v>0.1</v>
      </c>
      <c r="EA595" s="10">
        <v>0.1</v>
      </c>
      <c r="EB595" s="10">
        <v>0.1</v>
      </c>
      <c r="EC595" s="10">
        <v>0.1</v>
      </c>
      <c r="ED595" s="10">
        <v>0</v>
      </c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</row>
    <row r="596" spans="1:174" x14ac:dyDescent="0.3">
      <c r="A596" s="44"/>
      <c r="B596" s="44"/>
      <c r="C596" s="43"/>
      <c r="D596" s="9" t="s">
        <v>286</v>
      </c>
      <c r="E596" s="45"/>
      <c r="F596" s="45"/>
      <c r="G596" s="16" t="s">
        <v>160</v>
      </c>
      <c r="H596" s="22"/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0</v>
      </c>
      <c r="CB596" s="10">
        <v>0</v>
      </c>
      <c r="CC596" s="10">
        <v>3.0788488872385049E-5</v>
      </c>
      <c r="CD596" s="10">
        <v>3.0326874288826331E-5</v>
      </c>
      <c r="CE596" s="10">
        <v>5.9147230777953103E-3</v>
      </c>
      <c r="CF596" s="10">
        <v>9.100856051168899E-4</v>
      </c>
      <c r="CG596" s="10">
        <v>1.140068466533892E-3</v>
      </c>
      <c r="CH596" s="10">
        <v>7.8494529550655076E-4</v>
      </c>
      <c r="CI596" s="10">
        <v>1.8968104393722959E-4</v>
      </c>
      <c r="CJ596" s="10">
        <v>2.273063685865215E-4</v>
      </c>
      <c r="CK596" s="10">
        <v>8.4761777764521574E-4</v>
      </c>
      <c r="CL596" s="10">
        <v>1.600559317468798E-4</v>
      </c>
      <c r="CM596" s="10">
        <v>3.2709668991728423E-5</v>
      </c>
      <c r="CN596" s="10">
        <v>0.5</v>
      </c>
      <c r="CO596" s="10">
        <v>0.1</v>
      </c>
      <c r="CP596" s="10">
        <v>0.1</v>
      </c>
      <c r="CQ596" s="10">
        <v>0.1</v>
      </c>
      <c r="CR596" s="10">
        <v>0.1</v>
      </c>
      <c r="CS596" s="10">
        <v>0.1</v>
      </c>
      <c r="CT596" s="10">
        <v>0.89999999999999991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0.1</v>
      </c>
      <c r="DA596" s="10">
        <v>0.1</v>
      </c>
      <c r="DB596" s="10">
        <v>7.1536932098216323E-3</v>
      </c>
      <c r="DC596" s="10">
        <v>9.2846306790178371E-2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0.1</v>
      </c>
      <c r="DI596" s="10">
        <v>0.1</v>
      </c>
      <c r="DJ596" s="10">
        <v>8.74948541051557E-2</v>
      </c>
      <c r="DK596" s="10">
        <v>9.3980299011817946E-3</v>
      </c>
      <c r="DL596" s="10">
        <v>2.2547617191051371E-3</v>
      </c>
      <c r="DM596" s="10">
        <v>8.5235427455736799E-4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0.1</v>
      </c>
      <c r="DT596" s="10">
        <v>0.1</v>
      </c>
      <c r="DU596" s="10">
        <v>0.2</v>
      </c>
      <c r="DV596" s="10">
        <v>0.1</v>
      </c>
      <c r="DW596" s="10">
        <v>0.1</v>
      </c>
      <c r="DX596" s="10">
        <v>2.5176318975490691E-2</v>
      </c>
      <c r="DY596" s="10">
        <v>7.4823681024509314E-2</v>
      </c>
      <c r="DZ596" s="10">
        <v>0.1</v>
      </c>
      <c r="EA596" s="10">
        <v>0.1</v>
      </c>
      <c r="EB596" s="10">
        <v>0.1</v>
      </c>
      <c r="EC596" s="10">
        <v>0.1</v>
      </c>
      <c r="ED596" s="10">
        <v>0</v>
      </c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</row>
    <row r="597" spans="1:174" x14ac:dyDescent="0.3">
      <c r="A597" s="44"/>
      <c r="B597" s="44"/>
      <c r="C597" s="43"/>
      <c r="D597" s="9" t="s">
        <v>287</v>
      </c>
      <c r="E597" s="45"/>
      <c r="F597" s="45"/>
      <c r="G597" s="16" t="s">
        <v>160</v>
      </c>
      <c r="H597" s="22"/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0</v>
      </c>
      <c r="CB597" s="10">
        <v>0</v>
      </c>
      <c r="CC597" s="10">
        <v>3.0788488872385049E-5</v>
      </c>
      <c r="CD597" s="10">
        <v>3.0326874288826331E-5</v>
      </c>
      <c r="CE597" s="10">
        <v>5.9147230777953103E-3</v>
      </c>
      <c r="CF597" s="10">
        <v>9.100856051168899E-4</v>
      </c>
      <c r="CG597" s="10">
        <v>1.140068466533892E-3</v>
      </c>
      <c r="CH597" s="10">
        <v>7.8494529550655076E-4</v>
      </c>
      <c r="CI597" s="10">
        <v>1.8968104393722959E-4</v>
      </c>
      <c r="CJ597" s="10">
        <v>2.273063685865215E-4</v>
      </c>
      <c r="CK597" s="10">
        <v>8.4761777764521574E-4</v>
      </c>
      <c r="CL597" s="10">
        <v>1.600559317468798E-4</v>
      </c>
      <c r="CM597" s="10">
        <v>3.2709668991728423E-5</v>
      </c>
      <c r="CN597" s="10">
        <v>0.5</v>
      </c>
      <c r="CO597" s="10">
        <v>0.1</v>
      </c>
      <c r="CP597" s="10">
        <v>0.1</v>
      </c>
      <c r="CQ597" s="10">
        <v>0.1</v>
      </c>
      <c r="CR597" s="10">
        <v>0.1</v>
      </c>
      <c r="CS597" s="10">
        <v>0.1</v>
      </c>
      <c r="CT597" s="10">
        <v>0.89999999999999991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0.1</v>
      </c>
      <c r="DA597" s="10">
        <v>0.1</v>
      </c>
      <c r="DB597" s="10">
        <v>7.1536932098216323E-3</v>
      </c>
      <c r="DC597" s="10">
        <v>9.2846306790178371E-2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0.1</v>
      </c>
      <c r="DI597" s="10">
        <v>0.1</v>
      </c>
      <c r="DJ597" s="10">
        <v>8.74948541051557E-2</v>
      </c>
      <c r="DK597" s="10">
        <v>9.3980299011817946E-3</v>
      </c>
      <c r="DL597" s="10">
        <v>2.2547617191051371E-3</v>
      </c>
      <c r="DM597" s="10">
        <v>8.5235427455736799E-4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0.1</v>
      </c>
      <c r="DT597" s="10">
        <v>0.1</v>
      </c>
      <c r="DU597" s="10">
        <v>0.2</v>
      </c>
      <c r="DV597" s="10">
        <v>0.1</v>
      </c>
      <c r="DW597" s="10">
        <v>0.1</v>
      </c>
      <c r="DX597" s="10">
        <v>2.5176318975490691E-2</v>
      </c>
      <c r="DY597" s="10">
        <v>7.4823681024509314E-2</v>
      </c>
      <c r="DZ597" s="10">
        <v>0.1</v>
      </c>
      <c r="EA597" s="10">
        <v>0.1</v>
      </c>
      <c r="EB597" s="10">
        <v>0.1</v>
      </c>
      <c r="EC597" s="10">
        <v>0.1</v>
      </c>
      <c r="ED597" s="10">
        <v>0</v>
      </c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</row>
    <row r="598" spans="1:174" x14ac:dyDescent="0.3">
      <c r="A598" s="44"/>
      <c r="B598" s="44"/>
      <c r="C598" s="43"/>
      <c r="D598" s="9" t="s">
        <v>288</v>
      </c>
      <c r="E598" s="45"/>
      <c r="F598" s="45"/>
      <c r="G598" s="16" t="s">
        <v>160</v>
      </c>
      <c r="H598" s="22"/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0</v>
      </c>
      <c r="CB598" s="10">
        <v>0</v>
      </c>
      <c r="CC598" s="10">
        <v>3.0788488872385049E-5</v>
      </c>
      <c r="CD598" s="10">
        <v>3.0326874288826331E-5</v>
      </c>
      <c r="CE598" s="10">
        <v>5.9147230777953103E-3</v>
      </c>
      <c r="CF598" s="10">
        <v>9.100856051168899E-4</v>
      </c>
      <c r="CG598" s="10">
        <v>1.140068466533892E-3</v>
      </c>
      <c r="CH598" s="10">
        <v>7.8494529550655076E-4</v>
      </c>
      <c r="CI598" s="10">
        <v>1.8968104393722959E-4</v>
      </c>
      <c r="CJ598" s="10">
        <v>2.273063685865215E-4</v>
      </c>
      <c r="CK598" s="10">
        <v>8.4761777764521574E-4</v>
      </c>
      <c r="CL598" s="10">
        <v>1.600559317468798E-4</v>
      </c>
      <c r="CM598" s="10">
        <v>3.2709668991728423E-5</v>
      </c>
      <c r="CN598" s="10">
        <v>0.5</v>
      </c>
      <c r="CO598" s="10">
        <v>0.1</v>
      </c>
      <c r="CP598" s="10">
        <v>0.1</v>
      </c>
      <c r="CQ598" s="10">
        <v>0.1</v>
      </c>
      <c r="CR598" s="10">
        <v>0.1</v>
      </c>
      <c r="CS598" s="10">
        <v>0.1</v>
      </c>
      <c r="CT598" s="10">
        <v>0.89999999999999991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0.1</v>
      </c>
      <c r="DA598" s="10">
        <v>0.1</v>
      </c>
      <c r="DB598" s="10">
        <v>7.1536932098216323E-3</v>
      </c>
      <c r="DC598" s="10">
        <v>9.2846306790178371E-2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0.1</v>
      </c>
      <c r="DI598" s="10">
        <v>0.1</v>
      </c>
      <c r="DJ598" s="10">
        <v>8.74948541051557E-2</v>
      </c>
      <c r="DK598" s="10">
        <v>9.3980299011817946E-3</v>
      </c>
      <c r="DL598" s="10">
        <v>2.2547617191051371E-3</v>
      </c>
      <c r="DM598" s="10">
        <v>8.5235427455736799E-4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0.1</v>
      </c>
      <c r="DT598" s="10">
        <v>0.1</v>
      </c>
      <c r="DU598" s="10">
        <v>0.2</v>
      </c>
      <c r="DV598" s="10">
        <v>0.1</v>
      </c>
      <c r="DW598" s="10">
        <v>0.1</v>
      </c>
      <c r="DX598" s="10">
        <v>2.5176318975490691E-2</v>
      </c>
      <c r="DY598" s="10">
        <v>7.4823681024509314E-2</v>
      </c>
      <c r="DZ598" s="10">
        <v>0.1</v>
      </c>
      <c r="EA598" s="10">
        <v>0.1</v>
      </c>
      <c r="EB598" s="10">
        <v>0.1</v>
      </c>
      <c r="EC598" s="10">
        <v>0.1</v>
      </c>
      <c r="ED598" s="10">
        <v>0</v>
      </c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</row>
    <row r="599" spans="1:174" x14ac:dyDescent="0.3">
      <c r="A599" s="44"/>
      <c r="B599" s="44"/>
      <c r="C599" s="43"/>
      <c r="D599" s="9" t="s">
        <v>234</v>
      </c>
      <c r="E599" s="45" t="s">
        <v>300</v>
      </c>
      <c r="F599" s="45" t="s">
        <v>301</v>
      </c>
      <c r="G599" s="16" t="s">
        <v>160</v>
      </c>
      <c r="H599" s="22"/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0</v>
      </c>
      <c r="CC599" s="10">
        <v>3.0788488872385049E-5</v>
      </c>
      <c r="CD599" s="10">
        <v>3.0326874288826331E-5</v>
      </c>
      <c r="CE599" s="10">
        <v>5.9147230777953103E-3</v>
      </c>
      <c r="CF599" s="10">
        <v>9.100856051168899E-4</v>
      </c>
      <c r="CG599" s="10">
        <v>1.140068466533892E-3</v>
      </c>
      <c r="CH599" s="10">
        <v>7.8494529550655076E-4</v>
      </c>
      <c r="CI599" s="10">
        <v>1.8968104393722959E-4</v>
      </c>
      <c r="CJ599" s="10">
        <v>2.273063685865215E-4</v>
      </c>
      <c r="CK599" s="10">
        <v>8.4761777764521574E-4</v>
      </c>
      <c r="CL599" s="10">
        <v>1.600559317468798E-4</v>
      </c>
      <c r="CM599" s="10">
        <v>3.2709668991728423E-5</v>
      </c>
      <c r="CN599" s="10">
        <v>0.5</v>
      </c>
      <c r="CO599" s="10">
        <v>0.1</v>
      </c>
      <c r="CP599" s="10">
        <v>0.1</v>
      </c>
      <c r="CQ599" s="10">
        <v>0.1</v>
      </c>
      <c r="CR599" s="10">
        <v>0.1</v>
      </c>
      <c r="CS599" s="10">
        <v>0.1</v>
      </c>
      <c r="CT599" s="10">
        <v>0.89999999999999991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0.1</v>
      </c>
      <c r="DA599" s="10">
        <v>0.1</v>
      </c>
      <c r="DB599" s="10">
        <v>7.1536932098216323E-3</v>
      </c>
      <c r="DC599" s="10">
        <v>9.2846306790178371E-2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0.1</v>
      </c>
      <c r="DI599" s="10">
        <v>0.1</v>
      </c>
      <c r="DJ599" s="10">
        <v>8.74948541051557E-2</v>
      </c>
      <c r="DK599" s="10">
        <v>9.3980299011817946E-3</v>
      </c>
      <c r="DL599" s="10">
        <v>2.2547617191051371E-3</v>
      </c>
      <c r="DM599" s="10">
        <v>8.5235427455736799E-4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0.1</v>
      </c>
      <c r="DT599" s="10">
        <v>0.1</v>
      </c>
      <c r="DU599" s="10">
        <v>0.2</v>
      </c>
      <c r="DV599" s="10">
        <v>0.1</v>
      </c>
      <c r="DW599" s="10">
        <v>0.1</v>
      </c>
      <c r="DX599" s="10">
        <v>2.5176318975490691E-2</v>
      </c>
      <c r="DY599" s="10">
        <v>7.4823681024509314E-2</v>
      </c>
      <c r="DZ599" s="10">
        <v>0.1</v>
      </c>
      <c r="EA599" s="10">
        <v>0.1</v>
      </c>
      <c r="EB599" s="10">
        <v>0.1</v>
      </c>
      <c r="EC599" s="10">
        <v>0.1</v>
      </c>
      <c r="ED599" s="10">
        <v>0</v>
      </c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</row>
    <row r="600" spans="1:174" x14ac:dyDescent="0.3">
      <c r="A600" s="44"/>
      <c r="B600" s="44"/>
      <c r="C600" s="43"/>
      <c r="D600" s="9" t="s">
        <v>235</v>
      </c>
      <c r="E600" s="45"/>
      <c r="F600" s="45"/>
      <c r="G600" s="16" t="s">
        <v>160</v>
      </c>
      <c r="H600" s="22"/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0</v>
      </c>
      <c r="CB600" s="10">
        <v>0</v>
      </c>
      <c r="CC600" s="10">
        <v>3.0788488872385049E-5</v>
      </c>
      <c r="CD600" s="10">
        <v>3.0326874288826331E-5</v>
      </c>
      <c r="CE600" s="10">
        <v>5.9147230777953103E-3</v>
      </c>
      <c r="CF600" s="10">
        <v>9.100856051168899E-4</v>
      </c>
      <c r="CG600" s="10">
        <v>1.140068466533892E-3</v>
      </c>
      <c r="CH600" s="10">
        <v>7.8494529550655076E-4</v>
      </c>
      <c r="CI600" s="10">
        <v>1.8968104393722959E-4</v>
      </c>
      <c r="CJ600" s="10">
        <v>2.273063685865215E-4</v>
      </c>
      <c r="CK600" s="10">
        <v>8.4761777764521574E-4</v>
      </c>
      <c r="CL600" s="10">
        <v>1.600559317468798E-4</v>
      </c>
      <c r="CM600" s="10">
        <v>3.2709668991728423E-5</v>
      </c>
      <c r="CN600" s="10">
        <v>0.5</v>
      </c>
      <c r="CO600" s="10">
        <v>0.1</v>
      </c>
      <c r="CP600" s="10">
        <v>0.1</v>
      </c>
      <c r="CQ600" s="10">
        <v>0.1</v>
      </c>
      <c r="CR600" s="10">
        <v>0.1</v>
      </c>
      <c r="CS600" s="10">
        <v>0.1</v>
      </c>
      <c r="CT600" s="10">
        <v>0.89999999999999991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0.1</v>
      </c>
      <c r="DA600" s="10">
        <v>0.1</v>
      </c>
      <c r="DB600" s="10">
        <v>7.1536932098216323E-3</v>
      </c>
      <c r="DC600" s="10">
        <v>9.2846306790178371E-2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0.1</v>
      </c>
      <c r="DI600" s="10">
        <v>0.1</v>
      </c>
      <c r="DJ600" s="10">
        <v>8.74948541051557E-2</v>
      </c>
      <c r="DK600" s="10">
        <v>9.3980299011817946E-3</v>
      </c>
      <c r="DL600" s="10">
        <v>2.2547617191051371E-3</v>
      </c>
      <c r="DM600" s="10">
        <v>8.5235427455736799E-4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0.1</v>
      </c>
      <c r="DT600" s="10">
        <v>0.1</v>
      </c>
      <c r="DU600" s="10">
        <v>0.2</v>
      </c>
      <c r="DV600" s="10">
        <v>0.1</v>
      </c>
      <c r="DW600" s="10">
        <v>0.1</v>
      </c>
      <c r="DX600" s="10">
        <v>2.5176318975490691E-2</v>
      </c>
      <c r="DY600" s="10">
        <v>7.4823681024509314E-2</v>
      </c>
      <c r="DZ600" s="10">
        <v>0.1</v>
      </c>
      <c r="EA600" s="10">
        <v>0.1</v>
      </c>
      <c r="EB600" s="10">
        <v>0.1</v>
      </c>
      <c r="EC600" s="10">
        <v>0.1</v>
      </c>
      <c r="ED600" s="10">
        <v>0</v>
      </c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</row>
    <row r="601" spans="1:174" x14ac:dyDescent="0.3">
      <c r="A601" s="44"/>
      <c r="B601" s="44"/>
      <c r="C601" s="43"/>
      <c r="D601" s="9" t="s">
        <v>236</v>
      </c>
      <c r="E601" s="45"/>
      <c r="F601" s="45"/>
      <c r="G601" s="16" t="s">
        <v>160</v>
      </c>
      <c r="H601" s="22"/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0</v>
      </c>
      <c r="CB601" s="10">
        <v>0</v>
      </c>
      <c r="CC601" s="10">
        <v>3.0788488872385049E-5</v>
      </c>
      <c r="CD601" s="10">
        <v>3.0326874288826331E-5</v>
      </c>
      <c r="CE601" s="10">
        <v>5.9147230777953103E-3</v>
      </c>
      <c r="CF601" s="10">
        <v>9.100856051168899E-4</v>
      </c>
      <c r="CG601" s="10">
        <v>1.140068466533892E-3</v>
      </c>
      <c r="CH601" s="10">
        <v>7.8494529550655076E-4</v>
      </c>
      <c r="CI601" s="10">
        <v>1.8968104393722959E-4</v>
      </c>
      <c r="CJ601" s="10">
        <v>2.273063685865215E-4</v>
      </c>
      <c r="CK601" s="10">
        <v>8.4761777764521574E-4</v>
      </c>
      <c r="CL601" s="10">
        <v>1.600559317468798E-4</v>
      </c>
      <c r="CM601" s="10">
        <v>3.2709668991728423E-5</v>
      </c>
      <c r="CN601" s="10">
        <v>0.5</v>
      </c>
      <c r="CO601" s="10">
        <v>0.1</v>
      </c>
      <c r="CP601" s="10">
        <v>0.1</v>
      </c>
      <c r="CQ601" s="10">
        <v>0.1</v>
      </c>
      <c r="CR601" s="10">
        <v>0.1</v>
      </c>
      <c r="CS601" s="10">
        <v>0.1</v>
      </c>
      <c r="CT601" s="10">
        <v>0.89999999999999991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0.1</v>
      </c>
      <c r="DA601" s="10">
        <v>0.1</v>
      </c>
      <c r="DB601" s="10">
        <v>7.1536932098216323E-3</v>
      </c>
      <c r="DC601" s="10">
        <v>9.2846306790178371E-2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0.1</v>
      </c>
      <c r="DI601" s="10">
        <v>0.1</v>
      </c>
      <c r="DJ601" s="10">
        <v>8.74948541051557E-2</v>
      </c>
      <c r="DK601" s="10">
        <v>9.3980299011817946E-3</v>
      </c>
      <c r="DL601" s="10">
        <v>2.2547617191051371E-3</v>
      </c>
      <c r="DM601" s="10">
        <v>8.5235427455736799E-4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0.1</v>
      </c>
      <c r="DT601" s="10">
        <v>0.1</v>
      </c>
      <c r="DU601" s="10">
        <v>0.2</v>
      </c>
      <c r="DV601" s="10">
        <v>0.1</v>
      </c>
      <c r="DW601" s="10">
        <v>0.1</v>
      </c>
      <c r="DX601" s="10">
        <v>2.5176318975490691E-2</v>
      </c>
      <c r="DY601" s="10">
        <v>7.4823681024509314E-2</v>
      </c>
      <c r="DZ601" s="10">
        <v>0.1</v>
      </c>
      <c r="EA601" s="10">
        <v>0.1</v>
      </c>
      <c r="EB601" s="10">
        <v>0.1</v>
      </c>
      <c r="EC601" s="10">
        <v>0.1</v>
      </c>
      <c r="ED601" s="10">
        <v>0</v>
      </c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</row>
    <row r="602" spans="1:174" x14ac:dyDescent="0.3">
      <c r="A602" s="44"/>
      <c r="B602" s="44"/>
      <c r="C602" s="43"/>
      <c r="D602" s="9" t="s">
        <v>237</v>
      </c>
      <c r="E602" s="45"/>
      <c r="F602" s="45"/>
      <c r="G602" s="16" t="s">
        <v>160</v>
      </c>
      <c r="H602" s="22"/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0</v>
      </c>
      <c r="CB602" s="10">
        <v>0</v>
      </c>
      <c r="CC602" s="10">
        <v>3.0788488872385049E-5</v>
      </c>
      <c r="CD602" s="10">
        <v>3.0326874288826331E-5</v>
      </c>
      <c r="CE602" s="10">
        <v>5.9147230777953103E-3</v>
      </c>
      <c r="CF602" s="10">
        <v>9.100856051168899E-4</v>
      </c>
      <c r="CG602" s="10">
        <v>1.140068466533892E-3</v>
      </c>
      <c r="CH602" s="10">
        <v>7.8494529550655076E-4</v>
      </c>
      <c r="CI602" s="10">
        <v>1.8968104393722959E-4</v>
      </c>
      <c r="CJ602" s="10">
        <v>2.273063685865215E-4</v>
      </c>
      <c r="CK602" s="10">
        <v>8.4761777764521574E-4</v>
      </c>
      <c r="CL602" s="10">
        <v>1.600559317468798E-4</v>
      </c>
      <c r="CM602" s="10">
        <v>3.2709668991728423E-5</v>
      </c>
      <c r="CN602" s="10">
        <v>0.5</v>
      </c>
      <c r="CO602" s="10">
        <v>0.1</v>
      </c>
      <c r="CP602" s="10">
        <v>0.1</v>
      </c>
      <c r="CQ602" s="10">
        <v>0.1</v>
      </c>
      <c r="CR602" s="10">
        <v>0.1</v>
      </c>
      <c r="CS602" s="10">
        <v>0.1</v>
      </c>
      <c r="CT602" s="10">
        <v>0.89999999999999991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0.1</v>
      </c>
      <c r="DA602" s="10">
        <v>0.1</v>
      </c>
      <c r="DB602" s="10">
        <v>7.1536932098216323E-3</v>
      </c>
      <c r="DC602" s="10">
        <v>9.2846306790178371E-2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0.1</v>
      </c>
      <c r="DI602" s="10">
        <v>0.1</v>
      </c>
      <c r="DJ602" s="10">
        <v>8.74948541051557E-2</v>
      </c>
      <c r="DK602" s="10">
        <v>9.3980299011817946E-3</v>
      </c>
      <c r="DL602" s="10">
        <v>2.2547617191051371E-3</v>
      </c>
      <c r="DM602" s="10">
        <v>8.5235427455736799E-4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0.1</v>
      </c>
      <c r="DT602" s="10">
        <v>0.1</v>
      </c>
      <c r="DU602" s="10">
        <v>0.2</v>
      </c>
      <c r="DV602" s="10">
        <v>0.1</v>
      </c>
      <c r="DW602" s="10">
        <v>0.1</v>
      </c>
      <c r="DX602" s="10">
        <v>2.5176318975490691E-2</v>
      </c>
      <c r="DY602" s="10">
        <v>7.4823681024509314E-2</v>
      </c>
      <c r="DZ602" s="10">
        <v>0.1</v>
      </c>
      <c r="EA602" s="10">
        <v>0.1</v>
      </c>
      <c r="EB602" s="10">
        <v>0.1</v>
      </c>
      <c r="EC602" s="10">
        <v>0.1</v>
      </c>
      <c r="ED602" s="10">
        <v>0</v>
      </c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</row>
    <row r="603" spans="1:174" x14ac:dyDescent="0.3">
      <c r="A603" s="44"/>
      <c r="B603" s="44"/>
      <c r="C603" s="43"/>
      <c r="D603" s="9" t="s">
        <v>238</v>
      </c>
      <c r="E603" s="45"/>
      <c r="F603" s="45"/>
      <c r="G603" s="16" t="s">
        <v>160</v>
      </c>
      <c r="H603" s="22"/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0</v>
      </c>
      <c r="CB603" s="10">
        <v>0</v>
      </c>
      <c r="CC603" s="10">
        <v>3.0788488872385049E-5</v>
      </c>
      <c r="CD603" s="10">
        <v>3.0326874288826331E-5</v>
      </c>
      <c r="CE603" s="10">
        <v>5.9147230777953103E-3</v>
      </c>
      <c r="CF603" s="10">
        <v>9.100856051168899E-4</v>
      </c>
      <c r="CG603" s="10">
        <v>1.140068466533892E-3</v>
      </c>
      <c r="CH603" s="10">
        <v>7.8494529550655076E-4</v>
      </c>
      <c r="CI603" s="10">
        <v>1.8968104393722959E-4</v>
      </c>
      <c r="CJ603" s="10">
        <v>2.273063685865215E-4</v>
      </c>
      <c r="CK603" s="10">
        <v>8.4761777764521574E-4</v>
      </c>
      <c r="CL603" s="10">
        <v>1.600559317468798E-4</v>
      </c>
      <c r="CM603" s="10">
        <v>3.2709668991728423E-5</v>
      </c>
      <c r="CN603" s="10">
        <v>0.5</v>
      </c>
      <c r="CO603" s="10">
        <v>0.1</v>
      </c>
      <c r="CP603" s="10">
        <v>0.1</v>
      </c>
      <c r="CQ603" s="10">
        <v>0.1</v>
      </c>
      <c r="CR603" s="10">
        <v>0.1</v>
      </c>
      <c r="CS603" s="10">
        <v>0.1</v>
      </c>
      <c r="CT603" s="10">
        <v>0.89999999999999991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0.1</v>
      </c>
      <c r="DA603" s="10">
        <v>0.1</v>
      </c>
      <c r="DB603" s="10">
        <v>7.1536932098216323E-3</v>
      </c>
      <c r="DC603" s="10">
        <v>9.2846306790178371E-2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0.1</v>
      </c>
      <c r="DI603" s="10">
        <v>0.1</v>
      </c>
      <c r="DJ603" s="10">
        <v>8.74948541051557E-2</v>
      </c>
      <c r="DK603" s="10">
        <v>9.3980299011817946E-3</v>
      </c>
      <c r="DL603" s="10">
        <v>2.2547617191051371E-3</v>
      </c>
      <c r="DM603" s="10">
        <v>8.5235427455736799E-4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0.1</v>
      </c>
      <c r="DT603" s="10">
        <v>0.1</v>
      </c>
      <c r="DU603" s="10">
        <v>0.2</v>
      </c>
      <c r="DV603" s="10">
        <v>0.1</v>
      </c>
      <c r="DW603" s="10">
        <v>0.1</v>
      </c>
      <c r="DX603" s="10">
        <v>2.5176318975490691E-2</v>
      </c>
      <c r="DY603" s="10">
        <v>7.4823681024509314E-2</v>
      </c>
      <c r="DZ603" s="10">
        <v>0.1</v>
      </c>
      <c r="EA603" s="10">
        <v>0.1</v>
      </c>
      <c r="EB603" s="10">
        <v>0.1</v>
      </c>
      <c r="EC603" s="10">
        <v>0.1</v>
      </c>
      <c r="ED603" s="10">
        <v>0</v>
      </c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</row>
    <row r="604" spans="1:174" x14ac:dyDescent="0.3">
      <c r="A604" s="44"/>
      <c r="B604" s="44"/>
      <c r="C604" s="43"/>
      <c r="D604" s="9" t="s">
        <v>239</v>
      </c>
      <c r="E604" s="45"/>
      <c r="F604" s="45"/>
      <c r="G604" s="16" t="s">
        <v>160</v>
      </c>
      <c r="H604" s="22"/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0</v>
      </c>
      <c r="CB604" s="10">
        <v>0</v>
      </c>
      <c r="CC604" s="10">
        <v>3.0788488872385049E-5</v>
      </c>
      <c r="CD604" s="10">
        <v>3.0326874288826331E-5</v>
      </c>
      <c r="CE604" s="10">
        <v>5.9147230777953103E-3</v>
      </c>
      <c r="CF604" s="10">
        <v>9.100856051168899E-4</v>
      </c>
      <c r="CG604" s="10">
        <v>1.140068466533892E-3</v>
      </c>
      <c r="CH604" s="10">
        <v>7.8494529550655076E-4</v>
      </c>
      <c r="CI604" s="10">
        <v>1.8968104393722959E-4</v>
      </c>
      <c r="CJ604" s="10">
        <v>2.273063685865215E-4</v>
      </c>
      <c r="CK604" s="10">
        <v>8.4761777764521574E-4</v>
      </c>
      <c r="CL604" s="10">
        <v>1.600559317468798E-4</v>
      </c>
      <c r="CM604" s="10">
        <v>3.2709668991728423E-5</v>
      </c>
      <c r="CN604" s="10">
        <v>0.5</v>
      </c>
      <c r="CO604" s="10">
        <v>0.1</v>
      </c>
      <c r="CP604" s="10">
        <v>0.1</v>
      </c>
      <c r="CQ604" s="10">
        <v>0.1</v>
      </c>
      <c r="CR604" s="10">
        <v>0.1</v>
      </c>
      <c r="CS604" s="10">
        <v>0.1</v>
      </c>
      <c r="CT604" s="10">
        <v>0.89999999999999991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0.1</v>
      </c>
      <c r="DA604" s="10">
        <v>0.1</v>
      </c>
      <c r="DB604" s="10">
        <v>7.1536932098216323E-3</v>
      </c>
      <c r="DC604" s="10">
        <v>9.2846306790178371E-2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0.1</v>
      </c>
      <c r="DI604" s="10">
        <v>0.1</v>
      </c>
      <c r="DJ604" s="10">
        <v>8.74948541051557E-2</v>
      </c>
      <c r="DK604" s="10">
        <v>9.3980299011817946E-3</v>
      </c>
      <c r="DL604" s="10">
        <v>2.2547617191051371E-3</v>
      </c>
      <c r="DM604" s="10">
        <v>8.5235427455736799E-4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0.1</v>
      </c>
      <c r="DT604" s="10">
        <v>0.1</v>
      </c>
      <c r="DU604" s="10">
        <v>0.2</v>
      </c>
      <c r="DV604" s="10">
        <v>0.1</v>
      </c>
      <c r="DW604" s="10">
        <v>0.1</v>
      </c>
      <c r="DX604" s="10">
        <v>2.5176318975490691E-2</v>
      </c>
      <c r="DY604" s="10">
        <v>7.4823681024509314E-2</v>
      </c>
      <c r="DZ604" s="10">
        <v>0.1</v>
      </c>
      <c r="EA604" s="10">
        <v>0.1</v>
      </c>
      <c r="EB604" s="10">
        <v>0.1</v>
      </c>
      <c r="EC604" s="10">
        <v>0.1</v>
      </c>
      <c r="ED604" s="10">
        <v>0</v>
      </c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</row>
    <row r="605" spans="1:174" x14ac:dyDescent="0.3">
      <c r="A605" s="44"/>
      <c r="B605" s="44"/>
      <c r="C605" s="43"/>
      <c r="D605" s="9" t="s">
        <v>240</v>
      </c>
      <c r="E605" s="45"/>
      <c r="F605" s="45"/>
      <c r="G605" s="16" t="s">
        <v>160</v>
      </c>
      <c r="H605" s="22"/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0</v>
      </c>
      <c r="CB605" s="10">
        <v>0</v>
      </c>
      <c r="CC605" s="10">
        <v>3.0788488872385049E-5</v>
      </c>
      <c r="CD605" s="10">
        <v>3.0326874288826331E-5</v>
      </c>
      <c r="CE605" s="10">
        <v>5.9147230777953103E-3</v>
      </c>
      <c r="CF605" s="10">
        <v>9.100856051168899E-4</v>
      </c>
      <c r="CG605" s="10">
        <v>1.140068466533892E-3</v>
      </c>
      <c r="CH605" s="10">
        <v>7.8494529550655076E-4</v>
      </c>
      <c r="CI605" s="10">
        <v>1.8968104393722959E-4</v>
      </c>
      <c r="CJ605" s="10">
        <v>2.273063685865215E-4</v>
      </c>
      <c r="CK605" s="10">
        <v>8.4761777764521574E-4</v>
      </c>
      <c r="CL605" s="10">
        <v>1.600559317468798E-4</v>
      </c>
      <c r="CM605" s="10">
        <v>3.2709668991728423E-5</v>
      </c>
      <c r="CN605" s="10">
        <v>0.5</v>
      </c>
      <c r="CO605" s="10">
        <v>0.1</v>
      </c>
      <c r="CP605" s="10">
        <v>0.1</v>
      </c>
      <c r="CQ605" s="10">
        <v>0.1</v>
      </c>
      <c r="CR605" s="10">
        <v>0.1</v>
      </c>
      <c r="CS605" s="10">
        <v>0.1</v>
      </c>
      <c r="CT605" s="10">
        <v>0.89999999999999991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0.1</v>
      </c>
      <c r="DA605" s="10">
        <v>0.1</v>
      </c>
      <c r="DB605" s="10">
        <v>7.1536932098216323E-3</v>
      </c>
      <c r="DC605" s="10">
        <v>9.2846306790178371E-2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0.1</v>
      </c>
      <c r="DI605" s="10">
        <v>0.1</v>
      </c>
      <c r="DJ605" s="10">
        <v>8.74948541051557E-2</v>
      </c>
      <c r="DK605" s="10">
        <v>9.3980299011817946E-3</v>
      </c>
      <c r="DL605" s="10">
        <v>2.2547617191051371E-3</v>
      </c>
      <c r="DM605" s="10">
        <v>8.5235427455736799E-4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0.1</v>
      </c>
      <c r="DT605" s="10">
        <v>0.1</v>
      </c>
      <c r="DU605" s="10">
        <v>0.2</v>
      </c>
      <c r="DV605" s="10">
        <v>0.1</v>
      </c>
      <c r="DW605" s="10">
        <v>0.1</v>
      </c>
      <c r="DX605" s="10">
        <v>2.5176318975490691E-2</v>
      </c>
      <c r="DY605" s="10">
        <v>7.4823681024509314E-2</v>
      </c>
      <c r="DZ605" s="10">
        <v>0.1</v>
      </c>
      <c r="EA605" s="10">
        <v>0.1</v>
      </c>
      <c r="EB605" s="10">
        <v>0.1</v>
      </c>
      <c r="EC605" s="10">
        <v>0.1</v>
      </c>
      <c r="ED605" s="10">
        <v>0</v>
      </c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</row>
    <row r="606" spans="1:174" x14ac:dyDescent="0.3">
      <c r="A606" s="44"/>
      <c r="B606" s="44"/>
      <c r="C606" s="43"/>
      <c r="D606" s="9" t="s">
        <v>241</v>
      </c>
      <c r="E606" s="45"/>
      <c r="F606" s="45"/>
      <c r="G606" s="16" t="s">
        <v>160</v>
      </c>
      <c r="H606" s="22"/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0</v>
      </c>
      <c r="CB606" s="10">
        <v>0</v>
      </c>
      <c r="CC606" s="10">
        <v>3.0788488872385049E-5</v>
      </c>
      <c r="CD606" s="10">
        <v>3.0326874288826331E-5</v>
      </c>
      <c r="CE606" s="10">
        <v>5.9147230777953103E-3</v>
      </c>
      <c r="CF606" s="10">
        <v>9.100856051168899E-4</v>
      </c>
      <c r="CG606" s="10">
        <v>1.140068466533892E-3</v>
      </c>
      <c r="CH606" s="10">
        <v>7.8494529550655076E-4</v>
      </c>
      <c r="CI606" s="10">
        <v>1.8968104393722959E-4</v>
      </c>
      <c r="CJ606" s="10">
        <v>2.273063685865215E-4</v>
      </c>
      <c r="CK606" s="10">
        <v>8.4761777764521574E-4</v>
      </c>
      <c r="CL606" s="10">
        <v>1.600559317468798E-4</v>
      </c>
      <c r="CM606" s="10">
        <v>3.2709668991728423E-5</v>
      </c>
      <c r="CN606" s="10">
        <v>0.5</v>
      </c>
      <c r="CO606" s="10">
        <v>0.1</v>
      </c>
      <c r="CP606" s="10">
        <v>0.1</v>
      </c>
      <c r="CQ606" s="10">
        <v>0.1</v>
      </c>
      <c r="CR606" s="10">
        <v>0.1</v>
      </c>
      <c r="CS606" s="10">
        <v>0.1</v>
      </c>
      <c r="CT606" s="10">
        <v>0.89999999999999991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0.1</v>
      </c>
      <c r="DA606" s="10">
        <v>0.1</v>
      </c>
      <c r="DB606" s="10">
        <v>7.1536932098216323E-3</v>
      </c>
      <c r="DC606" s="10">
        <v>9.2846306790178371E-2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0.1</v>
      </c>
      <c r="DI606" s="10">
        <v>0.1</v>
      </c>
      <c r="DJ606" s="10">
        <v>8.74948541051557E-2</v>
      </c>
      <c r="DK606" s="10">
        <v>9.3980299011817946E-3</v>
      </c>
      <c r="DL606" s="10">
        <v>2.2547617191051371E-3</v>
      </c>
      <c r="DM606" s="10">
        <v>8.5235427455736799E-4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0.1</v>
      </c>
      <c r="DT606" s="10">
        <v>0.1</v>
      </c>
      <c r="DU606" s="10">
        <v>0.2</v>
      </c>
      <c r="DV606" s="10">
        <v>0.1</v>
      </c>
      <c r="DW606" s="10">
        <v>0.1</v>
      </c>
      <c r="DX606" s="10">
        <v>2.5176318975490691E-2</v>
      </c>
      <c r="DY606" s="10">
        <v>7.4823681024509314E-2</v>
      </c>
      <c r="DZ606" s="10">
        <v>0.1</v>
      </c>
      <c r="EA606" s="10">
        <v>0.1</v>
      </c>
      <c r="EB606" s="10">
        <v>0.1</v>
      </c>
      <c r="EC606" s="10">
        <v>0.1</v>
      </c>
      <c r="ED606" s="10">
        <v>0</v>
      </c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</row>
    <row r="607" spans="1:174" x14ac:dyDescent="0.3">
      <c r="A607" s="44"/>
      <c r="B607" s="44"/>
      <c r="C607" s="43"/>
      <c r="D607" s="9" t="s">
        <v>242</v>
      </c>
      <c r="E607" s="45"/>
      <c r="F607" s="45"/>
      <c r="G607" s="16" t="s">
        <v>160</v>
      </c>
      <c r="H607" s="22"/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0</v>
      </c>
      <c r="CB607" s="10">
        <v>0</v>
      </c>
      <c r="CC607" s="10">
        <v>3.0788488872385049E-5</v>
      </c>
      <c r="CD607" s="10">
        <v>3.0326874288826331E-5</v>
      </c>
      <c r="CE607" s="10">
        <v>5.9147230777953103E-3</v>
      </c>
      <c r="CF607" s="10">
        <v>9.100856051168899E-4</v>
      </c>
      <c r="CG607" s="10">
        <v>1.140068466533892E-3</v>
      </c>
      <c r="CH607" s="10">
        <v>7.8494529550655076E-4</v>
      </c>
      <c r="CI607" s="10">
        <v>1.8968104393722959E-4</v>
      </c>
      <c r="CJ607" s="10">
        <v>2.273063685865215E-4</v>
      </c>
      <c r="CK607" s="10">
        <v>8.4761777764521574E-4</v>
      </c>
      <c r="CL607" s="10">
        <v>1.600559317468798E-4</v>
      </c>
      <c r="CM607" s="10">
        <v>3.2709668991728423E-5</v>
      </c>
      <c r="CN607" s="10">
        <v>0.5</v>
      </c>
      <c r="CO607" s="10">
        <v>0.1</v>
      </c>
      <c r="CP607" s="10">
        <v>0.1</v>
      </c>
      <c r="CQ607" s="10">
        <v>0.1</v>
      </c>
      <c r="CR607" s="10">
        <v>0.1</v>
      </c>
      <c r="CS607" s="10">
        <v>0.1</v>
      </c>
      <c r="CT607" s="10">
        <v>0.89999999999999991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0.1</v>
      </c>
      <c r="DA607" s="10">
        <v>0.1</v>
      </c>
      <c r="DB607" s="10">
        <v>7.1536932098216323E-3</v>
      </c>
      <c r="DC607" s="10">
        <v>9.2846306790178371E-2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0.1</v>
      </c>
      <c r="DI607" s="10">
        <v>0.1</v>
      </c>
      <c r="DJ607" s="10">
        <v>8.74948541051557E-2</v>
      </c>
      <c r="DK607" s="10">
        <v>9.3980299011817946E-3</v>
      </c>
      <c r="DL607" s="10">
        <v>2.2547617191051371E-3</v>
      </c>
      <c r="DM607" s="10">
        <v>8.5235427455736799E-4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0.1</v>
      </c>
      <c r="DT607" s="10">
        <v>0.1</v>
      </c>
      <c r="DU607" s="10">
        <v>0.2</v>
      </c>
      <c r="DV607" s="10">
        <v>0.1</v>
      </c>
      <c r="DW607" s="10">
        <v>0.1</v>
      </c>
      <c r="DX607" s="10">
        <v>2.5176318975490691E-2</v>
      </c>
      <c r="DY607" s="10">
        <v>7.4823681024509314E-2</v>
      </c>
      <c r="DZ607" s="10">
        <v>0.1</v>
      </c>
      <c r="EA607" s="10">
        <v>0.1</v>
      </c>
      <c r="EB607" s="10">
        <v>0.1</v>
      </c>
      <c r="EC607" s="10">
        <v>0.1</v>
      </c>
      <c r="ED607" s="10">
        <v>0</v>
      </c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</row>
    <row r="608" spans="1:174" x14ac:dyDescent="0.3">
      <c r="A608" s="44"/>
      <c r="B608" s="44"/>
      <c r="C608" s="43"/>
      <c r="D608" s="9" t="s">
        <v>243</v>
      </c>
      <c r="E608" s="45"/>
      <c r="F608" s="45"/>
      <c r="G608" s="16" t="s">
        <v>160</v>
      </c>
      <c r="H608" s="22"/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0</v>
      </c>
      <c r="CB608" s="10">
        <v>0</v>
      </c>
      <c r="CC608" s="10">
        <v>3.0788488872385049E-5</v>
      </c>
      <c r="CD608" s="10">
        <v>3.0326874288826331E-5</v>
      </c>
      <c r="CE608" s="10">
        <v>5.9147230777953103E-3</v>
      </c>
      <c r="CF608" s="10">
        <v>9.100856051168899E-4</v>
      </c>
      <c r="CG608" s="10">
        <v>1.140068466533892E-3</v>
      </c>
      <c r="CH608" s="10">
        <v>7.8494529550655076E-4</v>
      </c>
      <c r="CI608" s="10">
        <v>1.8968104393722959E-4</v>
      </c>
      <c r="CJ608" s="10">
        <v>2.273063685865215E-4</v>
      </c>
      <c r="CK608" s="10">
        <v>8.4761777764521574E-4</v>
      </c>
      <c r="CL608" s="10">
        <v>1.600559317468798E-4</v>
      </c>
      <c r="CM608" s="10">
        <v>3.2709668991728423E-5</v>
      </c>
      <c r="CN608" s="10">
        <v>0.5</v>
      </c>
      <c r="CO608" s="10">
        <v>0.1</v>
      </c>
      <c r="CP608" s="10">
        <v>0.1</v>
      </c>
      <c r="CQ608" s="10">
        <v>0.1</v>
      </c>
      <c r="CR608" s="10">
        <v>0.1</v>
      </c>
      <c r="CS608" s="10">
        <v>0.1</v>
      </c>
      <c r="CT608" s="10">
        <v>0.89999999999999991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0.1</v>
      </c>
      <c r="DA608" s="10">
        <v>0.1</v>
      </c>
      <c r="DB608" s="10">
        <v>7.1536932098216323E-3</v>
      </c>
      <c r="DC608" s="10">
        <v>9.2846306790178371E-2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0.1</v>
      </c>
      <c r="DI608" s="10">
        <v>0.1</v>
      </c>
      <c r="DJ608" s="10">
        <v>8.74948541051557E-2</v>
      </c>
      <c r="DK608" s="10">
        <v>9.3980299011817946E-3</v>
      </c>
      <c r="DL608" s="10">
        <v>2.2547617191051371E-3</v>
      </c>
      <c r="DM608" s="10">
        <v>8.5235427455736799E-4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0.1</v>
      </c>
      <c r="DT608" s="10">
        <v>0.1</v>
      </c>
      <c r="DU608" s="10">
        <v>0.2</v>
      </c>
      <c r="DV608" s="10">
        <v>0.1</v>
      </c>
      <c r="DW608" s="10">
        <v>0.1</v>
      </c>
      <c r="DX608" s="10">
        <v>2.5176318975490691E-2</v>
      </c>
      <c r="DY608" s="10">
        <v>7.4823681024509314E-2</v>
      </c>
      <c r="DZ608" s="10">
        <v>0.1</v>
      </c>
      <c r="EA608" s="10">
        <v>0.1</v>
      </c>
      <c r="EB608" s="10">
        <v>0.1</v>
      </c>
      <c r="EC608" s="10">
        <v>0.1</v>
      </c>
      <c r="ED608" s="10">
        <v>0</v>
      </c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</row>
    <row r="609" spans="1:174" x14ac:dyDescent="0.3">
      <c r="A609" s="44"/>
      <c r="B609" s="44"/>
      <c r="C609" s="43"/>
      <c r="D609" s="9" t="s">
        <v>244</v>
      </c>
      <c r="E609" s="45"/>
      <c r="F609" s="45"/>
      <c r="G609" s="16" t="s">
        <v>160</v>
      </c>
      <c r="H609" s="22"/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0</v>
      </c>
      <c r="CB609" s="10">
        <v>0</v>
      </c>
      <c r="CC609" s="10">
        <v>3.0788488872385049E-5</v>
      </c>
      <c r="CD609" s="10">
        <v>3.0326874288826331E-5</v>
      </c>
      <c r="CE609" s="10">
        <v>5.9147230777953103E-3</v>
      </c>
      <c r="CF609" s="10">
        <v>9.100856051168899E-4</v>
      </c>
      <c r="CG609" s="10">
        <v>1.140068466533892E-3</v>
      </c>
      <c r="CH609" s="10">
        <v>7.8494529550655076E-4</v>
      </c>
      <c r="CI609" s="10">
        <v>1.8968104393722959E-4</v>
      </c>
      <c r="CJ609" s="10">
        <v>2.273063685865215E-4</v>
      </c>
      <c r="CK609" s="10">
        <v>8.4761777764521574E-4</v>
      </c>
      <c r="CL609" s="10">
        <v>1.600559317468798E-4</v>
      </c>
      <c r="CM609" s="10">
        <v>3.2709668991728423E-5</v>
      </c>
      <c r="CN609" s="10">
        <v>0.5</v>
      </c>
      <c r="CO609" s="10">
        <v>0.1</v>
      </c>
      <c r="CP609" s="10">
        <v>0.1</v>
      </c>
      <c r="CQ609" s="10">
        <v>0.1</v>
      </c>
      <c r="CR609" s="10">
        <v>0.1</v>
      </c>
      <c r="CS609" s="10">
        <v>0.1</v>
      </c>
      <c r="CT609" s="10">
        <v>0.89999999999999991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0.1</v>
      </c>
      <c r="DA609" s="10">
        <v>0.1</v>
      </c>
      <c r="DB609" s="10">
        <v>7.1536932098216323E-3</v>
      </c>
      <c r="DC609" s="10">
        <v>9.2846306790178371E-2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0.1</v>
      </c>
      <c r="DI609" s="10">
        <v>0.1</v>
      </c>
      <c r="DJ609" s="10">
        <v>8.74948541051557E-2</v>
      </c>
      <c r="DK609" s="10">
        <v>9.3980299011817946E-3</v>
      </c>
      <c r="DL609" s="10">
        <v>2.2547617191051371E-3</v>
      </c>
      <c r="DM609" s="10">
        <v>8.5235427455736799E-4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0.1</v>
      </c>
      <c r="DT609" s="10">
        <v>0.1</v>
      </c>
      <c r="DU609" s="10">
        <v>0.2</v>
      </c>
      <c r="DV609" s="10">
        <v>0.1</v>
      </c>
      <c r="DW609" s="10">
        <v>0.1</v>
      </c>
      <c r="DX609" s="10">
        <v>2.5176318975490691E-2</v>
      </c>
      <c r="DY609" s="10">
        <v>7.4823681024509314E-2</v>
      </c>
      <c r="DZ609" s="10">
        <v>0.1</v>
      </c>
      <c r="EA609" s="10">
        <v>0.1</v>
      </c>
      <c r="EB609" s="10">
        <v>0.1</v>
      </c>
      <c r="EC609" s="10">
        <v>0.1</v>
      </c>
      <c r="ED609" s="10">
        <v>0</v>
      </c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</row>
    <row r="610" spans="1:174" x14ac:dyDescent="0.3">
      <c r="A610" s="44"/>
      <c r="B610" s="44"/>
      <c r="C610" s="43"/>
      <c r="D610" s="9" t="s">
        <v>245</v>
      </c>
      <c r="E610" s="45"/>
      <c r="F610" s="45"/>
      <c r="G610" s="16" t="s">
        <v>160</v>
      </c>
      <c r="H610" s="22"/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0</v>
      </c>
      <c r="CB610" s="10">
        <v>0</v>
      </c>
      <c r="CC610" s="10">
        <v>3.0788488872385049E-5</v>
      </c>
      <c r="CD610" s="10">
        <v>3.0326874288826331E-5</v>
      </c>
      <c r="CE610" s="10">
        <v>5.9147230777953103E-3</v>
      </c>
      <c r="CF610" s="10">
        <v>9.100856051168899E-4</v>
      </c>
      <c r="CG610" s="10">
        <v>1.140068466533892E-3</v>
      </c>
      <c r="CH610" s="10">
        <v>7.8494529550655076E-4</v>
      </c>
      <c r="CI610" s="10">
        <v>1.8968104393722959E-4</v>
      </c>
      <c r="CJ610" s="10">
        <v>2.273063685865215E-4</v>
      </c>
      <c r="CK610" s="10">
        <v>8.4761777764521574E-4</v>
      </c>
      <c r="CL610" s="10">
        <v>1.600559317468798E-4</v>
      </c>
      <c r="CM610" s="10">
        <v>3.2709668991728423E-5</v>
      </c>
      <c r="CN610" s="10">
        <v>0.5</v>
      </c>
      <c r="CO610" s="10">
        <v>0.1</v>
      </c>
      <c r="CP610" s="10">
        <v>0.1</v>
      </c>
      <c r="CQ610" s="10">
        <v>0.1</v>
      </c>
      <c r="CR610" s="10">
        <v>0.1</v>
      </c>
      <c r="CS610" s="10">
        <v>0.1</v>
      </c>
      <c r="CT610" s="10">
        <v>0.89999999999999991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0.1</v>
      </c>
      <c r="DA610" s="10">
        <v>0.1</v>
      </c>
      <c r="DB610" s="10">
        <v>7.1536932098216323E-3</v>
      </c>
      <c r="DC610" s="10">
        <v>9.2846306790178371E-2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0.1</v>
      </c>
      <c r="DI610" s="10">
        <v>0.1</v>
      </c>
      <c r="DJ610" s="10">
        <v>8.74948541051557E-2</v>
      </c>
      <c r="DK610" s="10">
        <v>9.3980299011817946E-3</v>
      </c>
      <c r="DL610" s="10">
        <v>2.2547617191051371E-3</v>
      </c>
      <c r="DM610" s="10">
        <v>8.5235427455736799E-4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0.1</v>
      </c>
      <c r="DT610" s="10">
        <v>0.1</v>
      </c>
      <c r="DU610" s="10">
        <v>0.2</v>
      </c>
      <c r="DV610" s="10">
        <v>0.1</v>
      </c>
      <c r="DW610" s="10">
        <v>0.1</v>
      </c>
      <c r="DX610" s="10">
        <v>2.5176318975490691E-2</v>
      </c>
      <c r="DY610" s="10">
        <v>7.4823681024509314E-2</v>
      </c>
      <c r="DZ610" s="10">
        <v>0.1</v>
      </c>
      <c r="EA610" s="10">
        <v>0.1</v>
      </c>
      <c r="EB610" s="10">
        <v>0.1</v>
      </c>
      <c r="EC610" s="10">
        <v>0.1</v>
      </c>
      <c r="ED610" s="10">
        <v>0</v>
      </c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</row>
    <row r="611" spans="1:174" x14ac:dyDescent="0.3">
      <c r="A611" s="44"/>
      <c r="B611" s="44"/>
      <c r="C611" s="43"/>
      <c r="D611" s="9" t="s">
        <v>246</v>
      </c>
      <c r="E611" s="45"/>
      <c r="F611" s="45"/>
      <c r="G611" s="16" t="s">
        <v>160</v>
      </c>
      <c r="H611" s="22"/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0</v>
      </c>
      <c r="CB611" s="10">
        <v>0</v>
      </c>
      <c r="CC611" s="10">
        <v>3.0788488872385049E-5</v>
      </c>
      <c r="CD611" s="10">
        <v>3.0326874288826331E-5</v>
      </c>
      <c r="CE611" s="10">
        <v>5.9147230777953103E-3</v>
      </c>
      <c r="CF611" s="10">
        <v>9.100856051168899E-4</v>
      </c>
      <c r="CG611" s="10">
        <v>1.140068466533892E-3</v>
      </c>
      <c r="CH611" s="10">
        <v>7.8494529550655076E-4</v>
      </c>
      <c r="CI611" s="10">
        <v>1.8968104393722959E-4</v>
      </c>
      <c r="CJ611" s="10">
        <v>2.273063685865215E-4</v>
      </c>
      <c r="CK611" s="10">
        <v>8.4761777764521574E-4</v>
      </c>
      <c r="CL611" s="10">
        <v>1.600559317468798E-4</v>
      </c>
      <c r="CM611" s="10">
        <v>3.2709668991728423E-5</v>
      </c>
      <c r="CN611" s="10">
        <v>0.5</v>
      </c>
      <c r="CO611" s="10">
        <v>0.1</v>
      </c>
      <c r="CP611" s="10">
        <v>0.1</v>
      </c>
      <c r="CQ611" s="10">
        <v>0.1</v>
      </c>
      <c r="CR611" s="10">
        <v>0.1</v>
      </c>
      <c r="CS611" s="10">
        <v>0.1</v>
      </c>
      <c r="CT611" s="10">
        <v>0.89999999999999991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0.1</v>
      </c>
      <c r="DA611" s="10">
        <v>0.1</v>
      </c>
      <c r="DB611" s="10">
        <v>7.1536932098216323E-3</v>
      </c>
      <c r="DC611" s="10">
        <v>9.2846306790178371E-2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0.1</v>
      </c>
      <c r="DI611" s="10">
        <v>0.1</v>
      </c>
      <c r="DJ611" s="10">
        <v>8.74948541051557E-2</v>
      </c>
      <c r="DK611" s="10">
        <v>9.3980299011817946E-3</v>
      </c>
      <c r="DL611" s="10">
        <v>2.2547617191051371E-3</v>
      </c>
      <c r="DM611" s="10">
        <v>8.5235427455736799E-4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0.1</v>
      </c>
      <c r="DT611" s="10">
        <v>0.1</v>
      </c>
      <c r="DU611" s="10">
        <v>0.2</v>
      </c>
      <c r="DV611" s="10">
        <v>0.1</v>
      </c>
      <c r="DW611" s="10">
        <v>0.1</v>
      </c>
      <c r="DX611" s="10">
        <v>2.5176318975490691E-2</v>
      </c>
      <c r="DY611" s="10">
        <v>7.4823681024509314E-2</v>
      </c>
      <c r="DZ611" s="10">
        <v>0.1</v>
      </c>
      <c r="EA611" s="10">
        <v>0.1</v>
      </c>
      <c r="EB611" s="10">
        <v>0.1</v>
      </c>
      <c r="EC611" s="10">
        <v>0.1</v>
      </c>
      <c r="ED611" s="10">
        <v>0</v>
      </c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</row>
    <row r="612" spans="1:174" x14ac:dyDescent="0.3">
      <c r="A612" s="44"/>
      <c r="B612" s="44"/>
      <c r="C612" s="43"/>
      <c r="D612" s="9" t="s">
        <v>247</v>
      </c>
      <c r="E612" s="45"/>
      <c r="F612" s="45"/>
      <c r="G612" s="16" t="s">
        <v>160</v>
      </c>
      <c r="H612" s="22"/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0</v>
      </c>
      <c r="CB612" s="10">
        <v>0</v>
      </c>
      <c r="CC612" s="10">
        <v>3.0788488872385049E-5</v>
      </c>
      <c r="CD612" s="10">
        <v>3.0326874288826331E-5</v>
      </c>
      <c r="CE612" s="10">
        <v>5.9147230777953103E-3</v>
      </c>
      <c r="CF612" s="10">
        <v>9.100856051168899E-4</v>
      </c>
      <c r="CG612" s="10">
        <v>1.140068466533892E-3</v>
      </c>
      <c r="CH612" s="10">
        <v>7.8494529550655076E-4</v>
      </c>
      <c r="CI612" s="10">
        <v>1.8968104393722959E-4</v>
      </c>
      <c r="CJ612" s="10">
        <v>2.273063685865215E-4</v>
      </c>
      <c r="CK612" s="10">
        <v>8.4761777764521574E-4</v>
      </c>
      <c r="CL612" s="10">
        <v>1.600559317468798E-4</v>
      </c>
      <c r="CM612" s="10">
        <v>3.2709668991728423E-5</v>
      </c>
      <c r="CN612" s="10">
        <v>0.5</v>
      </c>
      <c r="CO612" s="10">
        <v>0.1</v>
      </c>
      <c r="CP612" s="10">
        <v>0.1</v>
      </c>
      <c r="CQ612" s="10">
        <v>0.1</v>
      </c>
      <c r="CR612" s="10">
        <v>0.1</v>
      </c>
      <c r="CS612" s="10">
        <v>0.1</v>
      </c>
      <c r="CT612" s="10">
        <v>0.89999999999999991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0.1</v>
      </c>
      <c r="DA612" s="10">
        <v>0.1</v>
      </c>
      <c r="DB612" s="10">
        <v>7.1536932098216323E-3</v>
      </c>
      <c r="DC612" s="10">
        <v>9.2846306790178371E-2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0.1</v>
      </c>
      <c r="DI612" s="10">
        <v>0.1</v>
      </c>
      <c r="DJ612" s="10">
        <v>8.74948541051557E-2</v>
      </c>
      <c r="DK612" s="10">
        <v>9.3980299011817946E-3</v>
      </c>
      <c r="DL612" s="10">
        <v>2.2547617191051371E-3</v>
      </c>
      <c r="DM612" s="10">
        <v>8.5235427455736799E-4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0.1</v>
      </c>
      <c r="DT612" s="10">
        <v>0.1</v>
      </c>
      <c r="DU612" s="10">
        <v>0.2</v>
      </c>
      <c r="DV612" s="10">
        <v>0.1</v>
      </c>
      <c r="DW612" s="10">
        <v>0.1</v>
      </c>
      <c r="DX612" s="10">
        <v>2.5176318975490691E-2</v>
      </c>
      <c r="DY612" s="10">
        <v>7.4823681024509314E-2</v>
      </c>
      <c r="DZ612" s="10">
        <v>0.1</v>
      </c>
      <c r="EA612" s="10">
        <v>0.1</v>
      </c>
      <c r="EB612" s="10">
        <v>0.1</v>
      </c>
      <c r="EC612" s="10">
        <v>0.1</v>
      </c>
      <c r="ED612" s="10">
        <v>0</v>
      </c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</row>
    <row r="613" spans="1:174" x14ac:dyDescent="0.3">
      <c r="A613" s="44"/>
      <c r="B613" s="44"/>
      <c r="C613" s="43"/>
      <c r="D613" s="9" t="s">
        <v>248</v>
      </c>
      <c r="E613" s="45"/>
      <c r="F613" s="45"/>
      <c r="G613" s="16" t="s">
        <v>160</v>
      </c>
      <c r="H613" s="22"/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0</v>
      </c>
      <c r="CB613" s="10">
        <v>0</v>
      </c>
      <c r="CC613" s="10">
        <v>3.0788488872385049E-5</v>
      </c>
      <c r="CD613" s="10">
        <v>3.0326874288826331E-5</v>
      </c>
      <c r="CE613" s="10">
        <v>5.9147230777953103E-3</v>
      </c>
      <c r="CF613" s="10">
        <v>9.100856051168899E-4</v>
      </c>
      <c r="CG613" s="10">
        <v>1.140068466533892E-3</v>
      </c>
      <c r="CH613" s="10">
        <v>7.8494529550655076E-4</v>
      </c>
      <c r="CI613" s="10">
        <v>1.8968104393722959E-4</v>
      </c>
      <c r="CJ613" s="10">
        <v>2.273063685865215E-4</v>
      </c>
      <c r="CK613" s="10">
        <v>8.4761777764521574E-4</v>
      </c>
      <c r="CL613" s="10">
        <v>1.600559317468798E-4</v>
      </c>
      <c r="CM613" s="10">
        <v>3.2709668991728423E-5</v>
      </c>
      <c r="CN613" s="10">
        <v>0.5</v>
      </c>
      <c r="CO613" s="10">
        <v>0.1</v>
      </c>
      <c r="CP613" s="10">
        <v>0.1</v>
      </c>
      <c r="CQ613" s="10">
        <v>0.1</v>
      </c>
      <c r="CR613" s="10">
        <v>0.1</v>
      </c>
      <c r="CS613" s="10">
        <v>0.1</v>
      </c>
      <c r="CT613" s="10">
        <v>0.89999999999999991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0.1</v>
      </c>
      <c r="DA613" s="10">
        <v>0.1</v>
      </c>
      <c r="DB613" s="10">
        <v>7.1536932098216323E-3</v>
      </c>
      <c r="DC613" s="10">
        <v>9.2846306790178371E-2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0.1</v>
      </c>
      <c r="DI613" s="10">
        <v>0.1</v>
      </c>
      <c r="DJ613" s="10">
        <v>8.74948541051557E-2</v>
      </c>
      <c r="DK613" s="10">
        <v>9.3980299011817946E-3</v>
      </c>
      <c r="DL613" s="10">
        <v>2.2547617191051371E-3</v>
      </c>
      <c r="DM613" s="10">
        <v>8.5235427455736799E-4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0.1</v>
      </c>
      <c r="DT613" s="10">
        <v>0.1</v>
      </c>
      <c r="DU613" s="10">
        <v>0.2</v>
      </c>
      <c r="DV613" s="10">
        <v>0.1</v>
      </c>
      <c r="DW613" s="10">
        <v>0.1</v>
      </c>
      <c r="DX613" s="10">
        <v>2.5176318975490691E-2</v>
      </c>
      <c r="DY613" s="10">
        <v>7.4823681024509314E-2</v>
      </c>
      <c r="DZ613" s="10">
        <v>0.1</v>
      </c>
      <c r="EA613" s="10">
        <v>0.1</v>
      </c>
      <c r="EB613" s="10">
        <v>0.1</v>
      </c>
      <c r="EC613" s="10">
        <v>0.1</v>
      </c>
      <c r="ED613" s="10">
        <v>0</v>
      </c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</row>
    <row r="614" spans="1:174" x14ac:dyDescent="0.3">
      <c r="A614" s="44"/>
      <c r="B614" s="44"/>
      <c r="C614" s="43"/>
      <c r="D614" s="9" t="s">
        <v>249</v>
      </c>
      <c r="E614" s="45"/>
      <c r="F614" s="45"/>
      <c r="G614" s="16" t="s">
        <v>160</v>
      </c>
      <c r="H614" s="22"/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0</v>
      </c>
      <c r="CB614" s="10">
        <v>0</v>
      </c>
      <c r="CC614" s="10">
        <v>3.0788488872385049E-5</v>
      </c>
      <c r="CD614" s="10">
        <v>3.0326874288826331E-5</v>
      </c>
      <c r="CE614" s="10">
        <v>5.9147230777953103E-3</v>
      </c>
      <c r="CF614" s="10">
        <v>9.100856051168899E-4</v>
      </c>
      <c r="CG614" s="10">
        <v>1.140068466533892E-3</v>
      </c>
      <c r="CH614" s="10">
        <v>7.8494529550655076E-4</v>
      </c>
      <c r="CI614" s="10">
        <v>1.8968104393722959E-4</v>
      </c>
      <c r="CJ614" s="10">
        <v>2.273063685865215E-4</v>
      </c>
      <c r="CK614" s="10">
        <v>8.4761777764521574E-4</v>
      </c>
      <c r="CL614" s="10">
        <v>1.600559317468798E-4</v>
      </c>
      <c r="CM614" s="10">
        <v>3.2709668991728423E-5</v>
      </c>
      <c r="CN614" s="10">
        <v>0.5</v>
      </c>
      <c r="CO614" s="10">
        <v>0.1</v>
      </c>
      <c r="CP614" s="10">
        <v>0.1</v>
      </c>
      <c r="CQ614" s="10">
        <v>0.1</v>
      </c>
      <c r="CR614" s="10">
        <v>0.1</v>
      </c>
      <c r="CS614" s="10">
        <v>0.1</v>
      </c>
      <c r="CT614" s="10">
        <v>0.89999999999999991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0.1</v>
      </c>
      <c r="DA614" s="10">
        <v>0.1</v>
      </c>
      <c r="DB614" s="10">
        <v>7.1536932098216323E-3</v>
      </c>
      <c r="DC614" s="10">
        <v>9.2846306790178371E-2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0.1</v>
      </c>
      <c r="DI614" s="10">
        <v>0.1</v>
      </c>
      <c r="DJ614" s="10">
        <v>8.74948541051557E-2</v>
      </c>
      <c r="DK614" s="10">
        <v>9.3980299011817946E-3</v>
      </c>
      <c r="DL614" s="10">
        <v>2.2547617191051371E-3</v>
      </c>
      <c r="DM614" s="10">
        <v>8.5235427455736799E-4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0.1</v>
      </c>
      <c r="DT614" s="10">
        <v>0.1</v>
      </c>
      <c r="DU614" s="10">
        <v>0.2</v>
      </c>
      <c r="DV614" s="10">
        <v>0.1</v>
      </c>
      <c r="DW614" s="10">
        <v>0.1</v>
      </c>
      <c r="DX614" s="10">
        <v>2.5176318975490691E-2</v>
      </c>
      <c r="DY614" s="10">
        <v>7.4823681024509314E-2</v>
      </c>
      <c r="DZ614" s="10">
        <v>0.1</v>
      </c>
      <c r="EA614" s="10">
        <v>0.1</v>
      </c>
      <c r="EB614" s="10">
        <v>0.1</v>
      </c>
      <c r="EC614" s="10">
        <v>0.1</v>
      </c>
      <c r="ED614" s="10">
        <v>0</v>
      </c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</row>
    <row r="615" spans="1:174" x14ac:dyDescent="0.3">
      <c r="A615" s="44"/>
      <c r="B615" s="44"/>
      <c r="C615" s="43"/>
      <c r="D615" s="9" t="s">
        <v>250</v>
      </c>
      <c r="E615" s="45"/>
      <c r="F615" s="45"/>
      <c r="G615" s="16" t="s">
        <v>160</v>
      </c>
      <c r="H615" s="22"/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0</v>
      </c>
      <c r="CB615" s="10">
        <v>0</v>
      </c>
      <c r="CC615" s="10">
        <v>3.0788488872385049E-5</v>
      </c>
      <c r="CD615" s="10">
        <v>3.0326874288826331E-5</v>
      </c>
      <c r="CE615" s="10">
        <v>5.9147230777953103E-3</v>
      </c>
      <c r="CF615" s="10">
        <v>9.100856051168899E-4</v>
      </c>
      <c r="CG615" s="10">
        <v>1.140068466533892E-3</v>
      </c>
      <c r="CH615" s="10">
        <v>7.8494529550655076E-4</v>
      </c>
      <c r="CI615" s="10">
        <v>1.8968104393722959E-4</v>
      </c>
      <c r="CJ615" s="10">
        <v>2.273063685865215E-4</v>
      </c>
      <c r="CK615" s="10">
        <v>8.4761777764521574E-4</v>
      </c>
      <c r="CL615" s="10">
        <v>1.600559317468798E-4</v>
      </c>
      <c r="CM615" s="10">
        <v>3.2709668991728423E-5</v>
      </c>
      <c r="CN615" s="10">
        <v>0.5</v>
      </c>
      <c r="CO615" s="10">
        <v>0.1</v>
      </c>
      <c r="CP615" s="10">
        <v>0.1</v>
      </c>
      <c r="CQ615" s="10">
        <v>0.1</v>
      </c>
      <c r="CR615" s="10">
        <v>0.1</v>
      </c>
      <c r="CS615" s="10">
        <v>0.1</v>
      </c>
      <c r="CT615" s="10">
        <v>0.89999999999999991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0.1</v>
      </c>
      <c r="DA615" s="10">
        <v>0.1</v>
      </c>
      <c r="DB615" s="10">
        <v>7.1536932098216323E-3</v>
      </c>
      <c r="DC615" s="10">
        <v>9.2846306790178371E-2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0.1</v>
      </c>
      <c r="DI615" s="10">
        <v>0.1</v>
      </c>
      <c r="DJ615" s="10">
        <v>8.74948541051557E-2</v>
      </c>
      <c r="DK615" s="10">
        <v>9.3980299011817946E-3</v>
      </c>
      <c r="DL615" s="10">
        <v>2.2547617191051371E-3</v>
      </c>
      <c r="DM615" s="10">
        <v>8.5235427455736799E-4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0.1</v>
      </c>
      <c r="DT615" s="10">
        <v>0.1</v>
      </c>
      <c r="DU615" s="10">
        <v>0.2</v>
      </c>
      <c r="DV615" s="10">
        <v>0.1</v>
      </c>
      <c r="DW615" s="10">
        <v>0.1</v>
      </c>
      <c r="DX615" s="10">
        <v>2.5176318975490691E-2</v>
      </c>
      <c r="DY615" s="10">
        <v>7.4823681024509314E-2</v>
      </c>
      <c r="DZ615" s="10">
        <v>0.1</v>
      </c>
      <c r="EA615" s="10">
        <v>0.1</v>
      </c>
      <c r="EB615" s="10">
        <v>0.1</v>
      </c>
      <c r="EC615" s="10">
        <v>0.1</v>
      </c>
      <c r="ED615" s="10">
        <v>0</v>
      </c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</row>
    <row r="616" spans="1:174" x14ac:dyDescent="0.3">
      <c r="A616" s="44"/>
      <c r="B616" s="44"/>
      <c r="C616" s="43"/>
      <c r="D616" s="9" t="s">
        <v>251</v>
      </c>
      <c r="E616" s="45"/>
      <c r="F616" s="45"/>
      <c r="G616" s="16" t="s">
        <v>160</v>
      </c>
      <c r="H616" s="22"/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0</v>
      </c>
      <c r="CB616" s="10">
        <v>0</v>
      </c>
      <c r="CC616" s="10">
        <v>3.0788488872385049E-5</v>
      </c>
      <c r="CD616" s="10">
        <v>3.0326874288826331E-5</v>
      </c>
      <c r="CE616" s="10">
        <v>5.9147230777953103E-3</v>
      </c>
      <c r="CF616" s="10">
        <v>9.100856051168899E-4</v>
      </c>
      <c r="CG616" s="10">
        <v>1.140068466533892E-3</v>
      </c>
      <c r="CH616" s="10">
        <v>7.8494529550655076E-4</v>
      </c>
      <c r="CI616" s="10">
        <v>1.8968104393722959E-4</v>
      </c>
      <c r="CJ616" s="10">
        <v>2.273063685865215E-4</v>
      </c>
      <c r="CK616" s="10">
        <v>8.4761777764521574E-4</v>
      </c>
      <c r="CL616" s="10">
        <v>1.600559317468798E-4</v>
      </c>
      <c r="CM616" s="10">
        <v>3.2709668991728423E-5</v>
      </c>
      <c r="CN616" s="10">
        <v>0.5</v>
      </c>
      <c r="CO616" s="10">
        <v>0.1</v>
      </c>
      <c r="CP616" s="10">
        <v>0.1</v>
      </c>
      <c r="CQ616" s="10">
        <v>0.1</v>
      </c>
      <c r="CR616" s="10">
        <v>0.1</v>
      </c>
      <c r="CS616" s="10">
        <v>0.1</v>
      </c>
      <c r="CT616" s="10">
        <v>0.89999999999999991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0.1</v>
      </c>
      <c r="DA616" s="10">
        <v>0.1</v>
      </c>
      <c r="DB616" s="10">
        <v>7.1536932098216323E-3</v>
      </c>
      <c r="DC616" s="10">
        <v>9.2846306790178371E-2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0.1</v>
      </c>
      <c r="DI616" s="10">
        <v>0.1</v>
      </c>
      <c r="DJ616" s="10">
        <v>8.74948541051557E-2</v>
      </c>
      <c r="DK616" s="10">
        <v>9.3980299011817946E-3</v>
      </c>
      <c r="DL616" s="10">
        <v>2.2547617191051371E-3</v>
      </c>
      <c r="DM616" s="10">
        <v>8.5235427455736799E-4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0.1</v>
      </c>
      <c r="DT616" s="10">
        <v>0.1</v>
      </c>
      <c r="DU616" s="10">
        <v>0.2</v>
      </c>
      <c r="DV616" s="10">
        <v>0.1</v>
      </c>
      <c r="DW616" s="10">
        <v>0.1</v>
      </c>
      <c r="DX616" s="10">
        <v>2.5176318975490691E-2</v>
      </c>
      <c r="DY616" s="10">
        <v>7.4823681024509314E-2</v>
      </c>
      <c r="DZ616" s="10">
        <v>0.1</v>
      </c>
      <c r="EA616" s="10">
        <v>0.1</v>
      </c>
      <c r="EB616" s="10">
        <v>0.1</v>
      </c>
      <c r="EC616" s="10">
        <v>0.1</v>
      </c>
      <c r="ED616" s="10">
        <v>0</v>
      </c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</row>
    <row r="617" spans="1:174" x14ac:dyDescent="0.3">
      <c r="A617" s="44"/>
      <c r="B617" s="44"/>
      <c r="C617" s="43"/>
      <c r="D617" s="9" t="s">
        <v>252</v>
      </c>
      <c r="E617" s="45"/>
      <c r="F617" s="45"/>
      <c r="G617" s="16" t="s">
        <v>160</v>
      </c>
      <c r="H617" s="22"/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0</v>
      </c>
      <c r="CB617" s="10">
        <v>0</v>
      </c>
      <c r="CC617" s="10">
        <v>3.0788488872385049E-5</v>
      </c>
      <c r="CD617" s="10">
        <v>3.0326874288826331E-5</v>
      </c>
      <c r="CE617" s="10">
        <v>5.9147230777953103E-3</v>
      </c>
      <c r="CF617" s="10">
        <v>9.100856051168899E-4</v>
      </c>
      <c r="CG617" s="10">
        <v>1.140068466533892E-3</v>
      </c>
      <c r="CH617" s="10">
        <v>7.8494529550655076E-4</v>
      </c>
      <c r="CI617" s="10">
        <v>1.8968104393722959E-4</v>
      </c>
      <c r="CJ617" s="10">
        <v>2.273063685865215E-4</v>
      </c>
      <c r="CK617" s="10">
        <v>8.4761777764521574E-4</v>
      </c>
      <c r="CL617" s="10">
        <v>1.600559317468798E-4</v>
      </c>
      <c r="CM617" s="10">
        <v>3.2709668991728423E-5</v>
      </c>
      <c r="CN617" s="10">
        <v>0.5</v>
      </c>
      <c r="CO617" s="10">
        <v>0.1</v>
      </c>
      <c r="CP617" s="10">
        <v>0.1</v>
      </c>
      <c r="CQ617" s="10">
        <v>0.1</v>
      </c>
      <c r="CR617" s="10">
        <v>0.1</v>
      </c>
      <c r="CS617" s="10">
        <v>0.1</v>
      </c>
      <c r="CT617" s="10">
        <v>0.89999999999999991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0.1</v>
      </c>
      <c r="DA617" s="10">
        <v>0.1</v>
      </c>
      <c r="DB617" s="10">
        <v>7.1536932098216323E-3</v>
      </c>
      <c r="DC617" s="10">
        <v>9.2846306790178371E-2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0.1</v>
      </c>
      <c r="DI617" s="10">
        <v>0.1</v>
      </c>
      <c r="DJ617" s="10">
        <v>8.74948541051557E-2</v>
      </c>
      <c r="DK617" s="10">
        <v>9.3980299011817946E-3</v>
      </c>
      <c r="DL617" s="10">
        <v>2.2547617191051371E-3</v>
      </c>
      <c r="DM617" s="10">
        <v>8.5235427455736799E-4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0.1</v>
      </c>
      <c r="DT617" s="10">
        <v>0.1</v>
      </c>
      <c r="DU617" s="10">
        <v>0.2</v>
      </c>
      <c r="DV617" s="10">
        <v>0.1</v>
      </c>
      <c r="DW617" s="10">
        <v>0.1</v>
      </c>
      <c r="DX617" s="10">
        <v>2.5176318975490691E-2</v>
      </c>
      <c r="DY617" s="10">
        <v>7.4823681024509314E-2</v>
      </c>
      <c r="DZ617" s="10">
        <v>0.1</v>
      </c>
      <c r="EA617" s="10">
        <v>0.1</v>
      </c>
      <c r="EB617" s="10">
        <v>0.1</v>
      </c>
      <c r="EC617" s="10">
        <v>0.1</v>
      </c>
      <c r="ED617" s="10">
        <v>0</v>
      </c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</row>
    <row r="618" spans="1:174" x14ac:dyDescent="0.3">
      <c r="A618" s="44"/>
      <c r="B618" s="44"/>
      <c r="C618" s="43"/>
      <c r="D618" s="9" t="s">
        <v>253</v>
      </c>
      <c r="E618" s="45"/>
      <c r="F618" s="45"/>
      <c r="G618" s="16" t="s">
        <v>160</v>
      </c>
      <c r="H618" s="22"/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0</v>
      </c>
      <c r="CC618" s="10">
        <v>3.0788488872385049E-5</v>
      </c>
      <c r="CD618" s="10">
        <v>3.0326874288826331E-5</v>
      </c>
      <c r="CE618" s="10">
        <v>5.9147230777953103E-3</v>
      </c>
      <c r="CF618" s="10">
        <v>9.100856051168899E-4</v>
      </c>
      <c r="CG618" s="10">
        <v>1.140068466533892E-3</v>
      </c>
      <c r="CH618" s="10">
        <v>7.8494529550655076E-4</v>
      </c>
      <c r="CI618" s="10">
        <v>1.8968104393722959E-4</v>
      </c>
      <c r="CJ618" s="10">
        <v>2.273063685865215E-4</v>
      </c>
      <c r="CK618" s="10">
        <v>8.4761777764521574E-4</v>
      </c>
      <c r="CL618" s="10">
        <v>1.600559317468798E-4</v>
      </c>
      <c r="CM618" s="10">
        <v>3.2709668991728423E-5</v>
      </c>
      <c r="CN618" s="10">
        <v>0.5</v>
      </c>
      <c r="CO618" s="10">
        <v>0.1</v>
      </c>
      <c r="CP618" s="10">
        <v>0.1</v>
      </c>
      <c r="CQ618" s="10">
        <v>0.1</v>
      </c>
      <c r="CR618" s="10">
        <v>0.1</v>
      </c>
      <c r="CS618" s="10">
        <v>0.1</v>
      </c>
      <c r="CT618" s="10">
        <v>0.89999999999999991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0.1</v>
      </c>
      <c r="DA618" s="10">
        <v>0.1</v>
      </c>
      <c r="DB618" s="10">
        <v>7.1536932098216323E-3</v>
      </c>
      <c r="DC618" s="10">
        <v>9.2846306790178371E-2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0.1</v>
      </c>
      <c r="DI618" s="10">
        <v>0.1</v>
      </c>
      <c r="DJ618" s="10">
        <v>8.74948541051557E-2</v>
      </c>
      <c r="DK618" s="10">
        <v>9.3980299011817946E-3</v>
      </c>
      <c r="DL618" s="10">
        <v>2.2547617191051371E-3</v>
      </c>
      <c r="DM618" s="10">
        <v>8.5235427455736799E-4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0.1</v>
      </c>
      <c r="DT618" s="10">
        <v>0.1</v>
      </c>
      <c r="DU618" s="10">
        <v>0.2</v>
      </c>
      <c r="DV618" s="10">
        <v>0.1</v>
      </c>
      <c r="DW618" s="10">
        <v>0.1</v>
      </c>
      <c r="DX618" s="10">
        <v>2.5176318975490691E-2</v>
      </c>
      <c r="DY618" s="10">
        <v>7.4823681024509314E-2</v>
      </c>
      <c r="DZ618" s="10">
        <v>0.1</v>
      </c>
      <c r="EA618" s="10">
        <v>0.1</v>
      </c>
      <c r="EB618" s="10">
        <v>0.1</v>
      </c>
      <c r="EC618" s="10">
        <v>0.1</v>
      </c>
      <c r="ED618" s="10">
        <v>0</v>
      </c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</row>
    <row r="619" spans="1:174" x14ac:dyDescent="0.3">
      <c r="A619" s="44"/>
      <c r="B619" s="44"/>
      <c r="C619" s="43"/>
      <c r="D619" s="9" t="s">
        <v>254</v>
      </c>
      <c r="E619" s="45"/>
      <c r="F619" s="45"/>
      <c r="G619" s="16" t="s">
        <v>160</v>
      </c>
      <c r="H619" s="22"/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0</v>
      </c>
      <c r="CB619" s="10">
        <v>0</v>
      </c>
      <c r="CC619" s="10">
        <v>3.0788488872385049E-5</v>
      </c>
      <c r="CD619" s="10">
        <v>3.0326874288826331E-5</v>
      </c>
      <c r="CE619" s="10">
        <v>5.9147230777953103E-3</v>
      </c>
      <c r="CF619" s="10">
        <v>9.100856051168899E-4</v>
      </c>
      <c r="CG619" s="10">
        <v>1.140068466533892E-3</v>
      </c>
      <c r="CH619" s="10">
        <v>7.8494529550655076E-4</v>
      </c>
      <c r="CI619" s="10">
        <v>1.8968104393722959E-4</v>
      </c>
      <c r="CJ619" s="10">
        <v>2.273063685865215E-4</v>
      </c>
      <c r="CK619" s="10">
        <v>8.4761777764521574E-4</v>
      </c>
      <c r="CL619" s="10">
        <v>1.600559317468798E-4</v>
      </c>
      <c r="CM619" s="10">
        <v>3.2709668991728423E-5</v>
      </c>
      <c r="CN619" s="10">
        <v>0.5</v>
      </c>
      <c r="CO619" s="10">
        <v>0.1</v>
      </c>
      <c r="CP619" s="10">
        <v>0.1</v>
      </c>
      <c r="CQ619" s="10">
        <v>0.1</v>
      </c>
      <c r="CR619" s="10">
        <v>0.1</v>
      </c>
      <c r="CS619" s="10">
        <v>0.1</v>
      </c>
      <c r="CT619" s="10">
        <v>0.89999999999999991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0.1</v>
      </c>
      <c r="DA619" s="10">
        <v>0.1</v>
      </c>
      <c r="DB619" s="10">
        <v>7.1536932098216323E-3</v>
      </c>
      <c r="DC619" s="10">
        <v>9.2846306790178371E-2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0.1</v>
      </c>
      <c r="DI619" s="10">
        <v>0.1</v>
      </c>
      <c r="DJ619" s="10">
        <v>8.74948541051557E-2</v>
      </c>
      <c r="DK619" s="10">
        <v>9.3980299011817946E-3</v>
      </c>
      <c r="DL619" s="10">
        <v>2.2547617191051371E-3</v>
      </c>
      <c r="DM619" s="10">
        <v>8.5235427455736799E-4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0.1</v>
      </c>
      <c r="DT619" s="10">
        <v>0.1</v>
      </c>
      <c r="DU619" s="10">
        <v>0.2</v>
      </c>
      <c r="DV619" s="10">
        <v>0.1</v>
      </c>
      <c r="DW619" s="10">
        <v>0.1</v>
      </c>
      <c r="DX619" s="10">
        <v>2.5176318975490691E-2</v>
      </c>
      <c r="DY619" s="10">
        <v>7.4823681024509314E-2</v>
      </c>
      <c r="DZ619" s="10">
        <v>0.1</v>
      </c>
      <c r="EA619" s="10">
        <v>0.1</v>
      </c>
      <c r="EB619" s="10">
        <v>0.1</v>
      </c>
      <c r="EC619" s="10">
        <v>0.1</v>
      </c>
      <c r="ED619" s="10">
        <v>0</v>
      </c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</row>
    <row r="620" spans="1:174" x14ac:dyDescent="0.3">
      <c r="A620" s="44"/>
      <c r="B620" s="44"/>
      <c r="C620" s="43"/>
      <c r="D620" s="9" t="s">
        <v>255</v>
      </c>
      <c r="E620" s="45"/>
      <c r="F620" s="45"/>
      <c r="G620" s="16" t="s">
        <v>160</v>
      </c>
      <c r="H620" s="22"/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0</v>
      </c>
      <c r="CB620" s="10">
        <v>0</v>
      </c>
      <c r="CC620" s="10">
        <v>3.0788488872385049E-5</v>
      </c>
      <c r="CD620" s="10">
        <v>3.0326874288826331E-5</v>
      </c>
      <c r="CE620" s="10">
        <v>5.9147230777953103E-3</v>
      </c>
      <c r="CF620" s="10">
        <v>9.100856051168899E-4</v>
      </c>
      <c r="CG620" s="10">
        <v>1.140068466533892E-3</v>
      </c>
      <c r="CH620" s="10">
        <v>7.8494529550655076E-4</v>
      </c>
      <c r="CI620" s="10">
        <v>1.8968104393722959E-4</v>
      </c>
      <c r="CJ620" s="10">
        <v>2.273063685865215E-4</v>
      </c>
      <c r="CK620" s="10">
        <v>8.4761777764521574E-4</v>
      </c>
      <c r="CL620" s="10">
        <v>1.600559317468798E-4</v>
      </c>
      <c r="CM620" s="10">
        <v>3.2709668991728423E-5</v>
      </c>
      <c r="CN620" s="10">
        <v>0.5</v>
      </c>
      <c r="CO620" s="10">
        <v>0.1</v>
      </c>
      <c r="CP620" s="10">
        <v>0.1</v>
      </c>
      <c r="CQ620" s="10">
        <v>0.1</v>
      </c>
      <c r="CR620" s="10">
        <v>0.1</v>
      </c>
      <c r="CS620" s="10">
        <v>0.1</v>
      </c>
      <c r="CT620" s="10">
        <v>0.89999999999999991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0.1</v>
      </c>
      <c r="DA620" s="10">
        <v>0.1</v>
      </c>
      <c r="DB620" s="10">
        <v>7.1536932098216323E-3</v>
      </c>
      <c r="DC620" s="10">
        <v>9.2846306790178371E-2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0.1</v>
      </c>
      <c r="DI620" s="10">
        <v>0.1</v>
      </c>
      <c r="DJ620" s="10">
        <v>8.74948541051557E-2</v>
      </c>
      <c r="DK620" s="10">
        <v>9.3980299011817946E-3</v>
      </c>
      <c r="DL620" s="10">
        <v>2.2547617191051371E-3</v>
      </c>
      <c r="DM620" s="10">
        <v>8.5235427455736799E-4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0.1</v>
      </c>
      <c r="DT620" s="10">
        <v>0.1</v>
      </c>
      <c r="DU620" s="10">
        <v>0.2</v>
      </c>
      <c r="DV620" s="10">
        <v>0.1</v>
      </c>
      <c r="DW620" s="10">
        <v>0.1</v>
      </c>
      <c r="DX620" s="10">
        <v>2.5176318975490691E-2</v>
      </c>
      <c r="DY620" s="10">
        <v>7.4823681024509314E-2</v>
      </c>
      <c r="DZ620" s="10">
        <v>0.1</v>
      </c>
      <c r="EA620" s="10">
        <v>0.1</v>
      </c>
      <c r="EB620" s="10">
        <v>0.1</v>
      </c>
      <c r="EC620" s="10">
        <v>0.1</v>
      </c>
      <c r="ED620" s="10">
        <v>0</v>
      </c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</row>
    <row r="621" spans="1:174" x14ac:dyDescent="0.3">
      <c r="A621" s="44"/>
      <c r="B621" s="44"/>
      <c r="C621" s="43"/>
      <c r="D621" s="9" t="s">
        <v>256</v>
      </c>
      <c r="E621" s="45"/>
      <c r="F621" s="45"/>
      <c r="G621" s="16" t="s">
        <v>160</v>
      </c>
      <c r="H621" s="22"/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0</v>
      </c>
      <c r="CB621" s="10">
        <v>0</v>
      </c>
      <c r="CC621" s="10">
        <v>3.0788488872385049E-5</v>
      </c>
      <c r="CD621" s="10">
        <v>3.0326874288826331E-5</v>
      </c>
      <c r="CE621" s="10">
        <v>5.9147230777953103E-3</v>
      </c>
      <c r="CF621" s="10">
        <v>9.100856051168899E-4</v>
      </c>
      <c r="CG621" s="10">
        <v>1.140068466533892E-3</v>
      </c>
      <c r="CH621" s="10">
        <v>7.8494529550655076E-4</v>
      </c>
      <c r="CI621" s="10">
        <v>1.8968104393722959E-4</v>
      </c>
      <c r="CJ621" s="10">
        <v>2.273063685865215E-4</v>
      </c>
      <c r="CK621" s="10">
        <v>8.4761777764521574E-4</v>
      </c>
      <c r="CL621" s="10">
        <v>1.600559317468798E-4</v>
      </c>
      <c r="CM621" s="10">
        <v>3.2709668991728423E-5</v>
      </c>
      <c r="CN621" s="10">
        <v>0.5</v>
      </c>
      <c r="CO621" s="10">
        <v>0.1</v>
      </c>
      <c r="CP621" s="10">
        <v>0.1</v>
      </c>
      <c r="CQ621" s="10">
        <v>0.1</v>
      </c>
      <c r="CR621" s="10">
        <v>0.1</v>
      </c>
      <c r="CS621" s="10">
        <v>0.1</v>
      </c>
      <c r="CT621" s="10">
        <v>0.89999999999999991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0.1</v>
      </c>
      <c r="DA621" s="10">
        <v>0.1</v>
      </c>
      <c r="DB621" s="10">
        <v>7.1536932098216323E-3</v>
      </c>
      <c r="DC621" s="10">
        <v>9.2846306790178371E-2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0.1</v>
      </c>
      <c r="DI621" s="10">
        <v>0.1</v>
      </c>
      <c r="DJ621" s="10">
        <v>8.74948541051557E-2</v>
      </c>
      <c r="DK621" s="10">
        <v>9.3980299011817946E-3</v>
      </c>
      <c r="DL621" s="10">
        <v>2.2547617191051371E-3</v>
      </c>
      <c r="DM621" s="10">
        <v>8.5235427455736799E-4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0.1</v>
      </c>
      <c r="DT621" s="10">
        <v>0.1</v>
      </c>
      <c r="DU621" s="10">
        <v>0.2</v>
      </c>
      <c r="DV621" s="10">
        <v>0.1</v>
      </c>
      <c r="DW621" s="10">
        <v>0.1</v>
      </c>
      <c r="DX621" s="10">
        <v>2.5176318975490691E-2</v>
      </c>
      <c r="DY621" s="10">
        <v>7.4823681024509314E-2</v>
      </c>
      <c r="DZ621" s="10">
        <v>0.1</v>
      </c>
      <c r="EA621" s="10">
        <v>0.1</v>
      </c>
      <c r="EB621" s="10">
        <v>0.1</v>
      </c>
      <c r="EC621" s="10">
        <v>0.1</v>
      </c>
      <c r="ED621" s="10">
        <v>0</v>
      </c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</row>
    <row r="622" spans="1:174" x14ac:dyDescent="0.3">
      <c r="A622" s="44"/>
      <c r="B622" s="44"/>
      <c r="C622" s="43"/>
      <c r="D622" s="9" t="s">
        <v>257</v>
      </c>
      <c r="E622" s="45"/>
      <c r="F622" s="45"/>
      <c r="G622" s="16" t="s">
        <v>160</v>
      </c>
      <c r="H622" s="22"/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0</v>
      </c>
      <c r="CB622" s="10">
        <v>0</v>
      </c>
      <c r="CC622" s="10">
        <v>3.0788488872385049E-5</v>
      </c>
      <c r="CD622" s="10">
        <v>3.0326874288826331E-5</v>
      </c>
      <c r="CE622" s="10">
        <v>5.9147230777953103E-3</v>
      </c>
      <c r="CF622" s="10">
        <v>9.100856051168899E-4</v>
      </c>
      <c r="CG622" s="10">
        <v>1.140068466533892E-3</v>
      </c>
      <c r="CH622" s="10">
        <v>7.8494529550655076E-4</v>
      </c>
      <c r="CI622" s="10">
        <v>1.8968104393722959E-4</v>
      </c>
      <c r="CJ622" s="10">
        <v>2.273063685865215E-4</v>
      </c>
      <c r="CK622" s="10">
        <v>8.4761777764521574E-4</v>
      </c>
      <c r="CL622" s="10">
        <v>1.600559317468798E-4</v>
      </c>
      <c r="CM622" s="10">
        <v>3.2709668991728423E-5</v>
      </c>
      <c r="CN622" s="10">
        <v>0.5</v>
      </c>
      <c r="CO622" s="10">
        <v>0.1</v>
      </c>
      <c r="CP622" s="10">
        <v>0.1</v>
      </c>
      <c r="CQ622" s="10">
        <v>0.1</v>
      </c>
      <c r="CR622" s="10">
        <v>0.1</v>
      </c>
      <c r="CS622" s="10">
        <v>0.1</v>
      </c>
      <c r="CT622" s="10">
        <v>0.89999999999999991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0.1</v>
      </c>
      <c r="DA622" s="10">
        <v>0.1</v>
      </c>
      <c r="DB622" s="10">
        <v>7.1536932098216323E-3</v>
      </c>
      <c r="DC622" s="10">
        <v>9.2846306790178371E-2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0.1</v>
      </c>
      <c r="DI622" s="10">
        <v>0.1</v>
      </c>
      <c r="DJ622" s="10">
        <v>8.74948541051557E-2</v>
      </c>
      <c r="DK622" s="10">
        <v>9.3980299011817946E-3</v>
      </c>
      <c r="DL622" s="10">
        <v>2.2547617191051371E-3</v>
      </c>
      <c r="DM622" s="10">
        <v>8.5235427455736799E-4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0.1</v>
      </c>
      <c r="DT622" s="10">
        <v>0.1</v>
      </c>
      <c r="DU622" s="10">
        <v>0.2</v>
      </c>
      <c r="DV622" s="10">
        <v>0.1</v>
      </c>
      <c r="DW622" s="10">
        <v>0.1</v>
      </c>
      <c r="DX622" s="10">
        <v>2.5176318975490691E-2</v>
      </c>
      <c r="DY622" s="10">
        <v>7.4823681024509314E-2</v>
      </c>
      <c r="DZ622" s="10">
        <v>0.1</v>
      </c>
      <c r="EA622" s="10">
        <v>0.1</v>
      </c>
      <c r="EB622" s="10">
        <v>0.1</v>
      </c>
      <c r="EC622" s="10">
        <v>0.1</v>
      </c>
      <c r="ED622" s="10">
        <v>0</v>
      </c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</row>
    <row r="623" spans="1:174" x14ac:dyDescent="0.3">
      <c r="A623" s="44"/>
      <c r="B623" s="44"/>
      <c r="C623" s="43"/>
      <c r="D623" s="9" t="s">
        <v>258</v>
      </c>
      <c r="E623" s="45"/>
      <c r="F623" s="45"/>
      <c r="G623" s="16" t="s">
        <v>160</v>
      </c>
      <c r="H623" s="22"/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0</v>
      </c>
      <c r="CB623" s="10">
        <v>0</v>
      </c>
      <c r="CC623" s="10">
        <v>3.0788488872385049E-5</v>
      </c>
      <c r="CD623" s="10">
        <v>3.0326874288826331E-5</v>
      </c>
      <c r="CE623" s="10">
        <v>5.9147230777953103E-3</v>
      </c>
      <c r="CF623" s="10">
        <v>9.100856051168899E-4</v>
      </c>
      <c r="CG623" s="10">
        <v>1.140068466533892E-3</v>
      </c>
      <c r="CH623" s="10">
        <v>7.8494529550655076E-4</v>
      </c>
      <c r="CI623" s="10">
        <v>1.8968104393722959E-4</v>
      </c>
      <c r="CJ623" s="10">
        <v>2.273063685865215E-4</v>
      </c>
      <c r="CK623" s="10">
        <v>8.4761777764521574E-4</v>
      </c>
      <c r="CL623" s="10">
        <v>1.600559317468798E-4</v>
      </c>
      <c r="CM623" s="10">
        <v>3.2709668991728423E-5</v>
      </c>
      <c r="CN623" s="10">
        <v>0.5</v>
      </c>
      <c r="CO623" s="10">
        <v>0.1</v>
      </c>
      <c r="CP623" s="10">
        <v>0.1</v>
      </c>
      <c r="CQ623" s="10">
        <v>0.1</v>
      </c>
      <c r="CR623" s="10">
        <v>0.1</v>
      </c>
      <c r="CS623" s="10">
        <v>0.1</v>
      </c>
      <c r="CT623" s="10">
        <v>0.89999999999999991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0.1</v>
      </c>
      <c r="DA623" s="10">
        <v>0.1</v>
      </c>
      <c r="DB623" s="10">
        <v>7.1536932098216323E-3</v>
      </c>
      <c r="DC623" s="10">
        <v>9.2846306790178371E-2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0.1</v>
      </c>
      <c r="DI623" s="10">
        <v>0.1</v>
      </c>
      <c r="DJ623" s="10">
        <v>8.74948541051557E-2</v>
      </c>
      <c r="DK623" s="10">
        <v>9.3980299011817946E-3</v>
      </c>
      <c r="DL623" s="10">
        <v>2.2547617191051371E-3</v>
      </c>
      <c r="DM623" s="10">
        <v>8.5235427455736799E-4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0.1</v>
      </c>
      <c r="DT623" s="10">
        <v>0.1</v>
      </c>
      <c r="DU623" s="10">
        <v>0.2</v>
      </c>
      <c r="DV623" s="10">
        <v>0.1</v>
      </c>
      <c r="DW623" s="10">
        <v>0.1</v>
      </c>
      <c r="DX623" s="10">
        <v>2.5176318975490691E-2</v>
      </c>
      <c r="DY623" s="10">
        <v>7.4823681024509314E-2</v>
      </c>
      <c r="DZ623" s="10">
        <v>0.1</v>
      </c>
      <c r="EA623" s="10">
        <v>0.1</v>
      </c>
      <c r="EB623" s="10">
        <v>0.1</v>
      </c>
      <c r="EC623" s="10">
        <v>0.1</v>
      </c>
      <c r="ED623" s="10">
        <v>0</v>
      </c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</row>
    <row r="624" spans="1:174" x14ac:dyDescent="0.3">
      <c r="A624" s="44"/>
      <c r="B624" s="44"/>
      <c r="C624" s="43"/>
      <c r="D624" s="9" t="s">
        <v>259</v>
      </c>
      <c r="E624" s="45"/>
      <c r="F624" s="45"/>
      <c r="G624" s="16" t="s">
        <v>160</v>
      </c>
      <c r="H624" s="22"/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0</v>
      </c>
      <c r="CB624" s="10">
        <v>0</v>
      </c>
      <c r="CC624" s="10">
        <v>3.0788488872385049E-5</v>
      </c>
      <c r="CD624" s="10">
        <v>3.0326874288826331E-5</v>
      </c>
      <c r="CE624" s="10">
        <v>5.9147230777953103E-3</v>
      </c>
      <c r="CF624" s="10">
        <v>9.100856051168899E-4</v>
      </c>
      <c r="CG624" s="10">
        <v>1.140068466533892E-3</v>
      </c>
      <c r="CH624" s="10">
        <v>7.8494529550655076E-4</v>
      </c>
      <c r="CI624" s="10">
        <v>1.8968104393722959E-4</v>
      </c>
      <c r="CJ624" s="10">
        <v>2.273063685865215E-4</v>
      </c>
      <c r="CK624" s="10">
        <v>8.4761777764521574E-4</v>
      </c>
      <c r="CL624" s="10">
        <v>1.600559317468798E-4</v>
      </c>
      <c r="CM624" s="10">
        <v>3.2709668991728423E-5</v>
      </c>
      <c r="CN624" s="10">
        <v>0.5</v>
      </c>
      <c r="CO624" s="10">
        <v>0.1</v>
      </c>
      <c r="CP624" s="10">
        <v>0.1</v>
      </c>
      <c r="CQ624" s="10">
        <v>0.1</v>
      </c>
      <c r="CR624" s="10">
        <v>0.1</v>
      </c>
      <c r="CS624" s="10">
        <v>0.1</v>
      </c>
      <c r="CT624" s="10">
        <v>0.89999999999999991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0.1</v>
      </c>
      <c r="DA624" s="10">
        <v>0.1</v>
      </c>
      <c r="DB624" s="10">
        <v>7.1536932098216323E-3</v>
      </c>
      <c r="DC624" s="10">
        <v>9.2846306790178371E-2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0.1</v>
      </c>
      <c r="DI624" s="10">
        <v>0.1</v>
      </c>
      <c r="DJ624" s="10">
        <v>8.74948541051557E-2</v>
      </c>
      <c r="DK624" s="10">
        <v>9.3980299011817946E-3</v>
      </c>
      <c r="DL624" s="10">
        <v>2.2547617191051371E-3</v>
      </c>
      <c r="DM624" s="10">
        <v>8.5235427455736799E-4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0.1</v>
      </c>
      <c r="DT624" s="10">
        <v>0.1</v>
      </c>
      <c r="DU624" s="10">
        <v>0.2</v>
      </c>
      <c r="DV624" s="10">
        <v>0.1</v>
      </c>
      <c r="DW624" s="10">
        <v>0.1</v>
      </c>
      <c r="DX624" s="10">
        <v>2.5176318975490691E-2</v>
      </c>
      <c r="DY624" s="10">
        <v>7.4823681024509314E-2</v>
      </c>
      <c r="DZ624" s="10">
        <v>0.1</v>
      </c>
      <c r="EA624" s="10">
        <v>0.1</v>
      </c>
      <c r="EB624" s="10">
        <v>0.1</v>
      </c>
      <c r="EC624" s="10">
        <v>0.1</v>
      </c>
      <c r="ED624" s="10">
        <v>0</v>
      </c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</row>
    <row r="625" spans="1:174" x14ac:dyDescent="0.3">
      <c r="A625" s="44"/>
      <c r="B625" s="44"/>
      <c r="C625" s="43"/>
      <c r="D625" s="9" t="s">
        <v>260</v>
      </c>
      <c r="E625" s="45"/>
      <c r="F625" s="45"/>
      <c r="G625" s="16" t="s">
        <v>160</v>
      </c>
      <c r="H625" s="22"/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0</v>
      </c>
      <c r="CB625" s="10">
        <v>0</v>
      </c>
      <c r="CC625" s="10">
        <v>3.0788488872385049E-5</v>
      </c>
      <c r="CD625" s="10">
        <v>3.0326874288826331E-5</v>
      </c>
      <c r="CE625" s="10">
        <v>5.9147230777953103E-3</v>
      </c>
      <c r="CF625" s="10">
        <v>9.100856051168899E-4</v>
      </c>
      <c r="CG625" s="10">
        <v>1.140068466533892E-3</v>
      </c>
      <c r="CH625" s="10">
        <v>7.8494529550655076E-4</v>
      </c>
      <c r="CI625" s="10">
        <v>1.8968104393722959E-4</v>
      </c>
      <c r="CJ625" s="10">
        <v>2.273063685865215E-4</v>
      </c>
      <c r="CK625" s="10">
        <v>8.4761777764521574E-4</v>
      </c>
      <c r="CL625" s="10">
        <v>1.600559317468798E-4</v>
      </c>
      <c r="CM625" s="10">
        <v>3.2709668991728423E-5</v>
      </c>
      <c r="CN625" s="10">
        <v>0.5</v>
      </c>
      <c r="CO625" s="10">
        <v>0.1</v>
      </c>
      <c r="CP625" s="10">
        <v>0.1</v>
      </c>
      <c r="CQ625" s="10">
        <v>0.1</v>
      </c>
      <c r="CR625" s="10">
        <v>0.1</v>
      </c>
      <c r="CS625" s="10">
        <v>0.1</v>
      </c>
      <c r="CT625" s="10">
        <v>0.89999999999999991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0.1</v>
      </c>
      <c r="DA625" s="10">
        <v>0.1</v>
      </c>
      <c r="DB625" s="10">
        <v>7.1536932098216323E-3</v>
      </c>
      <c r="DC625" s="10">
        <v>9.2846306790178371E-2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0.1</v>
      </c>
      <c r="DI625" s="10">
        <v>0.1</v>
      </c>
      <c r="DJ625" s="10">
        <v>8.74948541051557E-2</v>
      </c>
      <c r="DK625" s="10">
        <v>9.3980299011817946E-3</v>
      </c>
      <c r="DL625" s="10">
        <v>2.2547617191051371E-3</v>
      </c>
      <c r="DM625" s="10">
        <v>8.5235427455736799E-4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0.1</v>
      </c>
      <c r="DT625" s="10">
        <v>0.1</v>
      </c>
      <c r="DU625" s="10">
        <v>0.2</v>
      </c>
      <c r="DV625" s="10">
        <v>0.1</v>
      </c>
      <c r="DW625" s="10">
        <v>0.1</v>
      </c>
      <c r="DX625" s="10">
        <v>2.5176318975490691E-2</v>
      </c>
      <c r="DY625" s="10">
        <v>7.4823681024509314E-2</v>
      </c>
      <c r="DZ625" s="10">
        <v>0.1</v>
      </c>
      <c r="EA625" s="10">
        <v>0.1</v>
      </c>
      <c r="EB625" s="10">
        <v>0.1</v>
      </c>
      <c r="EC625" s="10">
        <v>0.1</v>
      </c>
      <c r="ED625" s="10">
        <v>0</v>
      </c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</row>
    <row r="626" spans="1:174" x14ac:dyDescent="0.3">
      <c r="A626" s="44"/>
      <c r="B626" s="44"/>
      <c r="C626" s="43"/>
      <c r="D626" s="9" t="s">
        <v>261</v>
      </c>
      <c r="E626" s="45"/>
      <c r="F626" s="45"/>
      <c r="G626" s="16" t="s">
        <v>160</v>
      </c>
      <c r="H626" s="22"/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0</v>
      </c>
      <c r="CB626" s="10">
        <v>0</v>
      </c>
      <c r="CC626" s="10">
        <v>3.0788488872385049E-5</v>
      </c>
      <c r="CD626" s="10">
        <v>3.0326874288826331E-5</v>
      </c>
      <c r="CE626" s="10">
        <v>5.9147230777953103E-3</v>
      </c>
      <c r="CF626" s="10">
        <v>9.100856051168899E-4</v>
      </c>
      <c r="CG626" s="10">
        <v>1.140068466533892E-3</v>
      </c>
      <c r="CH626" s="10">
        <v>7.8494529550655076E-4</v>
      </c>
      <c r="CI626" s="10">
        <v>1.8968104393722959E-4</v>
      </c>
      <c r="CJ626" s="10">
        <v>2.273063685865215E-4</v>
      </c>
      <c r="CK626" s="10">
        <v>8.4761777764521574E-4</v>
      </c>
      <c r="CL626" s="10">
        <v>1.600559317468798E-4</v>
      </c>
      <c r="CM626" s="10">
        <v>3.2709668991728423E-5</v>
      </c>
      <c r="CN626" s="10">
        <v>0.5</v>
      </c>
      <c r="CO626" s="10">
        <v>0.1</v>
      </c>
      <c r="CP626" s="10">
        <v>0.1</v>
      </c>
      <c r="CQ626" s="10">
        <v>0.1</v>
      </c>
      <c r="CR626" s="10">
        <v>0.1</v>
      </c>
      <c r="CS626" s="10">
        <v>0.1</v>
      </c>
      <c r="CT626" s="10">
        <v>0.89999999999999991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0.1</v>
      </c>
      <c r="DA626" s="10">
        <v>0.1</v>
      </c>
      <c r="DB626" s="10">
        <v>7.1536932098216323E-3</v>
      </c>
      <c r="DC626" s="10">
        <v>9.2846306790178371E-2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0.1</v>
      </c>
      <c r="DI626" s="10">
        <v>0.1</v>
      </c>
      <c r="DJ626" s="10">
        <v>8.74948541051557E-2</v>
      </c>
      <c r="DK626" s="10">
        <v>9.3980299011817946E-3</v>
      </c>
      <c r="DL626" s="10">
        <v>2.2547617191051371E-3</v>
      </c>
      <c r="DM626" s="10">
        <v>8.5235427455736799E-4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0.1</v>
      </c>
      <c r="DT626" s="10">
        <v>0.1</v>
      </c>
      <c r="DU626" s="10">
        <v>0.2</v>
      </c>
      <c r="DV626" s="10">
        <v>0.1</v>
      </c>
      <c r="DW626" s="10">
        <v>0.1</v>
      </c>
      <c r="DX626" s="10">
        <v>2.5176318975490691E-2</v>
      </c>
      <c r="DY626" s="10">
        <v>7.4823681024509314E-2</v>
      </c>
      <c r="DZ626" s="10">
        <v>0.1</v>
      </c>
      <c r="EA626" s="10">
        <v>0.1</v>
      </c>
      <c r="EB626" s="10">
        <v>0.1</v>
      </c>
      <c r="EC626" s="10">
        <v>0.1</v>
      </c>
      <c r="ED626" s="10">
        <v>0</v>
      </c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</row>
    <row r="627" spans="1:174" x14ac:dyDescent="0.3">
      <c r="A627" s="44"/>
      <c r="B627" s="44"/>
      <c r="C627" s="43"/>
      <c r="D627" s="9" t="s">
        <v>262</v>
      </c>
      <c r="E627" s="45"/>
      <c r="F627" s="45"/>
      <c r="G627" s="16" t="s">
        <v>160</v>
      </c>
      <c r="H627" s="22"/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0</v>
      </c>
      <c r="CB627" s="10">
        <v>0</v>
      </c>
      <c r="CC627" s="10">
        <v>3.0788488872385049E-5</v>
      </c>
      <c r="CD627" s="10">
        <v>3.0326874288826331E-5</v>
      </c>
      <c r="CE627" s="10">
        <v>5.9147230777953103E-3</v>
      </c>
      <c r="CF627" s="10">
        <v>9.100856051168899E-4</v>
      </c>
      <c r="CG627" s="10">
        <v>1.140068466533892E-3</v>
      </c>
      <c r="CH627" s="10">
        <v>7.8494529550655076E-4</v>
      </c>
      <c r="CI627" s="10">
        <v>1.8968104393722959E-4</v>
      </c>
      <c r="CJ627" s="10">
        <v>2.273063685865215E-4</v>
      </c>
      <c r="CK627" s="10">
        <v>8.4761777764521574E-4</v>
      </c>
      <c r="CL627" s="10">
        <v>1.600559317468798E-4</v>
      </c>
      <c r="CM627" s="10">
        <v>3.2709668991728423E-5</v>
      </c>
      <c r="CN627" s="10">
        <v>0.5</v>
      </c>
      <c r="CO627" s="10">
        <v>0.1</v>
      </c>
      <c r="CP627" s="10">
        <v>0.1</v>
      </c>
      <c r="CQ627" s="10">
        <v>0.1</v>
      </c>
      <c r="CR627" s="10">
        <v>0.1</v>
      </c>
      <c r="CS627" s="10">
        <v>0.1</v>
      </c>
      <c r="CT627" s="10">
        <v>0.89999999999999991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0.1</v>
      </c>
      <c r="DA627" s="10">
        <v>0.1</v>
      </c>
      <c r="DB627" s="10">
        <v>7.1536932098216323E-3</v>
      </c>
      <c r="DC627" s="10">
        <v>9.2846306790178371E-2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0.1</v>
      </c>
      <c r="DI627" s="10">
        <v>0.1</v>
      </c>
      <c r="DJ627" s="10">
        <v>8.74948541051557E-2</v>
      </c>
      <c r="DK627" s="10">
        <v>9.3980299011817946E-3</v>
      </c>
      <c r="DL627" s="10">
        <v>2.2547617191051371E-3</v>
      </c>
      <c r="DM627" s="10">
        <v>8.5235427455736799E-4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0.1</v>
      </c>
      <c r="DT627" s="10">
        <v>0.1</v>
      </c>
      <c r="DU627" s="10">
        <v>0.2</v>
      </c>
      <c r="DV627" s="10">
        <v>0.1</v>
      </c>
      <c r="DW627" s="10">
        <v>0.1</v>
      </c>
      <c r="DX627" s="10">
        <v>2.5176318975490691E-2</v>
      </c>
      <c r="DY627" s="10">
        <v>7.4823681024509314E-2</v>
      </c>
      <c r="DZ627" s="10">
        <v>0.1</v>
      </c>
      <c r="EA627" s="10">
        <v>0.1</v>
      </c>
      <c r="EB627" s="10">
        <v>0.1</v>
      </c>
      <c r="EC627" s="10">
        <v>0.1</v>
      </c>
      <c r="ED627" s="10">
        <v>0</v>
      </c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</row>
    <row r="628" spans="1:174" x14ac:dyDescent="0.3">
      <c r="A628" s="44"/>
      <c r="B628" s="44"/>
      <c r="C628" s="43"/>
      <c r="D628" s="9" t="s">
        <v>263</v>
      </c>
      <c r="E628" s="45"/>
      <c r="F628" s="45"/>
      <c r="G628" s="16" t="s">
        <v>160</v>
      </c>
      <c r="H628" s="22"/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0</v>
      </c>
      <c r="CB628" s="10">
        <v>0</v>
      </c>
      <c r="CC628" s="10">
        <v>3.0788488872385049E-5</v>
      </c>
      <c r="CD628" s="10">
        <v>3.0326874288826331E-5</v>
      </c>
      <c r="CE628" s="10">
        <v>5.9147230777953103E-3</v>
      </c>
      <c r="CF628" s="10">
        <v>9.100856051168899E-4</v>
      </c>
      <c r="CG628" s="10">
        <v>1.140068466533892E-3</v>
      </c>
      <c r="CH628" s="10">
        <v>7.8494529550655076E-4</v>
      </c>
      <c r="CI628" s="10">
        <v>1.8968104393722959E-4</v>
      </c>
      <c r="CJ628" s="10">
        <v>2.273063685865215E-4</v>
      </c>
      <c r="CK628" s="10">
        <v>8.4761777764521574E-4</v>
      </c>
      <c r="CL628" s="10">
        <v>1.600559317468798E-4</v>
      </c>
      <c r="CM628" s="10">
        <v>3.2709668991728423E-5</v>
      </c>
      <c r="CN628" s="10">
        <v>0.5</v>
      </c>
      <c r="CO628" s="10">
        <v>0.1</v>
      </c>
      <c r="CP628" s="10">
        <v>0.1</v>
      </c>
      <c r="CQ628" s="10">
        <v>0.1</v>
      </c>
      <c r="CR628" s="10">
        <v>0.1</v>
      </c>
      <c r="CS628" s="10">
        <v>0.1</v>
      </c>
      <c r="CT628" s="10">
        <v>0.89999999999999991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0.1</v>
      </c>
      <c r="DA628" s="10">
        <v>0.1</v>
      </c>
      <c r="DB628" s="10">
        <v>7.1536932098216323E-3</v>
      </c>
      <c r="DC628" s="10">
        <v>9.2846306790178371E-2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0.1</v>
      </c>
      <c r="DI628" s="10">
        <v>0.1</v>
      </c>
      <c r="DJ628" s="10">
        <v>8.74948541051557E-2</v>
      </c>
      <c r="DK628" s="10">
        <v>9.3980299011817946E-3</v>
      </c>
      <c r="DL628" s="10">
        <v>2.2547617191051371E-3</v>
      </c>
      <c r="DM628" s="10">
        <v>8.5235427455736799E-4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0.1</v>
      </c>
      <c r="DT628" s="10">
        <v>0.1</v>
      </c>
      <c r="DU628" s="10">
        <v>0.2</v>
      </c>
      <c r="DV628" s="10">
        <v>0.1</v>
      </c>
      <c r="DW628" s="10">
        <v>0.1</v>
      </c>
      <c r="DX628" s="10">
        <v>2.5176318975490691E-2</v>
      </c>
      <c r="DY628" s="10">
        <v>7.4823681024509314E-2</v>
      </c>
      <c r="DZ628" s="10">
        <v>0.1</v>
      </c>
      <c r="EA628" s="10">
        <v>0.1</v>
      </c>
      <c r="EB628" s="10">
        <v>0.1</v>
      </c>
      <c r="EC628" s="10">
        <v>0.1</v>
      </c>
      <c r="ED628" s="10">
        <v>0</v>
      </c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</row>
    <row r="629" spans="1:174" x14ac:dyDescent="0.3">
      <c r="A629" s="44"/>
      <c r="B629" s="44"/>
      <c r="C629" s="43"/>
      <c r="D629" s="9" t="s">
        <v>264</v>
      </c>
      <c r="E629" s="45"/>
      <c r="F629" s="45"/>
      <c r="G629" s="16" t="s">
        <v>160</v>
      </c>
      <c r="H629" s="22"/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0</v>
      </c>
      <c r="CC629" s="10">
        <v>3.0788488872385049E-5</v>
      </c>
      <c r="CD629" s="10">
        <v>3.0326874288826331E-5</v>
      </c>
      <c r="CE629" s="10">
        <v>5.9147230777953103E-3</v>
      </c>
      <c r="CF629" s="10">
        <v>9.100856051168899E-4</v>
      </c>
      <c r="CG629" s="10">
        <v>1.140068466533892E-3</v>
      </c>
      <c r="CH629" s="10">
        <v>7.8494529550655076E-4</v>
      </c>
      <c r="CI629" s="10">
        <v>1.8968104393722959E-4</v>
      </c>
      <c r="CJ629" s="10">
        <v>2.273063685865215E-4</v>
      </c>
      <c r="CK629" s="10">
        <v>8.4761777764521574E-4</v>
      </c>
      <c r="CL629" s="10">
        <v>1.600559317468798E-4</v>
      </c>
      <c r="CM629" s="10">
        <v>3.2709668991728423E-5</v>
      </c>
      <c r="CN629" s="10">
        <v>0.5</v>
      </c>
      <c r="CO629" s="10">
        <v>0.1</v>
      </c>
      <c r="CP629" s="10">
        <v>0.1</v>
      </c>
      <c r="CQ629" s="10">
        <v>0.1</v>
      </c>
      <c r="CR629" s="10">
        <v>0.1</v>
      </c>
      <c r="CS629" s="10">
        <v>0.1</v>
      </c>
      <c r="CT629" s="10">
        <v>0.89999999999999991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0.1</v>
      </c>
      <c r="DA629" s="10">
        <v>0.1</v>
      </c>
      <c r="DB629" s="10">
        <v>7.1536932098216323E-3</v>
      </c>
      <c r="DC629" s="10">
        <v>9.2846306790178371E-2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0.1</v>
      </c>
      <c r="DI629" s="10">
        <v>0.1</v>
      </c>
      <c r="DJ629" s="10">
        <v>8.74948541051557E-2</v>
      </c>
      <c r="DK629" s="10">
        <v>9.3980299011817946E-3</v>
      </c>
      <c r="DL629" s="10">
        <v>2.2547617191051371E-3</v>
      </c>
      <c r="DM629" s="10">
        <v>8.5235427455736799E-4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0.1</v>
      </c>
      <c r="DT629" s="10">
        <v>0.1</v>
      </c>
      <c r="DU629" s="10">
        <v>0.2</v>
      </c>
      <c r="DV629" s="10">
        <v>0.1</v>
      </c>
      <c r="DW629" s="10">
        <v>0.1</v>
      </c>
      <c r="DX629" s="10">
        <v>2.5176318975490691E-2</v>
      </c>
      <c r="DY629" s="10">
        <v>7.4823681024509314E-2</v>
      </c>
      <c r="DZ629" s="10">
        <v>0.1</v>
      </c>
      <c r="EA629" s="10">
        <v>0.1</v>
      </c>
      <c r="EB629" s="10">
        <v>0.1</v>
      </c>
      <c r="EC629" s="10">
        <v>0.1</v>
      </c>
      <c r="ED629" s="10">
        <v>0</v>
      </c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</row>
    <row r="630" spans="1:174" x14ac:dyDescent="0.3">
      <c r="A630" s="44"/>
      <c r="B630" s="44"/>
      <c r="C630" s="43"/>
      <c r="D630" s="9" t="s">
        <v>265</v>
      </c>
      <c r="E630" s="45"/>
      <c r="F630" s="45"/>
      <c r="G630" s="16" t="s">
        <v>160</v>
      </c>
      <c r="H630" s="22"/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0</v>
      </c>
      <c r="CB630" s="10">
        <v>0</v>
      </c>
      <c r="CC630" s="10">
        <v>3.0788488872385049E-5</v>
      </c>
      <c r="CD630" s="10">
        <v>3.0326874288826331E-5</v>
      </c>
      <c r="CE630" s="10">
        <v>5.9147230777953103E-3</v>
      </c>
      <c r="CF630" s="10">
        <v>9.100856051168899E-4</v>
      </c>
      <c r="CG630" s="10">
        <v>1.140068466533892E-3</v>
      </c>
      <c r="CH630" s="10">
        <v>7.8494529550655076E-4</v>
      </c>
      <c r="CI630" s="10">
        <v>1.8968104393722959E-4</v>
      </c>
      <c r="CJ630" s="10">
        <v>2.273063685865215E-4</v>
      </c>
      <c r="CK630" s="10">
        <v>8.4761777764521574E-4</v>
      </c>
      <c r="CL630" s="10">
        <v>1.600559317468798E-4</v>
      </c>
      <c r="CM630" s="10">
        <v>3.2709668991728423E-5</v>
      </c>
      <c r="CN630" s="10">
        <v>0.5</v>
      </c>
      <c r="CO630" s="10">
        <v>0.1</v>
      </c>
      <c r="CP630" s="10">
        <v>0.1</v>
      </c>
      <c r="CQ630" s="10">
        <v>0.1</v>
      </c>
      <c r="CR630" s="10">
        <v>0.1</v>
      </c>
      <c r="CS630" s="10">
        <v>0.1</v>
      </c>
      <c r="CT630" s="10">
        <v>0.89999999999999991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0.1</v>
      </c>
      <c r="DA630" s="10">
        <v>0.1</v>
      </c>
      <c r="DB630" s="10">
        <v>7.1536932098216323E-3</v>
      </c>
      <c r="DC630" s="10">
        <v>9.2846306790178371E-2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0.1</v>
      </c>
      <c r="DI630" s="10">
        <v>0.1</v>
      </c>
      <c r="DJ630" s="10">
        <v>8.74948541051557E-2</v>
      </c>
      <c r="DK630" s="10">
        <v>9.3980299011817946E-3</v>
      </c>
      <c r="DL630" s="10">
        <v>2.2547617191051371E-3</v>
      </c>
      <c r="DM630" s="10">
        <v>8.5235427455736799E-4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0.1</v>
      </c>
      <c r="DT630" s="10">
        <v>0.1</v>
      </c>
      <c r="DU630" s="10">
        <v>0.2</v>
      </c>
      <c r="DV630" s="10">
        <v>0.1</v>
      </c>
      <c r="DW630" s="10">
        <v>0.1</v>
      </c>
      <c r="DX630" s="10">
        <v>2.5176318975490691E-2</v>
      </c>
      <c r="DY630" s="10">
        <v>7.4823681024509314E-2</v>
      </c>
      <c r="DZ630" s="10">
        <v>0.1</v>
      </c>
      <c r="EA630" s="10">
        <v>0.1</v>
      </c>
      <c r="EB630" s="10">
        <v>0.1</v>
      </c>
      <c r="EC630" s="10">
        <v>0.1</v>
      </c>
      <c r="ED630" s="10">
        <v>0</v>
      </c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</row>
    <row r="631" spans="1:174" x14ac:dyDescent="0.3">
      <c r="A631" s="44"/>
      <c r="B631" s="44"/>
      <c r="C631" s="43"/>
      <c r="D631" s="9" t="s">
        <v>266</v>
      </c>
      <c r="E631" s="45"/>
      <c r="F631" s="45"/>
      <c r="G631" s="16" t="s">
        <v>160</v>
      </c>
      <c r="H631" s="22"/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0</v>
      </c>
      <c r="CB631" s="10">
        <v>0</v>
      </c>
      <c r="CC631" s="10">
        <v>3.0788488872385049E-5</v>
      </c>
      <c r="CD631" s="10">
        <v>3.0326874288826331E-5</v>
      </c>
      <c r="CE631" s="10">
        <v>5.9147230777953103E-3</v>
      </c>
      <c r="CF631" s="10">
        <v>9.100856051168899E-4</v>
      </c>
      <c r="CG631" s="10">
        <v>1.140068466533892E-3</v>
      </c>
      <c r="CH631" s="10">
        <v>7.8494529550655076E-4</v>
      </c>
      <c r="CI631" s="10">
        <v>1.8968104393722959E-4</v>
      </c>
      <c r="CJ631" s="10">
        <v>2.273063685865215E-4</v>
      </c>
      <c r="CK631" s="10">
        <v>8.4761777764521574E-4</v>
      </c>
      <c r="CL631" s="10">
        <v>1.600559317468798E-4</v>
      </c>
      <c r="CM631" s="10">
        <v>3.2709668991728423E-5</v>
      </c>
      <c r="CN631" s="10">
        <v>0.5</v>
      </c>
      <c r="CO631" s="10">
        <v>0.1</v>
      </c>
      <c r="CP631" s="10">
        <v>0.1</v>
      </c>
      <c r="CQ631" s="10">
        <v>0.1</v>
      </c>
      <c r="CR631" s="10">
        <v>0.1</v>
      </c>
      <c r="CS631" s="10">
        <v>0.1</v>
      </c>
      <c r="CT631" s="10">
        <v>0.89999999999999991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0.1</v>
      </c>
      <c r="DA631" s="10">
        <v>0.1</v>
      </c>
      <c r="DB631" s="10">
        <v>7.1536932098216323E-3</v>
      </c>
      <c r="DC631" s="10">
        <v>9.2846306790178371E-2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0.1</v>
      </c>
      <c r="DI631" s="10">
        <v>0.1</v>
      </c>
      <c r="DJ631" s="10">
        <v>8.74948541051557E-2</v>
      </c>
      <c r="DK631" s="10">
        <v>9.3980299011817946E-3</v>
      </c>
      <c r="DL631" s="10">
        <v>2.2547617191051371E-3</v>
      </c>
      <c r="DM631" s="10">
        <v>8.5235427455736799E-4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0.1</v>
      </c>
      <c r="DT631" s="10">
        <v>0.1</v>
      </c>
      <c r="DU631" s="10">
        <v>0.2</v>
      </c>
      <c r="DV631" s="10">
        <v>0.1</v>
      </c>
      <c r="DW631" s="10">
        <v>0.1</v>
      </c>
      <c r="DX631" s="10">
        <v>2.5176318975490691E-2</v>
      </c>
      <c r="DY631" s="10">
        <v>7.4823681024509314E-2</v>
      </c>
      <c r="DZ631" s="10">
        <v>0.1</v>
      </c>
      <c r="EA631" s="10">
        <v>0.1</v>
      </c>
      <c r="EB631" s="10">
        <v>0.1</v>
      </c>
      <c r="EC631" s="10">
        <v>0.1</v>
      </c>
      <c r="ED631" s="10">
        <v>0</v>
      </c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</row>
    <row r="632" spans="1:174" x14ac:dyDescent="0.3">
      <c r="A632" s="44"/>
      <c r="B632" s="44"/>
      <c r="C632" s="43"/>
      <c r="D632" s="9" t="s">
        <v>267</v>
      </c>
      <c r="E632" s="45"/>
      <c r="F632" s="45"/>
      <c r="G632" s="16" t="s">
        <v>160</v>
      </c>
      <c r="H632" s="22"/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0</v>
      </c>
      <c r="CB632" s="10">
        <v>0</v>
      </c>
      <c r="CC632" s="10">
        <v>3.0788488872385049E-5</v>
      </c>
      <c r="CD632" s="10">
        <v>3.0326874288826331E-5</v>
      </c>
      <c r="CE632" s="10">
        <v>5.9147230777953103E-3</v>
      </c>
      <c r="CF632" s="10">
        <v>9.100856051168899E-4</v>
      </c>
      <c r="CG632" s="10">
        <v>1.140068466533892E-3</v>
      </c>
      <c r="CH632" s="10">
        <v>7.8494529550655076E-4</v>
      </c>
      <c r="CI632" s="10">
        <v>1.8968104393722959E-4</v>
      </c>
      <c r="CJ632" s="10">
        <v>2.273063685865215E-4</v>
      </c>
      <c r="CK632" s="10">
        <v>8.4761777764521574E-4</v>
      </c>
      <c r="CL632" s="10">
        <v>1.600559317468798E-4</v>
      </c>
      <c r="CM632" s="10">
        <v>3.2709668991728423E-5</v>
      </c>
      <c r="CN632" s="10">
        <v>0.5</v>
      </c>
      <c r="CO632" s="10">
        <v>0.1</v>
      </c>
      <c r="CP632" s="10">
        <v>0.1</v>
      </c>
      <c r="CQ632" s="10">
        <v>0.1</v>
      </c>
      <c r="CR632" s="10">
        <v>0.1</v>
      </c>
      <c r="CS632" s="10">
        <v>0.1</v>
      </c>
      <c r="CT632" s="10">
        <v>0.89999999999999991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0.1</v>
      </c>
      <c r="DA632" s="10">
        <v>0.1</v>
      </c>
      <c r="DB632" s="10">
        <v>7.1536932098216323E-3</v>
      </c>
      <c r="DC632" s="10">
        <v>9.2846306790178371E-2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0.1</v>
      </c>
      <c r="DI632" s="10">
        <v>0.1</v>
      </c>
      <c r="DJ632" s="10">
        <v>8.74948541051557E-2</v>
      </c>
      <c r="DK632" s="10">
        <v>9.3980299011817946E-3</v>
      </c>
      <c r="DL632" s="10">
        <v>2.2547617191051371E-3</v>
      </c>
      <c r="DM632" s="10">
        <v>8.5235427455736799E-4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0.1</v>
      </c>
      <c r="DT632" s="10">
        <v>0.1</v>
      </c>
      <c r="DU632" s="10">
        <v>0.2</v>
      </c>
      <c r="DV632" s="10">
        <v>0.1</v>
      </c>
      <c r="DW632" s="10">
        <v>0.1</v>
      </c>
      <c r="DX632" s="10">
        <v>2.5176318975490691E-2</v>
      </c>
      <c r="DY632" s="10">
        <v>7.4823681024509314E-2</v>
      </c>
      <c r="DZ632" s="10">
        <v>0.1</v>
      </c>
      <c r="EA632" s="10">
        <v>0.1</v>
      </c>
      <c r="EB632" s="10">
        <v>0.1</v>
      </c>
      <c r="EC632" s="10">
        <v>0.1</v>
      </c>
      <c r="ED632" s="10">
        <v>0</v>
      </c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</row>
    <row r="633" spans="1:174" x14ac:dyDescent="0.3">
      <c r="A633" s="44"/>
      <c r="B633" s="44"/>
      <c r="C633" s="43"/>
      <c r="D633" s="9" t="s">
        <v>268</v>
      </c>
      <c r="E633" s="45"/>
      <c r="F633" s="45"/>
      <c r="G633" s="16" t="s">
        <v>160</v>
      </c>
      <c r="H633" s="22"/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0</v>
      </c>
      <c r="CB633" s="10">
        <v>0</v>
      </c>
      <c r="CC633" s="10">
        <v>3.0788488872385049E-5</v>
      </c>
      <c r="CD633" s="10">
        <v>3.0326874288826331E-5</v>
      </c>
      <c r="CE633" s="10">
        <v>5.9147230777953103E-3</v>
      </c>
      <c r="CF633" s="10">
        <v>9.100856051168899E-4</v>
      </c>
      <c r="CG633" s="10">
        <v>1.140068466533892E-3</v>
      </c>
      <c r="CH633" s="10">
        <v>7.8494529550655076E-4</v>
      </c>
      <c r="CI633" s="10">
        <v>1.8968104393722959E-4</v>
      </c>
      <c r="CJ633" s="10">
        <v>2.273063685865215E-4</v>
      </c>
      <c r="CK633" s="10">
        <v>8.4761777764521574E-4</v>
      </c>
      <c r="CL633" s="10">
        <v>1.600559317468798E-4</v>
      </c>
      <c r="CM633" s="10">
        <v>3.2709668991728423E-5</v>
      </c>
      <c r="CN633" s="10">
        <v>0.5</v>
      </c>
      <c r="CO633" s="10">
        <v>0.1</v>
      </c>
      <c r="CP633" s="10">
        <v>0.1</v>
      </c>
      <c r="CQ633" s="10">
        <v>0.1</v>
      </c>
      <c r="CR633" s="10">
        <v>0.1</v>
      </c>
      <c r="CS633" s="10">
        <v>0.1</v>
      </c>
      <c r="CT633" s="10">
        <v>0.89999999999999991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0.1</v>
      </c>
      <c r="DA633" s="10">
        <v>0.1</v>
      </c>
      <c r="DB633" s="10">
        <v>7.1536932098216323E-3</v>
      </c>
      <c r="DC633" s="10">
        <v>9.2846306790178371E-2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0.1</v>
      </c>
      <c r="DI633" s="10">
        <v>0.1</v>
      </c>
      <c r="DJ633" s="10">
        <v>8.74948541051557E-2</v>
      </c>
      <c r="DK633" s="10">
        <v>9.3980299011817946E-3</v>
      </c>
      <c r="DL633" s="10">
        <v>2.2547617191051371E-3</v>
      </c>
      <c r="DM633" s="10">
        <v>8.5235427455736799E-4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0.1</v>
      </c>
      <c r="DT633" s="10">
        <v>0.1</v>
      </c>
      <c r="DU633" s="10">
        <v>0.2</v>
      </c>
      <c r="DV633" s="10">
        <v>0.1</v>
      </c>
      <c r="DW633" s="10">
        <v>0.1</v>
      </c>
      <c r="DX633" s="10">
        <v>2.5176318975490691E-2</v>
      </c>
      <c r="DY633" s="10">
        <v>7.4823681024509314E-2</v>
      </c>
      <c r="DZ633" s="10">
        <v>0.1</v>
      </c>
      <c r="EA633" s="10">
        <v>0.1</v>
      </c>
      <c r="EB633" s="10">
        <v>0.1</v>
      </c>
      <c r="EC633" s="10">
        <v>0.1</v>
      </c>
      <c r="ED633" s="10">
        <v>0</v>
      </c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</row>
    <row r="634" spans="1:174" x14ac:dyDescent="0.3">
      <c r="A634" s="44"/>
      <c r="B634" s="44"/>
      <c r="C634" s="43"/>
      <c r="D634" s="9" t="s">
        <v>269</v>
      </c>
      <c r="E634" s="45"/>
      <c r="F634" s="45"/>
      <c r="G634" s="16" t="s">
        <v>160</v>
      </c>
      <c r="H634" s="22"/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0</v>
      </c>
      <c r="CB634" s="10">
        <v>0</v>
      </c>
      <c r="CC634" s="10">
        <v>3.0788488872385049E-5</v>
      </c>
      <c r="CD634" s="10">
        <v>3.0326874288826331E-5</v>
      </c>
      <c r="CE634" s="10">
        <v>5.9147230777953103E-3</v>
      </c>
      <c r="CF634" s="10">
        <v>9.100856051168899E-4</v>
      </c>
      <c r="CG634" s="10">
        <v>1.140068466533892E-3</v>
      </c>
      <c r="CH634" s="10">
        <v>7.8494529550655076E-4</v>
      </c>
      <c r="CI634" s="10">
        <v>1.8968104393722959E-4</v>
      </c>
      <c r="CJ634" s="10">
        <v>2.273063685865215E-4</v>
      </c>
      <c r="CK634" s="10">
        <v>8.4761777764521574E-4</v>
      </c>
      <c r="CL634" s="10">
        <v>1.600559317468798E-4</v>
      </c>
      <c r="CM634" s="10">
        <v>3.2709668991728423E-5</v>
      </c>
      <c r="CN634" s="10">
        <v>0.5</v>
      </c>
      <c r="CO634" s="10">
        <v>0.1</v>
      </c>
      <c r="CP634" s="10">
        <v>0.1</v>
      </c>
      <c r="CQ634" s="10">
        <v>0.1</v>
      </c>
      <c r="CR634" s="10">
        <v>0.1</v>
      </c>
      <c r="CS634" s="10">
        <v>0.1</v>
      </c>
      <c r="CT634" s="10">
        <v>0.89999999999999991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0.1</v>
      </c>
      <c r="DA634" s="10">
        <v>0.1</v>
      </c>
      <c r="DB634" s="10">
        <v>7.1536932098216323E-3</v>
      </c>
      <c r="DC634" s="10">
        <v>9.2846306790178371E-2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0.1</v>
      </c>
      <c r="DI634" s="10">
        <v>0.1</v>
      </c>
      <c r="DJ634" s="10">
        <v>8.74948541051557E-2</v>
      </c>
      <c r="DK634" s="10">
        <v>9.3980299011817946E-3</v>
      </c>
      <c r="DL634" s="10">
        <v>2.2547617191051371E-3</v>
      </c>
      <c r="DM634" s="10">
        <v>8.5235427455736799E-4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0.1</v>
      </c>
      <c r="DT634" s="10">
        <v>0.1</v>
      </c>
      <c r="DU634" s="10">
        <v>0.2</v>
      </c>
      <c r="DV634" s="10">
        <v>0.1</v>
      </c>
      <c r="DW634" s="10">
        <v>0.1</v>
      </c>
      <c r="DX634" s="10">
        <v>2.5176318975490691E-2</v>
      </c>
      <c r="DY634" s="10">
        <v>7.4823681024509314E-2</v>
      </c>
      <c r="DZ634" s="10">
        <v>0.1</v>
      </c>
      <c r="EA634" s="10">
        <v>0.1</v>
      </c>
      <c r="EB634" s="10">
        <v>0.1</v>
      </c>
      <c r="EC634" s="10">
        <v>0.1</v>
      </c>
      <c r="ED634" s="10">
        <v>0</v>
      </c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</row>
    <row r="635" spans="1:174" x14ac:dyDescent="0.3">
      <c r="A635" s="44"/>
      <c r="B635" s="44"/>
      <c r="C635" s="43"/>
      <c r="D635" s="9" t="s">
        <v>270</v>
      </c>
      <c r="E635" s="45"/>
      <c r="F635" s="45"/>
      <c r="G635" s="16" t="s">
        <v>160</v>
      </c>
      <c r="H635" s="22"/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0</v>
      </c>
      <c r="CB635" s="10">
        <v>0</v>
      </c>
      <c r="CC635" s="10">
        <v>3.0788488872385049E-5</v>
      </c>
      <c r="CD635" s="10">
        <v>3.0326874288826331E-5</v>
      </c>
      <c r="CE635" s="10">
        <v>5.9147230777953103E-3</v>
      </c>
      <c r="CF635" s="10">
        <v>9.100856051168899E-4</v>
      </c>
      <c r="CG635" s="10">
        <v>1.140068466533892E-3</v>
      </c>
      <c r="CH635" s="10">
        <v>7.8494529550655076E-4</v>
      </c>
      <c r="CI635" s="10">
        <v>1.8968104393722959E-4</v>
      </c>
      <c r="CJ635" s="10">
        <v>2.273063685865215E-4</v>
      </c>
      <c r="CK635" s="10">
        <v>8.4761777764521574E-4</v>
      </c>
      <c r="CL635" s="10">
        <v>1.600559317468798E-4</v>
      </c>
      <c r="CM635" s="10">
        <v>3.2709668991728423E-5</v>
      </c>
      <c r="CN635" s="10">
        <v>0.5</v>
      </c>
      <c r="CO635" s="10">
        <v>0.1</v>
      </c>
      <c r="CP635" s="10">
        <v>0.1</v>
      </c>
      <c r="CQ635" s="10">
        <v>0.1</v>
      </c>
      <c r="CR635" s="10">
        <v>0.1</v>
      </c>
      <c r="CS635" s="10">
        <v>0.1</v>
      </c>
      <c r="CT635" s="10">
        <v>0.89999999999999991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0.1</v>
      </c>
      <c r="DA635" s="10">
        <v>0.1</v>
      </c>
      <c r="DB635" s="10">
        <v>7.1536932098216323E-3</v>
      </c>
      <c r="DC635" s="10">
        <v>9.2846306790178371E-2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0.1</v>
      </c>
      <c r="DI635" s="10">
        <v>0.1</v>
      </c>
      <c r="DJ635" s="10">
        <v>8.74948541051557E-2</v>
      </c>
      <c r="DK635" s="10">
        <v>9.3980299011817946E-3</v>
      </c>
      <c r="DL635" s="10">
        <v>2.2547617191051371E-3</v>
      </c>
      <c r="DM635" s="10">
        <v>8.5235427455736799E-4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0.1</v>
      </c>
      <c r="DT635" s="10">
        <v>0.1</v>
      </c>
      <c r="DU635" s="10">
        <v>0.2</v>
      </c>
      <c r="DV635" s="10">
        <v>0.1</v>
      </c>
      <c r="DW635" s="10">
        <v>0.1</v>
      </c>
      <c r="DX635" s="10">
        <v>2.5176318975490691E-2</v>
      </c>
      <c r="DY635" s="10">
        <v>7.4823681024509314E-2</v>
      </c>
      <c r="DZ635" s="10">
        <v>0.1</v>
      </c>
      <c r="EA635" s="10">
        <v>0.1</v>
      </c>
      <c r="EB635" s="10">
        <v>0.1</v>
      </c>
      <c r="EC635" s="10">
        <v>0.1</v>
      </c>
      <c r="ED635" s="10">
        <v>0</v>
      </c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</row>
    <row r="636" spans="1:174" x14ac:dyDescent="0.3">
      <c r="A636" s="44"/>
      <c r="B636" s="44"/>
      <c r="C636" s="43"/>
      <c r="D636" s="9" t="s">
        <v>271</v>
      </c>
      <c r="E636" s="45"/>
      <c r="F636" s="45"/>
      <c r="G636" s="16" t="s">
        <v>160</v>
      </c>
      <c r="H636" s="22"/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0</v>
      </c>
      <c r="CB636" s="10">
        <v>0</v>
      </c>
      <c r="CC636" s="10">
        <v>3.0788488872385049E-5</v>
      </c>
      <c r="CD636" s="10">
        <v>3.0326874288826331E-5</v>
      </c>
      <c r="CE636" s="10">
        <v>5.9147230777953103E-3</v>
      </c>
      <c r="CF636" s="10">
        <v>9.100856051168899E-4</v>
      </c>
      <c r="CG636" s="10">
        <v>1.140068466533892E-3</v>
      </c>
      <c r="CH636" s="10">
        <v>7.8494529550655076E-4</v>
      </c>
      <c r="CI636" s="10">
        <v>1.8968104393722959E-4</v>
      </c>
      <c r="CJ636" s="10">
        <v>2.273063685865215E-4</v>
      </c>
      <c r="CK636" s="10">
        <v>8.4761777764521574E-4</v>
      </c>
      <c r="CL636" s="10">
        <v>1.600559317468798E-4</v>
      </c>
      <c r="CM636" s="10">
        <v>3.2709668991728423E-5</v>
      </c>
      <c r="CN636" s="10">
        <v>0.5</v>
      </c>
      <c r="CO636" s="10">
        <v>0.1</v>
      </c>
      <c r="CP636" s="10">
        <v>0.1</v>
      </c>
      <c r="CQ636" s="10">
        <v>0.1</v>
      </c>
      <c r="CR636" s="10">
        <v>0.1</v>
      </c>
      <c r="CS636" s="10">
        <v>0.1</v>
      </c>
      <c r="CT636" s="10">
        <v>0.89999999999999991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0.1</v>
      </c>
      <c r="DA636" s="10">
        <v>0.1</v>
      </c>
      <c r="DB636" s="10">
        <v>7.1536932098216323E-3</v>
      </c>
      <c r="DC636" s="10">
        <v>9.2846306790178371E-2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0.1</v>
      </c>
      <c r="DI636" s="10">
        <v>0.1</v>
      </c>
      <c r="DJ636" s="10">
        <v>8.74948541051557E-2</v>
      </c>
      <c r="DK636" s="10">
        <v>9.3980299011817946E-3</v>
      </c>
      <c r="DL636" s="10">
        <v>2.2547617191051371E-3</v>
      </c>
      <c r="DM636" s="10">
        <v>8.5235427455736799E-4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0.1</v>
      </c>
      <c r="DT636" s="10">
        <v>0.1</v>
      </c>
      <c r="DU636" s="10">
        <v>0.2</v>
      </c>
      <c r="DV636" s="10">
        <v>0.1</v>
      </c>
      <c r="DW636" s="10">
        <v>0.1</v>
      </c>
      <c r="DX636" s="10">
        <v>2.5176318975490691E-2</v>
      </c>
      <c r="DY636" s="10">
        <v>7.4823681024509314E-2</v>
      </c>
      <c r="DZ636" s="10">
        <v>0.1</v>
      </c>
      <c r="EA636" s="10">
        <v>0.1</v>
      </c>
      <c r="EB636" s="10">
        <v>0.1</v>
      </c>
      <c r="EC636" s="10">
        <v>0.1</v>
      </c>
      <c r="ED636" s="10">
        <v>0</v>
      </c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</row>
    <row r="637" spans="1:174" x14ac:dyDescent="0.3">
      <c r="A637" s="44"/>
      <c r="B637" s="44"/>
      <c r="C637" s="43"/>
      <c r="D637" s="9" t="s">
        <v>272</v>
      </c>
      <c r="E637" s="45"/>
      <c r="F637" s="45"/>
      <c r="G637" s="16" t="s">
        <v>160</v>
      </c>
      <c r="H637" s="22"/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0</v>
      </c>
      <c r="CB637" s="10">
        <v>0</v>
      </c>
      <c r="CC637" s="10">
        <v>3.0788488872385049E-5</v>
      </c>
      <c r="CD637" s="10">
        <v>3.0326874288826331E-5</v>
      </c>
      <c r="CE637" s="10">
        <v>5.9147230777953103E-3</v>
      </c>
      <c r="CF637" s="10">
        <v>9.100856051168899E-4</v>
      </c>
      <c r="CG637" s="10">
        <v>1.140068466533892E-3</v>
      </c>
      <c r="CH637" s="10">
        <v>7.8494529550655076E-4</v>
      </c>
      <c r="CI637" s="10">
        <v>1.8968104393722959E-4</v>
      </c>
      <c r="CJ637" s="10">
        <v>2.273063685865215E-4</v>
      </c>
      <c r="CK637" s="10">
        <v>8.4761777764521574E-4</v>
      </c>
      <c r="CL637" s="10">
        <v>1.600559317468798E-4</v>
      </c>
      <c r="CM637" s="10">
        <v>3.2709668991728423E-5</v>
      </c>
      <c r="CN637" s="10">
        <v>0.5</v>
      </c>
      <c r="CO637" s="10">
        <v>0.1</v>
      </c>
      <c r="CP637" s="10">
        <v>0.1</v>
      </c>
      <c r="CQ637" s="10">
        <v>0.1</v>
      </c>
      <c r="CR637" s="10">
        <v>0.1</v>
      </c>
      <c r="CS637" s="10">
        <v>0.1</v>
      </c>
      <c r="CT637" s="10">
        <v>0.89999999999999991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0.1</v>
      </c>
      <c r="DA637" s="10">
        <v>0.1</v>
      </c>
      <c r="DB637" s="10">
        <v>7.1536932098216323E-3</v>
      </c>
      <c r="DC637" s="10">
        <v>9.2846306790178371E-2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0.1</v>
      </c>
      <c r="DI637" s="10">
        <v>0.1</v>
      </c>
      <c r="DJ637" s="10">
        <v>8.74948541051557E-2</v>
      </c>
      <c r="DK637" s="10">
        <v>9.3980299011817946E-3</v>
      </c>
      <c r="DL637" s="10">
        <v>2.2547617191051371E-3</v>
      </c>
      <c r="DM637" s="10">
        <v>8.5235427455736799E-4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0.1</v>
      </c>
      <c r="DT637" s="10">
        <v>0.1</v>
      </c>
      <c r="DU637" s="10">
        <v>0.2</v>
      </c>
      <c r="DV637" s="10">
        <v>0.1</v>
      </c>
      <c r="DW637" s="10">
        <v>0.1</v>
      </c>
      <c r="DX637" s="10">
        <v>2.5176318975490691E-2</v>
      </c>
      <c r="DY637" s="10">
        <v>7.4823681024509314E-2</v>
      </c>
      <c r="DZ637" s="10">
        <v>0.1</v>
      </c>
      <c r="EA637" s="10">
        <v>0.1</v>
      </c>
      <c r="EB637" s="10">
        <v>0.1</v>
      </c>
      <c r="EC637" s="10">
        <v>0.1</v>
      </c>
      <c r="ED637" s="10">
        <v>0</v>
      </c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</row>
    <row r="638" spans="1:174" x14ac:dyDescent="0.3">
      <c r="A638" s="44"/>
      <c r="B638" s="44"/>
      <c r="C638" s="43"/>
      <c r="D638" s="9" t="s">
        <v>273</v>
      </c>
      <c r="E638" s="45"/>
      <c r="F638" s="45"/>
      <c r="G638" s="16" t="s">
        <v>160</v>
      </c>
      <c r="H638" s="22"/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0</v>
      </c>
      <c r="CB638" s="10">
        <v>0</v>
      </c>
      <c r="CC638" s="10">
        <v>3.0788488872385049E-5</v>
      </c>
      <c r="CD638" s="10">
        <v>3.0326874288826331E-5</v>
      </c>
      <c r="CE638" s="10">
        <v>5.9147230777953103E-3</v>
      </c>
      <c r="CF638" s="10">
        <v>9.100856051168899E-4</v>
      </c>
      <c r="CG638" s="10">
        <v>1.140068466533892E-3</v>
      </c>
      <c r="CH638" s="10">
        <v>7.8494529550655076E-4</v>
      </c>
      <c r="CI638" s="10">
        <v>1.8968104393722959E-4</v>
      </c>
      <c r="CJ638" s="10">
        <v>2.273063685865215E-4</v>
      </c>
      <c r="CK638" s="10">
        <v>8.4761777764521574E-4</v>
      </c>
      <c r="CL638" s="10">
        <v>1.600559317468798E-4</v>
      </c>
      <c r="CM638" s="10">
        <v>3.2709668991728423E-5</v>
      </c>
      <c r="CN638" s="10">
        <v>0.5</v>
      </c>
      <c r="CO638" s="10">
        <v>0.1</v>
      </c>
      <c r="CP638" s="10">
        <v>0.1</v>
      </c>
      <c r="CQ638" s="10">
        <v>0.1</v>
      </c>
      <c r="CR638" s="10">
        <v>0.1</v>
      </c>
      <c r="CS638" s="10">
        <v>0.1</v>
      </c>
      <c r="CT638" s="10">
        <v>0.89999999999999991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0.1</v>
      </c>
      <c r="DA638" s="10">
        <v>0.1</v>
      </c>
      <c r="DB638" s="10">
        <v>7.1536932098216323E-3</v>
      </c>
      <c r="DC638" s="10">
        <v>9.2846306790178371E-2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0.1</v>
      </c>
      <c r="DI638" s="10">
        <v>0.1</v>
      </c>
      <c r="DJ638" s="10">
        <v>8.74948541051557E-2</v>
      </c>
      <c r="DK638" s="10">
        <v>9.3980299011817946E-3</v>
      </c>
      <c r="DL638" s="10">
        <v>2.2547617191051371E-3</v>
      </c>
      <c r="DM638" s="10">
        <v>8.5235427455736799E-4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0.1</v>
      </c>
      <c r="DT638" s="10">
        <v>0.1</v>
      </c>
      <c r="DU638" s="10">
        <v>0.2</v>
      </c>
      <c r="DV638" s="10">
        <v>0.1</v>
      </c>
      <c r="DW638" s="10">
        <v>0.1</v>
      </c>
      <c r="DX638" s="10">
        <v>2.5176318975490691E-2</v>
      </c>
      <c r="DY638" s="10">
        <v>7.4823681024509314E-2</v>
      </c>
      <c r="DZ638" s="10">
        <v>0.1</v>
      </c>
      <c r="EA638" s="10">
        <v>0.1</v>
      </c>
      <c r="EB638" s="10">
        <v>0.1</v>
      </c>
      <c r="EC638" s="10">
        <v>0.1</v>
      </c>
      <c r="ED638" s="10">
        <v>0</v>
      </c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</row>
    <row r="639" spans="1:174" x14ac:dyDescent="0.3">
      <c r="A639" s="44"/>
      <c r="B639" s="44"/>
      <c r="C639" s="43"/>
      <c r="D639" s="9" t="s">
        <v>274</v>
      </c>
      <c r="E639" s="45"/>
      <c r="F639" s="45"/>
      <c r="G639" s="16" t="s">
        <v>160</v>
      </c>
      <c r="H639" s="22"/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0</v>
      </c>
      <c r="CB639" s="10">
        <v>0</v>
      </c>
      <c r="CC639" s="10">
        <v>3.0788488872385049E-5</v>
      </c>
      <c r="CD639" s="10">
        <v>3.0326874288826331E-5</v>
      </c>
      <c r="CE639" s="10">
        <v>5.9147230777953103E-3</v>
      </c>
      <c r="CF639" s="10">
        <v>9.100856051168899E-4</v>
      </c>
      <c r="CG639" s="10">
        <v>1.140068466533892E-3</v>
      </c>
      <c r="CH639" s="10">
        <v>7.8494529550655076E-4</v>
      </c>
      <c r="CI639" s="10">
        <v>1.8968104393722959E-4</v>
      </c>
      <c r="CJ639" s="10">
        <v>2.273063685865215E-4</v>
      </c>
      <c r="CK639" s="10">
        <v>8.4761777764521574E-4</v>
      </c>
      <c r="CL639" s="10">
        <v>1.600559317468798E-4</v>
      </c>
      <c r="CM639" s="10">
        <v>3.2709668991728423E-5</v>
      </c>
      <c r="CN639" s="10">
        <v>0.5</v>
      </c>
      <c r="CO639" s="10">
        <v>0.1</v>
      </c>
      <c r="CP639" s="10">
        <v>0.1</v>
      </c>
      <c r="CQ639" s="10">
        <v>0.1</v>
      </c>
      <c r="CR639" s="10">
        <v>0.1</v>
      </c>
      <c r="CS639" s="10">
        <v>0.1</v>
      </c>
      <c r="CT639" s="10">
        <v>0.89999999999999991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0.1</v>
      </c>
      <c r="DA639" s="10">
        <v>0.1</v>
      </c>
      <c r="DB639" s="10">
        <v>7.1536932098216323E-3</v>
      </c>
      <c r="DC639" s="10">
        <v>9.2846306790178371E-2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0.1</v>
      </c>
      <c r="DI639" s="10">
        <v>0.1</v>
      </c>
      <c r="DJ639" s="10">
        <v>8.74948541051557E-2</v>
      </c>
      <c r="DK639" s="10">
        <v>9.3980299011817946E-3</v>
      </c>
      <c r="DL639" s="10">
        <v>2.2547617191051371E-3</v>
      </c>
      <c r="DM639" s="10">
        <v>8.5235427455736799E-4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0.1</v>
      </c>
      <c r="DT639" s="10">
        <v>0.1</v>
      </c>
      <c r="DU639" s="10">
        <v>0.2</v>
      </c>
      <c r="DV639" s="10">
        <v>0.1</v>
      </c>
      <c r="DW639" s="10">
        <v>0.1</v>
      </c>
      <c r="DX639" s="10">
        <v>2.5176318975490691E-2</v>
      </c>
      <c r="DY639" s="10">
        <v>7.4823681024509314E-2</v>
      </c>
      <c r="DZ639" s="10">
        <v>0.1</v>
      </c>
      <c r="EA639" s="10">
        <v>0.1</v>
      </c>
      <c r="EB639" s="10">
        <v>0.1</v>
      </c>
      <c r="EC639" s="10">
        <v>0.1</v>
      </c>
      <c r="ED639" s="10">
        <v>0</v>
      </c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</row>
    <row r="640" spans="1:174" x14ac:dyDescent="0.3">
      <c r="A640" s="44"/>
      <c r="B640" s="44"/>
      <c r="C640" s="43"/>
      <c r="D640" s="9" t="s">
        <v>275</v>
      </c>
      <c r="E640" s="45"/>
      <c r="F640" s="45"/>
      <c r="G640" s="16" t="s">
        <v>160</v>
      </c>
      <c r="H640" s="22"/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0</v>
      </c>
      <c r="CB640" s="10">
        <v>0</v>
      </c>
      <c r="CC640" s="10">
        <v>3.0788488872385049E-5</v>
      </c>
      <c r="CD640" s="10">
        <v>3.0326874288826331E-5</v>
      </c>
      <c r="CE640" s="10">
        <v>5.9147230777953103E-3</v>
      </c>
      <c r="CF640" s="10">
        <v>9.100856051168899E-4</v>
      </c>
      <c r="CG640" s="10">
        <v>1.140068466533892E-3</v>
      </c>
      <c r="CH640" s="10">
        <v>7.8494529550655076E-4</v>
      </c>
      <c r="CI640" s="10">
        <v>1.8968104393722959E-4</v>
      </c>
      <c r="CJ640" s="10">
        <v>2.273063685865215E-4</v>
      </c>
      <c r="CK640" s="10">
        <v>8.4761777764521574E-4</v>
      </c>
      <c r="CL640" s="10">
        <v>1.600559317468798E-4</v>
      </c>
      <c r="CM640" s="10">
        <v>3.2709668991728423E-5</v>
      </c>
      <c r="CN640" s="10">
        <v>0.5</v>
      </c>
      <c r="CO640" s="10">
        <v>0.1</v>
      </c>
      <c r="CP640" s="10">
        <v>0.1</v>
      </c>
      <c r="CQ640" s="10">
        <v>0.1</v>
      </c>
      <c r="CR640" s="10">
        <v>0.1</v>
      </c>
      <c r="CS640" s="10">
        <v>0.1</v>
      </c>
      <c r="CT640" s="10">
        <v>0.89999999999999991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0.1</v>
      </c>
      <c r="DA640" s="10">
        <v>0.1</v>
      </c>
      <c r="DB640" s="10">
        <v>7.1536932098216323E-3</v>
      </c>
      <c r="DC640" s="10">
        <v>9.2846306790178371E-2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0.1</v>
      </c>
      <c r="DI640" s="10">
        <v>0.1</v>
      </c>
      <c r="DJ640" s="10">
        <v>8.74948541051557E-2</v>
      </c>
      <c r="DK640" s="10">
        <v>9.3980299011817946E-3</v>
      </c>
      <c r="DL640" s="10">
        <v>2.2547617191051371E-3</v>
      </c>
      <c r="DM640" s="10">
        <v>8.5235427455736799E-4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0.1</v>
      </c>
      <c r="DT640" s="10">
        <v>0.1</v>
      </c>
      <c r="DU640" s="10">
        <v>0.2</v>
      </c>
      <c r="DV640" s="10">
        <v>0.1</v>
      </c>
      <c r="DW640" s="10">
        <v>0.1</v>
      </c>
      <c r="DX640" s="10">
        <v>2.5176318975490691E-2</v>
      </c>
      <c r="DY640" s="10">
        <v>7.4823681024509314E-2</v>
      </c>
      <c r="DZ640" s="10">
        <v>0.1</v>
      </c>
      <c r="EA640" s="10">
        <v>0.1</v>
      </c>
      <c r="EB640" s="10">
        <v>0.1</v>
      </c>
      <c r="EC640" s="10">
        <v>0.1</v>
      </c>
      <c r="ED640" s="10">
        <v>0</v>
      </c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</row>
    <row r="641" spans="1:174" x14ac:dyDescent="0.3">
      <c r="A641" s="44"/>
      <c r="B641" s="44"/>
      <c r="C641" s="43"/>
      <c r="D641" s="9" t="s">
        <v>276</v>
      </c>
      <c r="E641" s="45"/>
      <c r="F641" s="45"/>
      <c r="G641" s="16" t="s">
        <v>160</v>
      </c>
      <c r="H641" s="22"/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0</v>
      </c>
      <c r="CB641" s="10">
        <v>0</v>
      </c>
      <c r="CC641" s="10">
        <v>3.0788488872385049E-5</v>
      </c>
      <c r="CD641" s="10">
        <v>3.0326874288826331E-5</v>
      </c>
      <c r="CE641" s="10">
        <v>5.9147230777953103E-3</v>
      </c>
      <c r="CF641" s="10">
        <v>9.100856051168899E-4</v>
      </c>
      <c r="CG641" s="10">
        <v>1.140068466533892E-3</v>
      </c>
      <c r="CH641" s="10">
        <v>7.8494529550655076E-4</v>
      </c>
      <c r="CI641" s="10">
        <v>1.8968104393722959E-4</v>
      </c>
      <c r="CJ641" s="10">
        <v>2.273063685865215E-4</v>
      </c>
      <c r="CK641" s="10">
        <v>8.4761777764521574E-4</v>
      </c>
      <c r="CL641" s="10">
        <v>1.600559317468798E-4</v>
      </c>
      <c r="CM641" s="10">
        <v>3.2709668991728423E-5</v>
      </c>
      <c r="CN641" s="10">
        <v>0.5</v>
      </c>
      <c r="CO641" s="10">
        <v>0.1</v>
      </c>
      <c r="CP641" s="10">
        <v>0.1</v>
      </c>
      <c r="CQ641" s="10">
        <v>0.1</v>
      </c>
      <c r="CR641" s="10">
        <v>0.1</v>
      </c>
      <c r="CS641" s="10">
        <v>0.1</v>
      </c>
      <c r="CT641" s="10">
        <v>0.89999999999999991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0.1</v>
      </c>
      <c r="DA641" s="10">
        <v>0.1</v>
      </c>
      <c r="DB641" s="10">
        <v>7.1536932098216323E-3</v>
      </c>
      <c r="DC641" s="10">
        <v>9.2846306790178371E-2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0.1</v>
      </c>
      <c r="DI641" s="10">
        <v>0.1</v>
      </c>
      <c r="DJ641" s="10">
        <v>8.74948541051557E-2</v>
      </c>
      <c r="DK641" s="10">
        <v>9.3980299011817946E-3</v>
      </c>
      <c r="DL641" s="10">
        <v>2.2547617191051371E-3</v>
      </c>
      <c r="DM641" s="10">
        <v>8.5235427455736799E-4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0.1</v>
      </c>
      <c r="DT641" s="10">
        <v>0.1</v>
      </c>
      <c r="DU641" s="10">
        <v>0.2</v>
      </c>
      <c r="DV641" s="10">
        <v>0.1</v>
      </c>
      <c r="DW641" s="10">
        <v>0.1</v>
      </c>
      <c r="DX641" s="10">
        <v>2.5176318975490691E-2</v>
      </c>
      <c r="DY641" s="10">
        <v>7.4823681024509314E-2</v>
      </c>
      <c r="DZ641" s="10">
        <v>0.1</v>
      </c>
      <c r="EA641" s="10">
        <v>0.1</v>
      </c>
      <c r="EB641" s="10">
        <v>0.1</v>
      </c>
      <c r="EC641" s="10">
        <v>0.1</v>
      </c>
      <c r="ED641" s="10">
        <v>0</v>
      </c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</row>
    <row r="642" spans="1:174" x14ac:dyDescent="0.3">
      <c r="A642" s="44"/>
      <c r="B642" s="44"/>
      <c r="C642" s="43"/>
      <c r="D642" s="9" t="s">
        <v>277</v>
      </c>
      <c r="E642" s="45"/>
      <c r="F642" s="45"/>
      <c r="G642" s="16" t="s">
        <v>160</v>
      </c>
      <c r="H642" s="22"/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0</v>
      </c>
      <c r="CB642" s="10">
        <v>0</v>
      </c>
      <c r="CC642" s="10">
        <v>3.0788488872385049E-5</v>
      </c>
      <c r="CD642" s="10">
        <v>3.0326874288826331E-5</v>
      </c>
      <c r="CE642" s="10">
        <v>5.9147230777953103E-3</v>
      </c>
      <c r="CF642" s="10">
        <v>9.100856051168899E-4</v>
      </c>
      <c r="CG642" s="10">
        <v>1.140068466533892E-3</v>
      </c>
      <c r="CH642" s="10">
        <v>7.8494529550655076E-4</v>
      </c>
      <c r="CI642" s="10">
        <v>1.8968104393722959E-4</v>
      </c>
      <c r="CJ642" s="10">
        <v>2.273063685865215E-4</v>
      </c>
      <c r="CK642" s="10">
        <v>8.4761777764521574E-4</v>
      </c>
      <c r="CL642" s="10">
        <v>1.600559317468798E-4</v>
      </c>
      <c r="CM642" s="10">
        <v>3.2709668991728423E-5</v>
      </c>
      <c r="CN642" s="10">
        <v>0.5</v>
      </c>
      <c r="CO642" s="10">
        <v>0.1</v>
      </c>
      <c r="CP642" s="10">
        <v>0.1</v>
      </c>
      <c r="CQ642" s="10">
        <v>0.1</v>
      </c>
      <c r="CR642" s="10">
        <v>0.1</v>
      </c>
      <c r="CS642" s="10">
        <v>0.1</v>
      </c>
      <c r="CT642" s="10">
        <v>0.89999999999999991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0.1</v>
      </c>
      <c r="DA642" s="10">
        <v>0.1</v>
      </c>
      <c r="DB642" s="10">
        <v>7.1536932098216323E-3</v>
      </c>
      <c r="DC642" s="10">
        <v>9.2846306790178371E-2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0.1</v>
      </c>
      <c r="DI642" s="10">
        <v>0.1</v>
      </c>
      <c r="DJ642" s="10">
        <v>8.74948541051557E-2</v>
      </c>
      <c r="DK642" s="10">
        <v>9.3980299011817946E-3</v>
      </c>
      <c r="DL642" s="10">
        <v>2.2547617191051371E-3</v>
      </c>
      <c r="DM642" s="10">
        <v>8.5235427455736799E-4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0.1</v>
      </c>
      <c r="DT642" s="10">
        <v>0.1</v>
      </c>
      <c r="DU642" s="10">
        <v>0.2</v>
      </c>
      <c r="DV642" s="10">
        <v>0.1</v>
      </c>
      <c r="DW642" s="10">
        <v>0.1</v>
      </c>
      <c r="DX642" s="10">
        <v>2.5176318975490691E-2</v>
      </c>
      <c r="DY642" s="10">
        <v>7.4823681024509314E-2</v>
      </c>
      <c r="DZ642" s="10">
        <v>0.1</v>
      </c>
      <c r="EA642" s="10">
        <v>0.1</v>
      </c>
      <c r="EB642" s="10">
        <v>0.1</v>
      </c>
      <c r="EC642" s="10">
        <v>0.1</v>
      </c>
      <c r="ED642" s="10">
        <v>0</v>
      </c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</row>
    <row r="643" spans="1:174" x14ac:dyDescent="0.3">
      <c r="A643" s="44"/>
      <c r="B643" s="44"/>
      <c r="C643" s="43"/>
      <c r="D643" s="9" t="s">
        <v>278</v>
      </c>
      <c r="E643" s="45"/>
      <c r="F643" s="45"/>
      <c r="G643" s="16" t="s">
        <v>160</v>
      </c>
      <c r="H643" s="22"/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0</v>
      </c>
      <c r="CC643" s="10">
        <v>3.0788488872385049E-5</v>
      </c>
      <c r="CD643" s="10">
        <v>3.0326874288826331E-5</v>
      </c>
      <c r="CE643" s="10">
        <v>5.9147230777953103E-3</v>
      </c>
      <c r="CF643" s="10">
        <v>9.100856051168899E-4</v>
      </c>
      <c r="CG643" s="10">
        <v>1.140068466533892E-3</v>
      </c>
      <c r="CH643" s="10">
        <v>7.8494529550655076E-4</v>
      </c>
      <c r="CI643" s="10">
        <v>1.8968104393722959E-4</v>
      </c>
      <c r="CJ643" s="10">
        <v>2.273063685865215E-4</v>
      </c>
      <c r="CK643" s="10">
        <v>8.4761777764521574E-4</v>
      </c>
      <c r="CL643" s="10">
        <v>1.600559317468798E-4</v>
      </c>
      <c r="CM643" s="10">
        <v>3.2709668991728423E-5</v>
      </c>
      <c r="CN643" s="10">
        <v>0.5</v>
      </c>
      <c r="CO643" s="10">
        <v>0.1</v>
      </c>
      <c r="CP643" s="10">
        <v>0.1</v>
      </c>
      <c r="CQ643" s="10">
        <v>0.1</v>
      </c>
      <c r="CR643" s="10">
        <v>0.1</v>
      </c>
      <c r="CS643" s="10">
        <v>0.1</v>
      </c>
      <c r="CT643" s="10">
        <v>0.89999999999999991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0.1</v>
      </c>
      <c r="DA643" s="10">
        <v>0.1</v>
      </c>
      <c r="DB643" s="10">
        <v>7.1536932098216323E-3</v>
      </c>
      <c r="DC643" s="10">
        <v>9.2846306790178371E-2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0.1</v>
      </c>
      <c r="DI643" s="10">
        <v>0.1</v>
      </c>
      <c r="DJ643" s="10">
        <v>8.74948541051557E-2</v>
      </c>
      <c r="DK643" s="10">
        <v>9.3980299011817946E-3</v>
      </c>
      <c r="DL643" s="10">
        <v>2.2547617191051371E-3</v>
      </c>
      <c r="DM643" s="10">
        <v>8.5235427455736799E-4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0.1</v>
      </c>
      <c r="DT643" s="10">
        <v>0.1</v>
      </c>
      <c r="DU643" s="10">
        <v>0.2</v>
      </c>
      <c r="DV643" s="10">
        <v>0.1</v>
      </c>
      <c r="DW643" s="10">
        <v>0.1</v>
      </c>
      <c r="DX643" s="10">
        <v>2.5176318975490691E-2</v>
      </c>
      <c r="DY643" s="10">
        <v>7.4823681024509314E-2</v>
      </c>
      <c r="DZ643" s="10">
        <v>0.1</v>
      </c>
      <c r="EA643" s="10">
        <v>0.1</v>
      </c>
      <c r="EB643" s="10">
        <v>0.1</v>
      </c>
      <c r="EC643" s="10">
        <v>0.1</v>
      </c>
      <c r="ED643" s="10">
        <v>0</v>
      </c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</row>
    <row r="644" spans="1:174" x14ac:dyDescent="0.3">
      <c r="A644" s="44"/>
      <c r="B644" s="44"/>
      <c r="C644" s="43"/>
      <c r="D644" s="9" t="s">
        <v>279</v>
      </c>
      <c r="E644" s="45"/>
      <c r="F644" s="45"/>
      <c r="G644" s="16" t="s">
        <v>160</v>
      </c>
      <c r="H644" s="22"/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0</v>
      </c>
      <c r="CC644" s="10">
        <v>3.0788488872385049E-5</v>
      </c>
      <c r="CD644" s="10">
        <v>3.0326874288826331E-5</v>
      </c>
      <c r="CE644" s="10">
        <v>5.9147230777953103E-3</v>
      </c>
      <c r="CF644" s="10">
        <v>9.100856051168899E-4</v>
      </c>
      <c r="CG644" s="10">
        <v>1.140068466533892E-3</v>
      </c>
      <c r="CH644" s="10">
        <v>7.8494529550655076E-4</v>
      </c>
      <c r="CI644" s="10">
        <v>1.8968104393722959E-4</v>
      </c>
      <c r="CJ644" s="10">
        <v>2.273063685865215E-4</v>
      </c>
      <c r="CK644" s="10">
        <v>8.4761777764521574E-4</v>
      </c>
      <c r="CL644" s="10">
        <v>1.600559317468798E-4</v>
      </c>
      <c r="CM644" s="10">
        <v>3.2709668991728423E-5</v>
      </c>
      <c r="CN644" s="10">
        <v>0.5</v>
      </c>
      <c r="CO644" s="10">
        <v>0.1</v>
      </c>
      <c r="CP644" s="10">
        <v>0.1</v>
      </c>
      <c r="CQ644" s="10">
        <v>0.1</v>
      </c>
      <c r="CR644" s="10">
        <v>0.1</v>
      </c>
      <c r="CS644" s="10">
        <v>0.1</v>
      </c>
      <c r="CT644" s="10">
        <v>0.89999999999999991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0.1</v>
      </c>
      <c r="DA644" s="10">
        <v>0.1</v>
      </c>
      <c r="DB644" s="10">
        <v>7.1536932098216323E-3</v>
      </c>
      <c r="DC644" s="10">
        <v>9.2846306790178371E-2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0.1</v>
      </c>
      <c r="DI644" s="10">
        <v>0.1</v>
      </c>
      <c r="DJ644" s="10">
        <v>8.74948541051557E-2</v>
      </c>
      <c r="DK644" s="10">
        <v>9.3980299011817946E-3</v>
      </c>
      <c r="DL644" s="10">
        <v>2.2547617191051371E-3</v>
      </c>
      <c r="DM644" s="10">
        <v>8.5235427455736799E-4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0.1</v>
      </c>
      <c r="DT644" s="10">
        <v>0.1</v>
      </c>
      <c r="DU644" s="10">
        <v>0.2</v>
      </c>
      <c r="DV644" s="10">
        <v>0.1</v>
      </c>
      <c r="DW644" s="10">
        <v>0.1</v>
      </c>
      <c r="DX644" s="10">
        <v>2.5176318975490691E-2</v>
      </c>
      <c r="DY644" s="10">
        <v>7.4823681024509314E-2</v>
      </c>
      <c r="DZ644" s="10">
        <v>0.1</v>
      </c>
      <c r="EA644" s="10">
        <v>0.1</v>
      </c>
      <c r="EB644" s="10">
        <v>0.1</v>
      </c>
      <c r="EC644" s="10">
        <v>0.1</v>
      </c>
      <c r="ED644" s="10">
        <v>0</v>
      </c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</row>
    <row r="645" spans="1:174" x14ac:dyDescent="0.3">
      <c r="A645" s="44"/>
      <c r="B645" s="44"/>
      <c r="C645" s="43"/>
      <c r="D645" s="9" t="s">
        <v>280</v>
      </c>
      <c r="E645" s="45"/>
      <c r="F645" s="45"/>
      <c r="G645" s="16" t="s">
        <v>160</v>
      </c>
      <c r="H645" s="22"/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0</v>
      </c>
      <c r="CB645" s="10">
        <v>0</v>
      </c>
      <c r="CC645" s="10">
        <v>3.0788488872385049E-5</v>
      </c>
      <c r="CD645" s="10">
        <v>3.0326874288826331E-5</v>
      </c>
      <c r="CE645" s="10">
        <v>5.9147230777953103E-3</v>
      </c>
      <c r="CF645" s="10">
        <v>9.100856051168899E-4</v>
      </c>
      <c r="CG645" s="10">
        <v>1.140068466533892E-3</v>
      </c>
      <c r="CH645" s="10">
        <v>7.8494529550655076E-4</v>
      </c>
      <c r="CI645" s="10">
        <v>1.8968104393722959E-4</v>
      </c>
      <c r="CJ645" s="10">
        <v>2.273063685865215E-4</v>
      </c>
      <c r="CK645" s="10">
        <v>8.4761777764521574E-4</v>
      </c>
      <c r="CL645" s="10">
        <v>1.600559317468798E-4</v>
      </c>
      <c r="CM645" s="10">
        <v>3.2709668991728423E-5</v>
      </c>
      <c r="CN645" s="10">
        <v>0.5</v>
      </c>
      <c r="CO645" s="10">
        <v>0.1</v>
      </c>
      <c r="CP645" s="10">
        <v>0.1</v>
      </c>
      <c r="CQ645" s="10">
        <v>0.1</v>
      </c>
      <c r="CR645" s="10">
        <v>0.1</v>
      </c>
      <c r="CS645" s="10">
        <v>0.1</v>
      </c>
      <c r="CT645" s="10">
        <v>0.89999999999999991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0.1</v>
      </c>
      <c r="DA645" s="10">
        <v>0.1</v>
      </c>
      <c r="DB645" s="10">
        <v>7.1536932098216323E-3</v>
      </c>
      <c r="DC645" s="10">
        <v>9.2846306790178371E-2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0.1</v>
      </c>
      <c r="DI645" s="10">
        <v>0.1</v>
      </c>
      <c r="DJ645" s="10">
        <v>8.74948541051557E-2</v>
      </c>
      <c r="DK645" s="10">
        <v>9.3980299011817946E-3</v>
      </c>
      <c r="DL645" s="10">
        <v>2.2547617191051371E-3</v>
      </c>
      <c r="DM645" s="10">
        <v>8.5235427455736799E-4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0.1</v>
      </c>
      <c r="DT645" s="10">
        <v>0.1</v>
      </c>
      <c r="DU645" s="10">
        <v>0.2</v>
      </c>
      <c r="DV645" s="10">
        <v>0.1</v>
      </c>
      <c r="DW645" s="10">
        <v>0.1</v>
      </c>
      <c r="DX645" s="10">
        <v>2.5176318975490691E-2</v>
      </c>
      <c r="DY645" s="10">
        <v>7.4823681024509314E-2</v>
      </c>
      <c r="DZ645" s="10">
        <v>0.1</v>
      </c>
      <c r="EA645" s="10">
        <v>0.1</v>
      </c>
      <c r="EB645" s="10">
        <v>0.1</v>
      </c>
      <c r="EC645" s="10">
        <v>0.1</v>
      </c>
      <c r="ED645" s="10">
        <v>0</v>
      </c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</row>
    <row r="646" spans="1:174" x14ac:dyDescent="0.3">
      <c r="A646" s="44"/>
      <c r="B646" s="44"/>
      <c r="C646" s="43"/>
      <c r="D646" s="9" t="s">
        <v>281</v>
      </c>
      <c r="E646" s="45"/>
      <c r="F646" s="45"/>
      <c r="G646" s="16" t="s">
        <v>160</v>
      </c>
      <c r="H646" s="22"/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0</v>
      </c>
      <c r="CB646" s="10">
        <v>0</v>
      </c>
      <c r="CC646" s="10">
        <v>3.0788488872385049E-5</v>
      </c>
      <c r="CD646" s="10">
        <v>3.0326874288826331E-5</v>
      </c>
      <c r="CE646" s="10">
        <v>5.9147230777953103E-3</v>
      </c>
      <c r="CF646" s="10">
        <v>9.100856051168899E-4</v>
      </c>
      <c r="CG646" s="10">
        <v>1.140068466533892E-3</v>
      </c>
      <c r="CH646" s="10">
        <v>7.8494529550655076E-4</v>
      </c>
      <c r="CI646" s="10">
        <v>1.8968104393722959E-4</v>
      </c>
      <c r="CJ646" s="10">
        <v>2.273063685865215E-4</v>
      </c>
      <c r="CK646" s="10">
        <v>8.4761777764521574E-4</v>
      </c>
      <c r="CL646" s="10">
        <v>1.600559317468798E-4</v>
      </c>
      <c r="CM646" s="10">
        <v>3.2709668991728423E-5</v>
      </c>
      <c r="CN646" s="10">
        <v>0.5</v>
      </c>
      <c r="CO646" s="10">
        <v>0.1</v>
      </c>
      <c r="CP646" s="10">
        <v>0.1</v>
      </c>
      <c r="CQ646" s="10">
        <v>0.1</v>
      </c>
      <c r="CR646" s="10">
        <v>0.1</v>
      </c>
      <c r="CS646" s="10">
        <v>0.1</v>
      </c>
      <c r="CT646" s="10">
        <v>0.89999999999999991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0.1</v>
      </c>
      <c r="DA646" s="10">
        <v>0.1</v>
      </c>
      <c r="DB646" s="10">
        <v>7.1536932098216323E-3</v>
      </c>
      <c r="DC646" s="10">
        <v>9.2846306790178371E-2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0.1</v>
      </c>
      <c r="DI646" s="10">
        <v>0.1</v>
      </c>
      <c r="DJ646" s="10">
        <v>8.74948541051557E-2</v>
      </c>
      <c r="DK646" s="10">
        <v>9.3980299011817946E-3</v>
      </c>
      <c r="DL646" s="10">
        <v>2.2547617191051371E-3</v>
      </c>
      <c r="DM646" s="10">
        <v>8.5235427455736799E-4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0.1</v>
      </c>
      <c r="DT646" s="10">
        <v>0.1</v>
      </c>
      <c r="DU646" s="10">
        <v>0.2</v>
      </c>
      <c r="DV646" s="10">
        <v>0.1</v>
      </c>
      <c r="DW646" s="10">
        <v>0.1</v>
      </c>
      <c r="DX646" s="10">
        <v>2.5176318975490691E-2</v>
      </c>
      <c r="DY646" s="10">
        <v>7.4823681024509314E-2</v>
      </c>
      <c r="DZ646" s="10">
        <v>0.1</v>
      </c>
      <c r="EA646" s="10">
        <v>0.1</v>
      </c>
      <c r="EB646" s="10">
        <v>0.1</v>
      </c>
      <c r="EC646" s="10">
        <v>0.1</v>
      </c>
      <c r="ED646" s="10">
        <v>0</v>
      </c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</row>
    <row r="647" spans="1:174" x14ac:dyDescent="0.3">
      <c r="A647" s="44"/>
      <c r="B647" s="44"/>
      <c r="C647" s="43"/>
      <c r="D647" s="9" t="s">
        <v>282</v>
      </c>
      <c r="E647" s="45"/>
      <c r="F647" s="45"/>
      <c r="G647" s="16" t="s">
        <v>160</v>
      </c>
      <c r="H647" s="22"/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0</v>
      </c>
      <c r="CB647" s="10">
        <v>0</v>
      </c>
      <c r="CC647" s="10">
        <v>3.0788488872385049E-5</v>
      </c>
      <c r="CD647" s="10">
        <v>3.0326874288826331E-5</v>
      </c>
      <c r="CE647" s="10">
        <v>5.9147230777953103E-3</v>
      </c>
      <c r="CF647" s="10">
        <v>9.100856051168899E-4</v>
      </c>
      <c r="CG647" s="10">
        <v>1.140068466533892E-3</v>
      </c>
      <c r="CH647" s="10">
        <v>7.8494529550655076E-4</v>
      </c>
      <c r="CI647" s="10">
        <v>1.8968104393722959E-4</v>
      </c>
      <c r="CJ647" s="10">
        <v>2.273063685865215E-4</v>
      </c>
      <c r="CK647" s="10">
        <v>8.4761777764521574E-4</v>
      </c>
      <c r="CL647" s="10">
        <v>1.600559317468798E-4</v>
      </c>
      <c r="CM647" s="10">
        <v>3.2709668991728423E-5</v>
      </c>
      <c r="CN647" s="10">
        <v>0.5</v>
      </c>
      <c r="CO647" s="10">
        <v>0.1</v>
      </c>
      <c r="CP647" s="10">
        <v>0.1</v>
      </c>
      <c r="CQ647" s="10">
        <v>0.1</v>
      </c>
      <c r="CR647" s="10">
        <v>0.1</v>
      </c>
      <c r="CS647" s="10">
        <v>0.1</v>
      </c>
      <c r="CT647" s="10">
        <v>0.89999999999999991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0.1</v>
      </c>
      <c r="DA647" s="10">
        <v>0.1</v>
      </c>
      <c r="DB647" s="10">
        <v>7.1536932098216323E-3</v>
      </c>
      <c r="DC647" s="10">
        <v>9.2846306790178371E-2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0.1</v>
      </c>
      <c r="DI647" s="10">
        <v>0.1</v>
      </c>
      <c r="DJ647" s="10">
        <v>8.74948541051557E-2</v>
      </c>
      <c r="DK647" s="10">
        <v>9.3980299011817946E-3</v>
      </c>
      <c r="DL647" s="10">
        <v>2.2547617191051371E-3</v>
      </c>
      <c r="DM647" s="10">
        <v>8.5235427455736799E-4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0.1</v>
      </c>
      <c r="DT647" s="10">
        <v>0.1</v>
      </c>
      <c r="DU647" s="10">
        <v>0.2</v>
      </c>
      <c r="DV647" s="10">
        <v>0.1</v>
      </c>
      <c r="DW647" s="10">
        <v>0.1</v>
      </c>
      <c r="DX647" s="10">
        <v>2.5176318975490691E-2</v>
      </c>
      <c r="DY647" s="10">
        <v>7.4823681024509314E-2</v>
      </c>
      <c r="DZ647" s="10">
        <v>0.1</v>
      </c>
      <c r="EA647" s="10">
        <v>0.1</v>
      </c>
      <c r="EB647" s="10">
        <v>0.1</v>
      </c>
      <c r="EC647" s="10">
        <v>0.1</v>
      </c>
      <c r="ED647" s="10">
        <v>0</v>
      </c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</row>
    <row r="648" spans="1:174" x14ac:dyDescent="0.3">
      <c r="A648" s="44"/>
      <c r="B648" s="44"/>
      <c r="C648" s="43"/>
      <c r="D648" s="9" t="s">
        <v>283</v>
      </c>
      <c r="E648" s="45"/>
      <c r="F648" s="45"/>
      <c r="G648" s="16" t="s">
        <v>160</v>
      </c>
      <c r="H648" s="22"/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0</v>
      </c>
      <c r="CB648" s="10">
        <v>0</v>
      </c>
      <c r="CC648" s="10">
        <v>3.0788488872385049E-5</v>
      </c>
      <c r="CD648" s="10">
        <v>3.0326874288826331E-5</v>
      </c>
      <c r="CE648" s="10">
        <v>5.9147230777953103E-3</v>
      </c>
      <c r="CF648" s="10">
        <v>9.100856051168899E-4</v>
      </c>
      <c r="CG648" s="10">
        <v>1.140068466533892E-3</v>
      </c>
      <c r="CH648" s="10">
        <v>7.8494529550655076E-4</v>
      </c>
      <c r="CI648" s="10">
        <v>1.8968104393722959E-4</v>
      </c>
      <c r="CJ648" s="10">
        <v>2.273063685865215E-4</v>
      </c>
      <c r="CK648" s="10">
        <v>8.4761777764521574E-4</v>
      </c>
      <c r="CL648" s="10">
        <v>1.600559317468798E-4</v>
      </c>
      <c r="CM648" s="10">
        <v>3.2709668991728423E-5</v>
      </c>
      <c r="CN648" s="10">
        <v>0.5</v>
      </c>
      <c r="CO648" s="10">
        <v>0.1</v>
      </c>
      <c r="CP648" s="10">
        <v>0.1</v>
      </c>
      <c r="CQ648" s="10">
        <v>0.1</v>
      </c>
      <c r="CR648" s="10">
        <v>0.1</v>
      </c>
      <c r="CS648" s="10">
        <v>0.1</v>
      </c>
      <c r="CT648" s="10">
        <v>0.89999999999999991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0.1</v>
      </c>
      <c r="DA648" s="10">
        <v>0.1</v>
      </c>
      <c r="DB648" s="10">
        <v>7.1536932098216323E-3</v>
      </c>
      <c r="DC648" s="10">
        <v>9.2846306790178371E-2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0.1</v>
      </c>
      <c r="DI648" s="10">
        <v>0.1</v>
      </c>
      <c r="DJ648" s="10">
        <v>8.74948541051557E-2</v>
      </c>
      <c r="DK648" s="10">
        <v>9.3980299011817946E-3</v>
      </c>
      <c r="DL648" s="10">
        <v>2.2547617191051371E-3</v>
      </c>
      <c r="DM648" s="10">
        <v>8.5235427455736799E-4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0.1</v>
      </c>
      <c r="DT648" s="10">
        <v>0.1</v>
      </c>
      <c r="DU648" s="10">
        <v>0.2</v>
      </c>
      <c r="DV648" s="10">
        <v>0.1</v>
      </c>
      <c r="DW648" s="10">
        <v>0.1</v>
      </c>
      <c r="DX648" s="10">
        <v>2.5176318975490691E-2</v>
      </c>
      <c r="DY648" s="10">
        <v>7.4823681024509314E-2</v>
      </c>
      <c r="DZ648" s="10">
        <v>0.1</v>
      </c>
      <c r="EA648" s="10">
        <v>0.1</v>
      </c>
      <c r="EB648" s="10">
        <v>0.1</v>
      </c>
      <c r="EC648" s="10">
        <v>0.1</v>
      </c>
      <c r="ED648" s="10">
        <v>0</v>
      </c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</row>
    <row r="649" spans="1:174" x14ac:dyDescent="0.3">
      <c r="A649" s="44"/>
      <c r="B649" s="44"/>
      <c r="C649" s="43"/>
      <c r="D649" s="9" t="s">
        <v>284</v>
      </c>
      <c r="E649" s="45"/>
      <c r="F649" s="45"/>
      <c r="G649" s="16" t="s">
        <v>160</v>
      </c>
      <c r="H649" s="22"/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0</v>
      </c>
      <c r="CB649" s="10">
        <v>0</v>
      </c>
      <c r="CC649" s="10">
        <v>3.0788488872385049E-5</v>
      </c>
      <c r="CD649" s="10">
        <v>3.0326874288826331E-5</v>
      </c>
      <c r="CE649" s="10">
        <v>5.9147230777953103E-3</v>
      </c>
      <c r="CF649" s="10">
        <v>9.100856051168899E-4</v>
      </c>
      <c r="CG649" s="10">
        <v>1.140068466533892E-3</v>
      </c>
      <c r="CH649" s="10">
        <v>7.8494529550655076E-4</v>
      </c>
      <c r="CI649" s="10">
        <v>1.8968104393722959E-4</v>
      </c>
      <c r="CJ649" s="10">
        <v>2.273063685865215E-4</v>
      </c>
      <c r="CK649" s="10">
        <v>8.4761777764521574E-4</v>
      </c>
      <c r="CL649" s="10">
        <v>1.600559317468798E-4</v>
      </c>
      <c r="CM649" s="10">
        <v>3.2709668991728423E-5</v>
      </c>
      <c r="CN649" s="10">
        <v>0.5</v>
      </c>
      <c r="CO649" s="10">
        <v>0.1</v>
      </c>
      <c r="CP649" s="10">
        <v>0.1</v>
      </c>
      <c r="CQ649" s="10">
        <v>0.1</v>
      </c>
      <c r="CR649" s="10">
        <v>0.1</v>
      </c>
      <c r="CS649" s="10">
        <v>0.1</v>
      </c>
      <c r="CT649" s="10">
        <v>0.89999999999999991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0.1</v>
      </c>
      <c r="DA649" s="10">
        <v>0.1</v>
      </c>
      <c r="DB649" s="10">
        <v>7.1536932098216323E-3</v>
      </c>
      <c r="DC649" s="10">
        <v>9.2846306790178371E-2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0.1</v>
      </c>
      <c r="DI649" s="10">
        <v>0.1</v>
      </c>
      <c r="DJ649" s="10">
        <v>8.74948541051557E-2</v>
      </c>
      <c r="DK649" s="10">
        <v>9.3980299011817946E-3</v>
      </c>
      <c r="DL649" s="10">
        <v>2.2547617191051371E-3</v>
      </c>
      <c r="DM649" s="10">
        <v>8.5235427455736799E-4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0.1</v>
      </c>
      <c r="DT649" s="10">
        <v>0.1</v>
      </c>
      <c r="DU649" s="10">
        <v>0.2</v>
      </c>
      <c r="DV649" s="10">
        <v>0.1</v>
      </c>
      <c r="DW649" s="10">
        <v>0.1</v>
      </c>
      <c r="DX649" s="10">
        <v>2.5176318975490691E-2</v>
      </c>
      <c r="DY649" s="10">
        <v>7.4823681024509314E-2</v>
      </c>
      <c r="DZ649" s="10">
        <v>0.1</v>
      </c>
      <c r="EA649" s="10">
        <v>0.1</v>
      </c>
      <c r="EB649" s="10">
        <v>0.1</v>
      </c>
      <c r="EC649" s="10">
        <v>0.1</v>
      </c>
      <c r="ED649" s="10">
        <v>0</v>
      </c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</row>
    <row r="650" spans="1:174" x14ac:dyDescent="0.3">
      <c r="A650" s="44"/>
      <c r="B650" s="44"/>
      <c r="C650" s="43"/>
      <c r="D650" s="9" t="s">
        <v>285</v>
      </c>
      <c r="E650" s="45"/>
      <c r="F650" s="45"/>
      <c r="G650" s="16" t="s">
        <v>160</v>
      </c>
      <c r="H650" s="22"/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0</v>
      </c>
      <c r="CB650" s="10">
        <v>0</v>
      </c>
      <c r="CC650" s="10">
        <v>3.0788488872385049E-5</v>
      </c>
      <c r="CD650" s="10">
        <v>3.0326874288826331E-5</v>
      </c>
      <c r="CE650" s="10">
        <v>5.9147230777953103E-3</v>
      </c>
      <c r="CF650" s="10">
        <v>9.100856051168899E-4</v>
      </c>
      <c r="CG650" s="10">
        <v>1.140068466533892E-3</v>
      </c>
      <c r="CH650" s="10">
        <v>7.8494529550655076E-4</v>
      </c>
      <c r="CI650" s="10">
        <v>1.8968104393722959E-4</v>
      </c>
      <c r="CJ650" s="10">
        <v>2.273063685865215E-4</v>
      </c>
      <c r="CK650" s="10">
        <v>8.4761777764521574E-4</v>
      </c>
      <c r="CL650" s="10">
        <v>1.600559317468798E-4</v>
      </c>
      <c r="CM650" s="10">
        <v>3.2709668991728423E-5</v>
      </c>
      <c r="CN650" s="10">
        <v>0.5</v>
      </c>
      <c r="CO650" s="10">
        <v>0.1</v>
      </c>
      <c r="CP650" s="10">
        <v>0.1</v>
      </c>
      <c r="CQ650" s="10">
        <v>0.1</v>
      </c>
      <c r="CR650" s="10">
        <v>0.1</v>
      </c>
      <c r="CS650" s="10">
        <v>0.1</v>
      </c>
      <c r="CT650" s="10">
        <v>0.89999999999999991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0.1</v>
      </c>
      <c r="DA650" s="10">
        <v>0.1</v>
      </c>
      <c r="DB650" s="10">
        <v>7.1536932098216323E-3</v>
      </c>
      <c r="DC650" s="10">
        <v>9.2846306790178371E-2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0.1</v>
      </c>
      <c r="DI650" s="10">
        <v>0.1</v>
      </c>
      <c r="DJ650" s="10">
        <v>8.74948541051557E-2</v>
      </c>
      <c r="DK650" s="10">
        <v>9.3980299011817946E-3</v>
      </c>
      <c r="DL650" s="10">
        <v>2.2547617191051371E-3</v>
      </c>
      <c r="DM650" s="10">
        <v>8.5235427455736799E-4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0.1</v>
      </c>
      <c r="DT650" s="10">
        <v>0.1</v>
      </c>
      <c r="DU650" s="10">
        <v>0.2</v>
      </c>
      <c r="DV650" s="10">
        <v>0.1</v>
      </c>
      <c r="DW650" s="10">
        <v>0.1</v>
      </c>
      <c r="DX650" s="10">
        <v>2.5176318975490691E-2</v>
      </c>
      <c r="DY650" s="10">
        <v>7.4823681024509314E-2</v>
      </c>
      <c r="DZ650" s="10">
        <v>0.1</v>
      </c>
      <c r="EA650" s="10">
        <v>0.1</v>
      </c>
      <c r="EB650" s="10">
        <v>0.1</v>
      </c>
      <c r="EC650" s="10">
        <v>0.1</v>
      </c>
      <c r="ED650" s="10">
        <v>0</v>
      </c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</row>
    <row r="651" spans="1:174" x14ac:dyDescent="0.3">
      <c r="A651" s="44"/>
      <c r="B651" s="44"/>
      <c r="C651" s="43"/>
      <c r="D651" s="9" t="s">
        <v>286</v>
      </c>
      <c r="E651" s="45"/>
      <c r="F651" s="45"/>
      <c r="G651" s="16" t="s">
        <v>160</v>
      </c>
      <c r="H651" s="22"/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0</v>
      </c>
      <c r="CC651" s="10">
        <v>3.0788488872385049E-5</v>
      </c>
      <c r="CD651" s="10">
        <v>3.0326874288826331E-5</v>
      </c>
      <c r="CE651" s="10">
        <v>5.9147230777953103E-3</v>
      </c>
      <c r="CF651" s="10">
        <v>9.100856051168899E-4</v>
      </c>
      <c r="CG651" s="10">
        <v>1.140068466533892E-3</v>
      </c>
      <c r="CH651" s="10">
        <v>7.8494529550655076E-4</v>
      </c>
      <c r="CI651" s="10">
        <v>1.8968104393722959E-4</v>
      </c>
      <c r="CJ651" s="10">
        <v>2.273063685865215E-4</v>
      </c>
      <c r="CK651" s="10">
        <v>8.4761777764521574E-4</v>
      </c>
      <c r="CL651" s="10">
        <v>1.600559317468798E-4</v>
      </c>
      <c r="CM651" s="10">
        <v>3.2709668991728423E-5</v>
      </c>
      <c r="CN651" s="10">
        <v>0.5</v>
      </c>
      <c r="CO651" s="10">
        <v>0.1</v>
      </c>
      <c r="CP651" s="10">
        <v>0.1</v>
      </c>
      <c r="CQ651" s="10">
        <v>0.1</v>
      </c>
      <c r="CR651" s="10">
        <v>0.1</v>
      </c>
      <c r="CS651" s="10">
        <v>0.1</v>
      </c>
      <c r="CT651" s="10">
        <v>0.89999999999999991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0.1</v>
      </c>
      <c r="DA651" s="10">
        <v>0.1</v>
      </c>
      <c r="DB651" s="10">
        <v>7.1536932098216323E-3</v>
      </c>
      <c r="DC651" s="10">
        <v>9.2846306790178371E-2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0.1</v>
      </c>
      <c r="DI651" s="10">
        <v>0.1</v>
      </c>
      <c r="DJ651" s="10">
        <v>8.74948541051557E-2</v>
      </c>
      <c r="DK651" s="10">
        <v>9.3980299011817946E-3</v>
      </c>
      <c r="DL651" s="10">
        <v>2.2547617191051371E-3</v>
      </c>
      <c r="DM651" s="10">
        <v>8.5235427455736799E-4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0.1</v>
      </c>
      <c r="DT651" s="10">
        <v>0.1</v>
      </c>
      <c r="DU651" s="10">
        <v>0.2</v>
      </c>
      <c r="DV651" s="10">
        <v>0.1</v>
      </c>
      <c r="DW651" s="10">
        <v>0.1</v>
      </c>
      <c r="DX651" s="10">
        <v>2.5176318975490691E-2</v>
      </c>
      <c r="DY651" s="10">
        <v>7.4823681024509314E-2</v>
      </c>
      <c r="DZ651" s="10">
        <v>0.1</v>
      </c>
      <c r="EA651" s="10">
        <v>0.1</v>
      </c>
      <c r="EB651" s="10">
        <v>0.1</v>
      </c>
      <c r="EC651" s="10">
        <v>0.1</v>
      </c>
      <c r="ED651" s="10">
        <v>0</v>
      </c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</row>
    <row r="652" spans="1:174" x14ac:dyDescent="0.3">
      <c r="A652" s="44"/>
      <c r="B652" s="44"/>
      <c r="C652" s="43"/>
      <c r="D652" s="9" t="s">
        <v>287</v>
      </c>
      <c r="E652" s="45"/>
      <c r="F652" s="45"/>
      <c r="G652" s="16" t="s">
        <v>160</v>
      </c>
      <c r="H652" s="22"/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0</v>
      </c>
      <c r="CC652" s="10">
        <v>3.0788488872385049E-5</v>
      </c>
      <c r="CD652" s="10">
        <v>3.0326874288826331E-5</v>
      </c>
      <c r="CE652" s="10">
        <v>5.9147230777953103E-3</v>
      </c>
      <c r="CF652" s="10">
        <v>9.100856051168899E-4</v>
      </c>
      <c r="CG652" s="10">
        <v>1.140068466533892E-3</v>
      </c>
      <c r="CH652" s="10">
        <v>7.8494529550655076E-4</v>
      </c>
      <c r="CI652" s="10">
        <v>1.8968104393722959E-4</v>
      </c>
      <c r="CJ652" s="10">
        <v>2.273063685865215E-4</v>
      </c>
      <c r="CK652" s="10">
        <v>8.4761777764521574E-4</v>
      </c>
      <c r="CL652" s="10">
        <v>1.600559317468798E-4</v>
      </c>
      <c r="CM652" s="10">
        <v>3.2709668991728423E-5</v>
      </c>
      <c r="CN652" s="10">
        <v>0.5</v>
      </c>
      <c r="CO652" s="10">
        <v>0.1</v>
      </c>
      <c r="CP652" s="10">
        <v>0.1</v>
      </c>
      <c r="CQ652" s="10">
        <v>0.1</v>
      </c>
      <c r="CR652" s="10">
        <v>0.1</v>
      </c>
      <c r="CS652" s="10">
        <v>0.1</v>
      </c>
      <c r="CT652" s="10">
        <v>0.89999999999999991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0.1</v>
      </c>
      <c r="DA652" s="10">
        <v>0.1</v>
      </c>
      <c r="DB652" s="10">
        <v>7.1536932098216323E-3</v>
      </c>
      <c r="DC652" s="10">
        <v>9.2846306790178371E-2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0.1</v>
      </c>
      <c r="DI652" s="10">
        <v>0.1</v>
      </c>
      <c r="DJ652" s="10">
        <v>8.74948541051557E-2</v>
      </c>
      <c r="DK652" s="10">
        <v>9.3980299011817946E-3</v>
      </c>
      <c r="DL652" s="10">
        <v>2.2547617191051371E-3</v>
      </c>
      <c r="DM652" s="10">
        <v>8.5235427455736799E-4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0.1</v>
      </c>
      <c r="DT652" s="10">
        <v>0.1</v>
      </c>
      <c r="DU652" s="10">
        <v>0.2</v>
      </c>
      <c r="DV652" s="10">
        <v>0.1</v>
      </c>
      <c r="DW652" s="10">
        <v>0.1</v>
      </c>
      <c r="DX652" s="10">
        <v>2.5176318975490691E-2</v>
      </c>
      <c r="DY652" s="10">
        <v>7.4823681024509314E-2</v>
      </c>
      <c r="DZ652" s="10">
        <v>0.1</v>
      </c>
      <c r="EA652" s="10">
        <v>0.1</v>
      </c>
      <c r="EB652" s="10">
        <v>0.1</v>
      </c>
      <c r="EC652" s="10">
        <v>0.1</v>
      </c>
      <c r="ED652" s="10">
        <v>0</v>
      </c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</row>
    <row r="653" spans="1:174" x14ac:dyDescent="0.3">
      <c r="A653" s="44"/>
      <c r="B653" s="44"/>
      <c r="C653" s="43"/>
      <c r="D653" s="9" t="s">
        <v>288</v>
      </c>
      <c r="E653" s="45"/>
      <c r="F653" s="45"/>
      <c r="G653" s="16" t="s">
        <v>160</v>
      </c>
      <c r="H653" s="22"/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0</v>
      </c>
      <c r="CC653" s="10">
        <v>3.0788488872385049E-5</v>
      </c>
      <c r="CD653" s="10">
        <v>3.0326874288826331E-5</v>
      </c>
      <c r="CE653" s="10">
        <v>5.9147230777953103E-3</v>
      </c>
      <c r="CF653" s="10">
        <v>9.100856051168899E-4</v>
      </c>
      <c r="CG653" s="10">
        <v>1.140068466533892E-3</v>
      </c>
      <c r="CH653" s="10">
        <v>7.8494529550655076E-4</v>
      </c>
      <c r="CI653" s="10">
        <v>1.8968104393722959E-4</v>
      </c>
      <c r="CJ653" s="10">
        <v>2.273063685865215E-4</v>
      </c>
      <c r="CK653" s="10">
        <v>8.4761777764521574E-4</v>
      </c>
      <c r="CL653" s="10">
        <v>1.600559317468798E-4</v>
      </c>
      <c r="CM653" s="10">
        <v>3.2709668991728423E-5</v>
      </c>
      <c r="CN653" s="10">
        <v>0.5</v>
      </c>
      <c r="CO653" s="10">
        <v>0.1</v>
      </c>
      <c r="CP653" s="10">
        <v>0.1</v>
      </c>
      <c r="CQ653" s="10">
        <v>0.1</v>
      </c>
      <c r="CR653" s="10">
        <v>0.1</v>
      </c>
      <c r="CS653" s="10">
        <v>0.1</v>
      </c>
      <c r="CT653" s="10">
        <v>0.89999999999999991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0.1</v>
      </c>
      <c r="DA653" s="10">
        <v>0.1</v>
      </c>
      <c r="DB653" s="10">
        <v>7.1536932098216323E-3</v>
      </c>
      <c r="DC653" s="10">
        <v>9.2846306790178371E-2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0.1</v>
      </c>
      <c r="DI653" s="10">
        <v>0.1</v>
      </c>
      <c r="DJ653" s="10">
        <v>8.74948541051557E-2</v>
      </c>
      <c r="DK653" s="10">
        <v>9.3980299011817946E-3</v>
      </c>
      <c r="DL653" s="10">
        <v>2.2547617191051371E-3</v>
      </c>
      <c r="DM653" s="10">
        <v>8.5235427455736799E-4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0.1</v>
      </c>
      <c r="DT653" s="10">
        <v>0.1</v>
      </c>
      <c r="DU653" s="10">
        <v>0.2</v>
      </c>
      <c r="DV653" s="10">
        <v>0.1</v>
      </c>
      <c r="DW653" s="10">
        <v>0.1</v>
      </c>
      <c r="DX653" s="10">
        <v>2.5176318975490691E-2</v>
      </c>
      <c r="DY653" s="10">
        <v>7.4823681024509314E-2</v>
      </c>
      <c r="DZ653" s="10">
        <v>0.1</v>
      </c>
      <c r="EA653" s="10">
        <v>0.1</v>
      </c>
      <c r="EB653" s="10">
        <v>0.1</v>
      </c>
      <c r="EC653" s="10">
        <v>0.1</v>
      </c>
      <c r="ED653" s="10">
        <v>0</v>
      </c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</row>
    <row r="654" spans="1:174" x14ac:dyDescent="0.3">
      <c r="A654" s="44"/>
      <c r="B654" s="44"/>
      <c r="C654" s="43"/>
      <c r="D654" s="9" t="s">
        <v>234</v>
      </c>
      <c r="E654" s="45" t="s">
        <v>302</v>
      </c>
      <c r="F654" s="45" t="s">
        <v>303</v>
      </c>
      <c r="G654" s="16" t="s">
        <v>160</v>
      </c>
      <c r="H654" s="22"/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0">
        <v>0</v>
      </c>
      <c r="CC654" s="10">
        <v>3.0788488872385049E-5</v>
      </c>
      <c r="CD654" s="10">
        <v>3.0326874288826331E-5</v>
      </c>
      <c r="CE654" s="10">
        <v>5.9147230777953103E-3</v>
      </c>
      <c r="CF654" s="10">
        <v>9.100856051168899E-4</v>
      </c>
      <c r="CG654" s="10">
        <v>1.140068466533892E-3</v>
      </c>
      <c r="CH654" s="10">
        <v>7.8494529550655076E-4</v>
      </c>
      <c r="CI654" s="10">
        <v>1.8968104393722959E-4</v>
      </c>
      <c r="CJ654" s="10">
        <v>2.273063685865215E-4</v>
      </c>
      <c r="CK654" s="10">
        <v>8.4761777764521574E-4</v>
      </c>
      <c r="CL654" s="10">
        <v>1.600559317468798E-4</v>
      </c>
      <c r="CM654" s="10">
        <v>3.2709668991728423E-5</v>
      </c>
      <c r="CN654" s="10">
        <v>0.5</v>
      </c>
      <c r="CO654" s="10">
        <v>0.1</v>
      </c>
      <c r="CP654" s="10">
        <v>0.1</v>
      </c>
      <c r="CQ654" s="10">
        <v>0.1</v>
      </c>
      <c r="CR654" s="10">
        <v>0.1</v>
      </c>
      <c r="CS654" s="10">
        <v>0.1</v>
      </c>
      <c r="CT654" s="10">
        <v>0.89999999999999991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0.1</v>
      </c>
      <c r="DA654" s="10">
        <v>0.1</v>
      </c>
      <c r="DB654" s="10">
        <v>7.1536932098216323E-3</v>
      </c>
      <c r="DC654" s="10">
        <v>9.2846306790178371E-2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0.1</v>
      </c>
      <c r="DI654" s="10">
        <v>0.1</v>
      </c>
      <c r="DJ654" s="10">
        <v>8.74948541051557E-2</v>
      </c>
      <c r="DK654" s="10">
        <v>9.3980299011817946E-3</v>
      </c>
      <c r="DL654" s="10">
        <v>2.2547617191051371E-3</v>
      </c>
      <c r="DM654" s="10">
        <v>8.5235427455736799E-4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0.1</v>
      </c>
      <c r="DT654" s="10">
        <v>0.1</v>
      </c>
      <c r="DU654" s="10">
        <v>0.2</v>
      </c>
      <c r="DV654" s="10">
        <v>0.1</v>
      </c>
      <c r="DW654" s="10">
        <v>0.1</v>
      </c>
      <c r="DX654" s="10">
        <v>2.5176318975490691E-2</v>
      </c>
      <c r="DY654" s="10">
        <v>7.4823681024509314E-2</v>
      </c>
      <c r="DZ654" s="10">
        <v>0.1</v>
      </c>
      <c r="EA654" s="10">
        <v>0.1</v>
      </c>
      <c r="EB654" s="10">
        <v>0.1</v>
      </c>
      <c r="EC654" s="10">
        <v>0.1</v>
      </c>
      <c r="ED654" s="10">
        <v>0</v>
      </c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</row>
    <row r="655" spans="1:174" x14ac:dyDescent="0.3">
      <c r="A655" s="44"/>
      <c r="B655" s="44"/>
      <c r="C655" s="43"/>
      <c r="D655" s="9" t="s">
        <v>235</v>
      </c>
      <c r="E655" s="45"/>
      <c r="F655" s="45"/>
      <c r="G655" s="16" t="s">
        <v>160</v>
      </c>
      <c r="H655" s="22"/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0">
        <v>0</v>
      </c>
      <c r="CC655" s="10">
        <v>3.0788488872385049E-5</v>
      </c>
      <c r="CD655" s="10">
        <v>3.0326874288826331E-5</v>
      </c>
      <c r="CE655" s="10">
        <v>5.9147230777953103E-3</v>
      </c>
      <c r="CF655" s="10">
        <v>9.100856051168899E-4</v>
      </c>
      <c r="CG655" s="10">
        <v>1.140068466533892E-3</v>
      </c>
      <c r="CH655" s="10">
        <v>7.8494529550655076E-4</v>
      </c>
      <c r="CI655" s="10">
        <v>1.8968104393722959E-4</v>
      </c>
      <c r="CJ655" s="10">
        <v>2.273063685865215E-4</v>
      </c>
      <c r="CK655" s="10">
        <v>8.4761777764521574E-4</v>
      </c>
      <c r="CL655" s="10">
        <v>1.600559317468798E-4</v>
      </c>
      <c r="CM655" s="10">
        <v>3.2709668991728423E-5</v>
      </c>
      <c r="CN655" s="10">
        <v>0.5</v>
      </c>
      <c r="CO655" s="10">
        <v>0.1</v>
      </c>
      <c r="CP655" s="10">
        <v>0.1</v>
      </c>
      <c r="CQ655" s="10">
        <v>0.1</v>
      </c>
      <c r="CR655" s="10">
        <v>0.1</v>
      </c>
      <c r="CS655" s="10">
        <v>0.1</v>
      </c>
      <c r="CT655" s="10">
        <v>0.89999999999999991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0.1</v>
      </c>
      <c r="DA655" s="10">
        <v>0.1</v>
      </c>
      <c r="DB655" s="10">
        <v>7.1536932098216323E-3</v>
      </c>
      <c r="DC655" s="10">
        <v>9.2846306790178371E-2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0.1</v>
      </c>
      <c r="DI655" s="10">
        <v>0.1</v>
      </c>
      <c r="DJ655" s="10">
        <v>8.74948541051557E-2</v>
      </c>
      <c r="DK655" s="10">
        <v>9.3980299011817946E-3</v>
      </c>
      <c r="DL655" s="10">
        <v>2.2547617191051371E-3</v>
      </c>
      <c r="DM655" s="10">
        <v>8.5235427455736799E-4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0.1</v>
      </c>
      <c r="DT655" s="10">
        <v>0.1</v>
      </c>
      <c r="DU655" s="10">
        <v>0.2</v>
      </c>
      <c r="DV655" s="10">
        <v>0.1</v>
      </c>
      <c r="DW655" s="10">
        <v>0.1</v>
      </c>
      <c r="DX655" s="10">
        <v>2.5176318975490691E-2</v>
      </c>
      <c r="DY655" s="10">
        <v>7.4823681024509314E-2</v>
      </c>
      <c r="DZ655" s="10">
        <v>0.1</v>
      </c>
      <c r="EA655" s="10">
        <v>0.1</v>
      </c>
      <c r="EB655" s="10">
        <v>0.1</v>
      </c>
      <c r="EC655" s="10">
        <v>0.1</v>
      </c>
      <c r="ED655" s="10">
        <v>0</v>
      </c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</row>
    <row r="656" spans="1:174" x14ac:dyDescent="0.3">
      <c r="A656" s="44"/>
      <c r="B656" s="44"/>
      <c r="C656" s="43"/>
      <c r="D656" s="9" t="s">
        <v>236</v>
      </c>
      <c r="E656" s="45"/>
      <c r="F656" s="45"/>
      <c r="G656" s="16" t="s">
        <v>160</v>
      </c>
      <c r="H656" s="22"/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0</v>
      </c>
      <c r="CB656" s="10">
        <v>0</v>
      </c>
      <c r="CC656" s="10">
        <v>3.0788488872385049E-5</v>
      </c>
      <c r="CD656" s="10">
        <v>3.0326874288826331E-5</v>
      </c>
      <c r="CE656" s="10">
        <v>5.9147230777953103E-3</v>
      </c>
      <c r="CF656" s="10">
        <v>9.100856051168899E-4</v>
      </c>
      <c r="CG656" s="10">
        <v>1.140068466533892E-3</v>
      </c>
      <c r="CH656" s="10">
        <v>7.8494529550655076E-4</v>
      </c>
      <c r="CI656" s="10">
        <v>1.8968104393722959E-4</v>
      </c>
      <c r="CJ656" s="10">
        <v>2.273063685865215E-4</v>
      </c>
      <c r="CK656" s="10">
        <v>8.4761777764521574E-4</v>
      </c>
      <c r="CL656" s="10">
        <v>1.600559317468798E-4</v>
      </c>
      <c r="CM656" s="10">
        <v>3.2709668991728423E-5</v>
      </c>
      <c r="CN656" s="10">
        <v>0.5</v>
      </c>
      <c r="CO656" s="10">
        <v>0.1</v>
      </c>
      <c r="CP656" s="10">
        <v>0.1</v>
      </c>
      <c r="CQ656" s="10">
        <v>0.1</v>
      </c>
      <c r="CR656" s="10">
        <v>0.1</v>
      </c>
      <c r="CS656" s="10">
        <v>0.1</v>
      </c>
      <c r="CT656" s="10">
        <v>0.89999999999999991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0.1</v>
      </c>
      <c r="DA656" s="10">
        <v>0.1</v>
      </c>
      <c r="DB656" s="10">
        <v>7.1536932098216323E-3</v>
      </c>
      <c r="DC656" s="10">
        <v>9.2846306790178371E-2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0.1</v>
      </c>
      <c r="DI656" s="10">
        <v>0.1</v>
      </c>
      <c r="DJ656" s="10">
        <v>8.74948541051557E-2</v>
      </c>
      <c r="DK656" s="10">
        <v>9.3980299011817946E-3</v>
      </c>
      <c r="DL656" s="10">
        <v>2.2547617191051371E-3</v>
      </c>
      <c r="DM656" s="10">
        <v>8.5235427455736799E-4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0.1</v>
      </c>
      <c r="DT656" s="10">
        <v>0.1</v>
      </c>
      <c r="DU656" s="10">
        <v>0.2</v>
      </c>
      <c r="DV656" s="10">
        <v>0.1</v>
      </c>
      <c r="DW656" s="10">
        <v>0.1</v>
      </c>
      <c r="DX656" s="10">
        <v>2.5176318975490691E-2</v>
      </c>
      <c r="DY656" s="10">
        <v>7.4823681024509314E-2</v>
      </c>
      <c r="DZ656" s="10">
        <v>0.1</v>
      </c>
      <c r="EA656" s="10">
        <v>0.1</v>
      </c>
      <c r="EB656" s="10">
        <v>0.1</v>
      </c>
      <c r="EC656" s="10">
        <v>0.1</v>
      </c>
      <c r="ED656" s="10">
        <v>0</v>
      </c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</row>
    <row r="657" spans="1:174" x14ac:dyDescent="0.3">
      <c r="A657" s="44"/>
      <c r="B657" s="44"/>
      <c r="C657" s="43"/>
      <c r="D657" s="9" t="s">
        <v>237</v>
      </c>
      <c r="E657" s="45"/>
      <c r="F657" s="45"/>
      <c r="G657" s="16" t="s">
        <v>160</v>
      </c>
      <c r="H657" s="22"/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0</v>
      </c>
      <c r="CB657" s="10">
        <v>0</v>
      </c>
      <c r="CC657" s="10">
        <v>3.0788488872385049E-5</v>
      </c>
      <c r="CD657" s="10">
        <v>3.0326874288826331E-5</v>
      </c>
      <c r="CE657" s="10">
        <v>5.9147230777953103E-3</v>
      </c>
      <c r="CF657" s="10">
        <v>9.100856051168899E-4</v>
      </c>
      <c r="CG657" s="10">
        <v>1.140068466533892E-3</v>
      </c>
      <c r="CH657" s="10">
        <v>7.8494529550655076E-4</v>
      </c>
      <c r="CI657" s="10">
        <v>1.8968104393722959E-4</v>
      </c>
      <c r="CJ657" s="10">
        <v>2.273063685865215E-4</v>
      </c>
      <c r="CK657" s="10">
        <v>8.4761777764521574E-4</v>
      </c>
      <c r="CL657" s="10">
        <v>1.600559317468798E-4</v>
      </c>
      <c r="CM657" s="10">
        <v>3.2709668991728423E-5</v>
      </c>
      <c r="CN657" s="10">
        <v>0.5</v>
      </c>
      <c r="CO657" s="10">
        <v>0.1</v>
      </c>
      <c r="CP657" s="10">
        <v>0.1</v>
      </c>
      <c r="CQ657" s="10">
        <v>0.1</v>
      </c>
      <c r="CR657" s="10">
        <v>0.1</v>
      </c>
      <c r="CS657" s="10">
        <v>0.1</v>
      </c>
      <c r="CT657" s="10">
        <v>0.89999999999999991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0.1</v>
      </c>
      <c r="DA657" s="10">
        <v>0.1</v>
      </c>
      <c r="DB657" s="10">
        <v>7.1536932098216323E-3</v>
      </c>
      <c r="DC657" s="10">
        <v>9.2846306790178371E-2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0.1</v>
      </c>
      <c r="DI657" s="10">
        <v>0.1</v>
      </c>
      <c r="DJ657" s="10">
        <v>8.74948541051557E-2</v>
      </c>
      <c r="DK657" s="10">
        <v>9.3980299011817946E-3</v>
      </c>
      <c r="DL657" s="10">
        <v>2.2547617191051371E-3</v>
      </c>
      <c r="DM657" s="10">
        <v>8.5235427455736799E-4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0.1</v>
      </c>
      <c r="DT657" s="10">
        <v>0.1</v>
      </c>
      <c r="DU657" s="10">
        <v>0.2</v>
      </c>
      <c r="DV657" s="10">
        <v>0.1</v>
      </c>
      <c r="DW657" s="10">
        <v>0.1</v>
      </c>
      <c r="DX657" s="10">
        <v>2.5176318975490691E-2</v>
      </c>
      <c r="DY657" s="10">
        <v>7.4823681024509314E-2</v>
      </c>
      <c r="DZ657" s="10">
        <v>0.1</v>
      </c>
      <c r="EA657" s="10">
        <v>0.1</v>
      </c>
      <c r="EB657" s="10">
        <v>0.1</v>
      </c>
      <c r="EC657" s="10">
        <v>0.1</v>
      </c>
      <c r="ED657" s="10">
        <v>0</v>
      </c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</row>
    <row r="658" spans="1:174" x14ac:dyDescent="0.3">
      <c r="A658" s="44"/>
      <c r="B658" s="44"/>
      <c r="C658" s="43"/>
      <c r="D658" s="9" t="s">
        <v>238</v>
      </c>
      <c r="E658" s="45"/>
      <c r="F658" s="45"/>
      <c r="G658" s="16" t="s">
        <v>160</v>
      </c>
      <c r="H658" s="22"/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0</v>
      </c>
      <c r="CB658" s="10">
        <v>0</v>
      </c>
      <c r="CC658" s="10">
        <v>3.0788488872385049E-5</v>
      </c>
      <c r="CD658" s="10">
        <v>3.0326874288826331E-5</v>
      </c>
      <c r="CE658" s="10">
        <v>5.9147230777953103E-3</v>
      </c>
      <c r="CF658" s="10">
        <v>9.100856051168899E-4</v>
      </c>
      <c r="CG658" s="10">
        <v>1.140068466533892E-3</v>
      </c>
      <c r="CH658" s="10">
        <v>7.8494529550655076E-4</v>
      </c>
      <c r="CI658" s="10">
        <v>1.8968104393722959E-4</v>
      </c>
      <c r="CJ658" s="10">
        <v>2.273063685865215E-4</v>
      </c>
      <c r="CK658" s="10">
        <v>8.4761777764521574E-4</v>
      </c>
      <c r="CL658" s="10">
        <v>1.600559317468798E-4</v>
      </c>
      <c r="CM658" s="10">
        <v>3.2709668991728423E-5</v>
      </c>
      <c r="CN658" s="10">
        <v>0.5</v>
      </c>
      <c r="CO658" s="10">
        <v>0.1</v>
      </c>
      <c r="CP658" s="10">
        <v>0.1</v>
      </c>
      <c r="CQ658" s="10">
        <v>0.1</v>
      </c>
      <c r="CR658" s="10">
        <v>0.1</v>
      </c>
      <c r="CS658" s="10">
        <v>0.1</v>
      </c>
      <c r="CT658" s="10">
        <v>0.89999999999999991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0.1</v>
      </c>
      <c r="DA658" s="10">
        <v>0.1</v>
      </c>
      <c r="DB658" s="10">
        <v>7.1536932098216323E-3</v>
      </c>
      <c r="DC658" s="10">
        <v>9.2846306790178371E-2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0.1</v>
      </c>
      <c r="DI658" s="10">
        <v>0.1</v>
      </c>
      <c r="DJ658" s="10">
        <v>8.74948541051557E-2</v>
      </c>
      <c r="DK658" s="10">
        <v>9.3980299011817946E-3</v>
      </c>
      <c r="DL658" s="10">
        <v>2.2547617191051371E-3</v>
      </c>
      <c r="DM658" s="10">
        <v>8.5235427455736799E-4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0.1</v>
      </c>
      <c r="DT658" s="10">
        <v>0.1</v>
      </c>
      <c r="DU658" s="10">
        <v>0.2</v>
      </c>
      <c r="DV658" s="10">
        <v>0.1</v>
      </c>
      <c r="DW658" s="10">
        <v>0.1</v>
      </c>
      <c r="DX658" s="10">
        <v>2.5176318975490691E-2</v>
      </c>
      <c r="DY658" s="10">
        <v>7.4823681024509314E-2</v>
      </c>
      <c r="DZ658" s="10">
        <v>0.1</v>
      </c>
      <c r="EA658" s="10">
        <v>0.1</v>
      </c>
      <c r="EB658" s="10">
        <v>0.1</v>
      </c>
      <c r="EC658" s="10">
        <v>0.1</v>
      </c>
      <c r="ED658" s="10">
        <v>0</v>
      </c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</row>
    <row r="659" spans="1:174" x14ac:dyDescent="0.3">
      <c r="A659" s="44"/>
      <c r="B659" s="44"/>
      <c r="C659" s="43"/>
      <c r="D659" s="9" t="s">
        <v>239</v>
      </c>
      <c r="E659" s="45"/>
      <c r="F659" s="45"/>
      <c r="G659" s="16" t="s">
        <v>160</v>
      </c>
      <c r="H659" s="22"/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0</v>
      </c>
      <c r="CC659" s="10">
        <v>3.0788488872385049E-5</v>
      </c>
      <c r="CD659" s="10">
        <v>3.0326874288826331E-5</v>
      </c>
      <c r="CE659" s="10">
        <v>5.9147230777953103E-3</v>
      </c>
      <c r="CF659" s="10">
        <v>9.100856051168899E-4</v>
      </c>
      <c r="CG659" s="10">
        <v>1.140068466533892E-3</v>
      </c>
      <c r="CH659" s="10">
        <v>7.8494529550655076E-4</v>
      </c>
      <c r="CI659" s="10">
        <v>1.8968104393722959E-4</v>
      </c>
      <c r="CJ659" s="10">
        <v>2.273063685865215E-4</v>
      </c>
      <c r="CK659" s="10">
        <v>8.4761777764521574E-4</v>
      </c>
      <c r="CL659" s="10">
        <v>1.600559317468798E-4</v>
      </c>
      <c r="CM659" s="10">
        <v>3.2709668991728423E-5</v>
      </c>
      <c r="CN659" s="10">
        <v>0.5</v>
      </c>
      <c r="CO659" s="10">
        <v>0.1</v>
      </c>
      <c r="CP659" s="10">
        <v>0.1</v>
      </c>
      <c r="CQ659" s="10">
        <v>0.1</v>
      </c>
      <c r="CR659" s="10">
        <v>0.1</v>
      </c>
      <c r="CS659" s="10">
        <v>0.1</v>
      </c>
      <c r="CT659" s="10">
        <v>0.89999999999999991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0.1</v>
      </c>
      <c r="DA659" s="10">
        <v>0.1</v>
      </c>
      <c r="DB659" s="10">
        <v>7.1536932098216323E-3</v>
      </c>
      <c r="DC659" s="10">
        <v>9.2846306790178371E-2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0.1</v>
      </c>
      <c r="DI659" s="10">
        <v>0.1</v>
      </c>
      <c r="DJ659" s="10">
        <v>8.74948541051557E-2</v>
      </c>
      <c r="DK659" s="10">
        <v>9.3980299011817946E-3</v>
      </c>
      <c r="DL659" s="10">
        <v>2.2547617191051371E-3</v>
      </c>
      <c r="DM659" s="10">
        <v>8.5235427455736799E-4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0.1</v>
      </c>
      <c r="DT659" s="10">
        <v>0.1</v>
      </c>
      <c r="DU659" s="10">
        <v>0.2</v>
      </c>
      <c r="DV659" s="10">
        <v>0.1</v>
      </c>
      <c r="DW659" s="10">
        <v>0.1</v>
      </c>
      <c r="DX659" s="10">
        <v>2.5176318975490691E-2</v>
      </c>
      <c r="DY659" s="10">
        <v>7.4823681024509314E-2</v>
      </c>
      <c r="DZ659" s="10">
        <v>0.1</v>
      </c>
      <c r="EA659" s="10">
        <v>0.1</v>
      </c>
      <c r="EB659" s="10">
        <v>0.1</v>
      </c>
      <c r="EC659" s="10">
        <v>0.1</v>
      </c>
      <c r="ED659" s="10">
        <v>0</v>
      </c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</row>
    <row r="660" spans="1:174" x14ac:dyDescent="0.3">
      <c r="A660" s="44"/>
      <c r="B660" s="44"/>
      <c r="C660" s="43"/>
      <c r="D660" s="9" t="s">
        <v>240</v>
      </c>
      <c r="E660" s="45"/>
      <c r="F660" s="45"/>
      <c r="G660" s="16" t="s">
        <v>160</v>
      </c>
      <c r="H660" s="22"/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0</v>
      </c>
      <c r="CB660" s="10">
        <v>0</v>
      </c>
      <c r="CC660" s="10">
        <v>3.0788488872385049E-5</v>
      </c>
      <c r="CD660" s="10">
        <v>3.0326874288826331E-5</v>
      </c>
      <c r="CE660" s="10">
        <v>5.9147230777953103E-3</v>
      </c>
      <c r="CF660" s="10">
        <v>9.100856051168899E-4</v>
      </c>
      <c r="CG660" s="10">
        <v>1.140068466533892E-3</v>
      </c>
      <c r="CH660" s="10">
        <v>7.8494529550655076E-4</v>
      </c>
      <c r="CI660" s="10">
        <v>1.8968104393722959E-4</v>
      </c>
      <c r="CJ660" s="10">
        <v>2.273063685865215E-4</v>
      </c>
      <c r="CK660" s="10">
        <v>8.4761777764521574E-4</v>
      </c>
      <c r="CL660" s="10">
        <v>1.600559317468798E-4</v>
      </c>
      <c r="CM660" s="10">
        <v>3.2709668991728423E-5</v>
      </c>
      <c r="CN660" s="10">
        <v>0.5</v>
      </c>
      <c r="CO660" s="10">
        <v>0.1</v>
      </c>
      <c r="CP660" s="10">
        <v>0.1</v>
      </c>
      <c r="CQ660" s="10">
        <v>0.1</v>
      </c>
      <c r="CR660" s="10">
        <v>0.1</v>
      </c>
      <c r="CS660" s="10">
        <v>0.1</v>
      </c>
      <c r="CT660" s="10">
        <v>0.89999999999999991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0.1</v>
      </c>
      <c r="DA660" s="10">
        <v>0.1</v>
      </c>
      <c r="DB660" s="10">
        <v>7.1536932098216323E-3</v>
      </c>
      <c r="DC660" s="10">
        <v>9.2846306790178371E-2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0.1</v>
      </c>
      <c r="DI660" s="10">
        <v>0.1</v>
      </c>
      <c r="DJ660" s="10">
        <v>8.74948541051557E-2</v>
      </c>
      <c r="DK660" s="10">
        <v>9.3980299011817946E-3</v>
      </c>
      <c r="DL660" s="10">
        <v>2.2547617191051371E-3</v>
      </c>
      <c r="DM660" s="10">
        <v>8.5235427455736799E-4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0.1</v>
      </c>
      <c r="DT660" s="10">
        <v>0.1</v>
      </c>
      <c r="DU660" s="10">
        <v>0.2</v>
      </c>
      <c r="DV660" s="10">
        <v>0.1</v>
      </c>
      <c r="DW660" s="10">
        <v>0.1</v>
      </c>
      <c r="DX660" s="10">
        <v>2.5176318975490691E-2</v>
      </c>
      <c r="DY660" s="10">
        <v>7.4823681024509314E-2</v>
      </c>
      <c r="DZ660" s="10">
        <v>0.1</v>
      </c>
      <c r="EA660" s="10">
        <v>0.1</v>
      </c>
      <c r="EB660" s="10">
        <v>0.1</v>
      </c>
      <c r="EC660" s="10">
        <v>0.1</v>
      </c>
      <c r="ED660" s="10">
        <v>0</v>
      </c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</row>
    <row r="661" spans="1:174" x14ac:dyDescent="0.3">
      <c r="A661" s="44"/>
      <c r="B661" s="44"/>
      <c r="C661" s="43"/>
      <c r="D661" s="9" t="s">
        <v>241</v>
      </c>
      <c r="E661" s="45"/>
      <c r="F661" s="45"/>
      <c r="G661" s="16" t="s">
        <v>160</v>
      </c>
      <c r="H661" s="22"/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0</v>
      </c>
      <c r="CB661" s="10">
        <v>0</v>
      </c>
      <c r="CC661" s="10">
        <v>3.0788488872385049E-5</v>
      </c>
      <c r="CD661" s="10">
        <v>3.0326874288826331E-5</v>
      </c>
      <c r="CE661" s="10">
        <v>5.9147230777953103E-3</v>
      </c>
      <c r="CF661" s="10">
        <v>9.100856051168899E-4</v>
      </c>
      <c r="CG661" s="10">
        <v>1.140068466533892E-3</v>
      </c>
      <c r="CH661" s="10">
        <v>7.8494529550655076E-4</v>
      </c>
      <c r="CI661" s="10">
        <v>1.8968104393722959E-4</v>
      </c>
      <c r="CJ661" s="10">
        <v>2.273063685865215E-4</v>
      </c>
      <c r="CK661" s="10">
        <v>8.4761777764521574E-4</v>
      </c>
      <c r="CL661" s="10">
        <v>1.600559317468798E-4</v>
      </c>
      <c r="CM661" s="10">
        <v>3.2709668991728423E-5</v>
      </c>
      <c r="CN661" s="10">
        <v>0.5</v>
      </c>
      <c r="CO661" s="10">
        <v>0.1</v>
      </c>
      <c r="CP661" s="10">
        <v>0.1</v>
      </c>
      <c r="CQ661" s="10">
        <v>0.1</v>
      </c>
      <c r="CR661" s="10">
        <v>0.1</v>
      </c>
      <c r="CS661" s="10">
        <v>0.1</v>
      </c>
      <c r="CT661" s="10">
        <v>0.89999999999999991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0.1</v>
      </c>
      <c r="DA661" s="10">
        <v>0.1</v>
      </c>
      <c r="DB661" s="10">
        <v>7.1536932098216323E-3</v>
      </c>
      <c r="DC661" s="10">
        <v>9.2846306790178371E-2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0.1</v>
      </c>
      <c r="DI661" s="10">
        <v>0.1</v>
      </c>
      <c r="DJ661" s="10">
        <v>8.74948541051557E-2</v>
      </c>
      <c r="DK661" s="10">
        <v>9.3980299011817946E-3</v>
      </c>
      <c r="DL661" s="10">
        <v>2.2547617191051371E-3</v>
      </c>
      <c r="DM661" s="10">
        <v>8.5235427455736799E-4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0.1</v>
      </c>
      <c r="DT661" s="10">
        <v>0.1</v>
      </c>
      <c r="DU661" s="10">
        <v>0.2</v>
      </c>
      <c r="DV661" s="10">
        <v>0.1</v>
      </c>
      <c r="DW661" s="10">
        <v>0.1</v>
      </c>
      <c r="DX661" s="10">
        <v>2.5176318975490691E-2</v>
      </c>
      <c r="DY661" s="10">
        <v>7.4823681024509314E-2</v>
      </c>
      <c r="DZ661" s="10">
        <v>0.1</v>
      </c>
      <c r="EA661" s="10">
        <v>0.1</v>
      </c>
      <c r="EB661" s="10">
        <v>0.1</v>
      </c>
      <c r="EC661" s="10">
        <v>0.1</v>
      </c>
      <c r="ED661" s="10">
        <v>0</v>
      </c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</row>
    <row r="662" spans="1:174" x14ac:dyDescent="0.3">
      <c r="A662" s="44"/>
      <c r="B662" s="44"/>
      <c r="C662" s="43"/>
      <c r="D662" s="9" t="s">
        <v>242</v>
      </c>
      <c r="E662" s="45"/>
      <c r="F662" s="45"/>
      <c r="G662" s="16" t="s">
        <v>160</v>
      </c>
      <c r="H662" s="22"/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0</v>
      </c>
      <c r="CB662" s="10">
        <v>0</v>
      </c>
      <c r="CC662" s="10">
        <v>3.0788488872385049E-5</v>
      </c>
      <c r="CD662" s="10">
        <v>3.0326874288826331E-5</v>
      </c>
      <c r="CE662" s="10">
        <v>5.9147230777953103E-3</v>
      </c>
      <c r="CF662" s="10">
        <v>9.100856051168899E-4</v>
      </c>
      <c r="CG662" s="10">
        <v>1.140068466533892E-3</v>
      </c>
      <c r="CH662" s="10">
        <v>7.8494529550655076E-4</v>
      </c>
      <c r="CI662" s="10">
        <v>1.8968104393722959E-4</v>
      </c>
      <c r="CJ662" s="10">
        <v>2.273063685865215E-4</v>
      </c>
      <c r="CK662" s="10">
        <v>8.4761777764521574E-4</v>
      </c>
      <c r="CL662" s="10">
        <v>1.600559317468798E-4</v>
      </c>
      <c r="CM662" s="10">
        <v>3.2709668991728423E-5</v>
      </c>
      <c r="CN662" s="10">
        <v>0.5</v>
      </c>
      <c r="CO662" s="10">
        <v>0.1</v>
      </c>
      <c r="CP662" s="10">
        <v>0.1</v>
      </c>
      <c r="CQ662" s="10">
        <v>0.1</v>
      </c>
      <c r="CR662" s="10">
        <v>0.1</v>
      </c>
      <c r="CS662" s="10">
        <v>0.1</v>
      </c>
      <c r="CT662" s="10">
        <v>0.89999999999999991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0.1</v>
      </c>
      <c r="DA662" s="10">
        <v>0.1</v>
      </c>
      <c r="DB662" s="10">
        <v>7.1536932098216323E-3</v>
      </c>
      <c r="DC662" s="10">
        <v>9.2846306790178371E-2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0.1</v>
      </c>
      <c r="DI662" s="10">
        <v>0.1</v>
      </c>
      <c r="DJ662" s="10">
        <v>8.74948541051557E-2</v>
      </c>
      <c r="DK662" s="10">
        <v>9.3980299011817946E-3</v>
      </c>
      <c r="DL662" s="10">
        <v>2.2547617191051371E-3</v>
      </c>
      <c r="DM662" s="10">
        <v>8.5235427455736799E-4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0.1</v>
      </c>
      <c r="DT662" s="10">
        <v>0.1</v>
      </c>
      <c r="DU662" s="10">
        <v>0.2</v>
      </c>
      <c r="DV662" s="10">
        <v>0.1</v>
      </c>
      <c r="DW662" s="10">
        <v>0.1</v>
      </c>
      <c r="DX662" s="10">
        <v>2.5176318975490691E-2</v>
      </c>
      <c r="DY662" s="10">
        <v>7.4823681024509314E-2</v>
      </c>
      <c r="DZ662" s="10">
        <v>0.1</v>
      </c>
      <c r="EA662" s="10">
        <v>0.1</v>
      </c>
      <c r="EB662" s="10">
        <v>0.1</v>
      </c>
      <c r="EC662" s="10">
        <v>0.1</v>
      </c>
      <c r="ED662" s="10">
        <v>0</v>
      </c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</row>
    <row r="663" spans="1:174" x14ac:dyDescent="0.3">
      <c r="A663" s="44"/>
      <c r="B663" s="44"/>
      <c r="C663" s="43"/>
      <c r="D663" s="9" t="s">
        <v>243</v>
      </c>
      <c r="E663" s="45"/>
      <c r="F663" s="45"/>
      <c r="G663" s="16" t="s">
        <v>160</v>
      </c>
      <c r="H663" s="22"/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0</v>
      </c>
      <c r="CB663" s="10">
        <v>0</v>
      </c>
      <c r="CC663" s="10">
        <v>3.0788488872385049E-5</v>
      </c>
      <c r="CD663" s="10">
        <v>3.0326874288826331E-5</v>
      </c>
      <c r="CE663" s="10">
        <v>5.9147230777953103E-3</v>
      </c>
      <c r="CF663" s="10">
        <v>9.100856051168899E-4</v>
      </c>
      <c r="CG663" s="10">
        <v>1.140068466533892E-3</v>
      </c>
      <c r="CH663" s="10">
        <v>7.8494529550655076E-4</v>
      </c>
      <c r="CI663" s="10">
        <v>1.8968104393722959E-4</v>
      </c>
      <c r="CJ663" s="10">
        <v>2.273063685865215E-4</v>
      </c>
      <c r="CK663" s="10">
        <v>8.4761777764521574E-4</v>
      </c>
      <c r="CL663" s="10">
        <v>1.600559317468798E-4</v>
      </c>
      <c r="CM663" s="10">
        <v>3.2709668991728423E-5</v>
      </c>
      <c r="CN663" s="10">
        <v>0.5</v>
      </c>
      <c r="CO663" s="10">
        <v>0.1</v>
      </c>
      <c r="CP663" s="10">
        <v>0.1</v>
      </c>
      <c r="CQ663" s="10">
        <v>0.1</v>
      </c>
      <c r="CR663" s="10">
        <v>0.1</v>
      </c>
      <c r="CS663" s="10">
        <v>0.1</v>
      </c>
      <c r="CT663" s="10">
        <v>0.89999999999999991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0.1</v>
      </c>
      <c r="DA663" s="10">
        <v>0.1</v>
      </c>
      <c r="DB663" s="10">
        <v>7.1536932098216323E-3</v>
      </c>
      <c r="DC663" s="10">
        <v>9.2846306790178371E-2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0.1</v>
      </c>
      <c r="DI663" s="10">
        <v>0.1</v>
      </c>
      <c r="DJ663" s="10">
        <v>8.74948541051557E-2</v>
      </c>
      <c r="DK663" s="10">
        <v>9.3980299011817946E-3</v>
      </c>
      <c r="DL663" s="10">
        <v>2.2547617191051371E-3</v>
      </c>
      <c r="DM663" s="10">
        <v>8.5235427455736799E-4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0.1</v>
      </c>
      <c r="DT663" s="10">
        <v>0.1</v>
      </c>
      <c r="DU663" s="10">
        <v>0.2</v>
      </c>
      <c r="DV663" s="10">
        <v>0.1</v>
      </c>
      <c r="DW663" s="10">
        <v>0.1</v>
      </c>
      <c r="DX663" s="10">
        <v>2.5176318975490691E-2</v>
      </c>
      <c r="DY663" s="10">
        <v>7.4823681024509314E-2</v>
      </c>
      <c r="DZ663" s="10">
        <v>0.1</v>
      </c>
      <c r="EA663" s="10">
        <v>0.1</v>
      </c>
      <c r="EB663" s="10">
        <v>0.1</v>
      </c>
      <c r="EC663" s="10">
        <v>0.1</v>
      </c>
      <c r="ED663" s="10">
        <v>0</v>
      </c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</row>
    <row r="664" spans="1:174" x14ac:dyDescent="0.3">
      <c r="A664" s="44"/>
      <c r="B664" s="44"/>
      <c r="C664" s="43"/>
      <c r="D664" s="9" t="s">
        <v>244</v>
      </c>
      <c r="E664" s="45"/>
      <c r="F664" s="45"/>
      <c r="G664" s="16" t="s">
        <v>160</v>
      </c>
      <c r="H664" s="22"/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0</v>
      </c>
      <c r="CB664" s="10">
        <v>0</v>
      </c>
      <c r="CC664" s="10">
        <v>3.0788488872385049E-5</v>
      </c>
      <c r="CD664" s="10">
        <v>3.0326874288826331E-5</v>
      </c>
      <c r="CE664" s="10">
        <v>5.9147230777953103E-3</v>
      </c>
      <c r="CF664" s="10">
        <v>9.100856051168899E-4</v>
      </c>
      <c r="CG664" s="10">
        <v>1.140068466533892E-3</v>
      </c>
      <c r="CH664" s="10">
        <v>7.8494529550655076E-4</v>
      </c>
      <c r="CI664" s="10">
        <v>1.8968104393722959E-4</v>
      </c>
      <c r="CJ664" s="10">
        <v>2.273063685865215E-4</v>
      </c>
      <c r="CK664" s="10">
        <v>8.4761777764521574E-4</v>
      </c>
      <c r="CL664" s="10">
        <v>1.600559317468798E-4</v>
      </c>
      <c r="CM664" s="10">
        <v>3.2709668991728423E-5</v>
      </c>
      <c r="CN664" s="10">
        <v>0.5</v>
      </c>
      <c r="CO664" s="10">
        <v>0.1</v>
      </c>
      <c r="CP664" s="10">
        <v>0.1</v>
      </c>
      <c r="CQ664" s="10">
        <v>0.1</v>
      </c>
      <c r="CR664" s="10">
        <v>0.1</v>
      </c>
      <c r="CS664" s="10">
        <v>0.1</v>
      </c>
      <c r="CT664" s="10">
        <v>0.89999999999999991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0.1</v>
      </c>
      <c r="DA664" s="10">
        <v>0.1</v>
      </c>
      <c r="DB664" s="10">
        <v>7.1536932098216323E-3</v>
      </c>
      <c r="DC664" s="10">
        <v>9.2846306790178371E-2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0.1</v>
      </c>
      <c r="DI664" s="10">
        <v>0.1</v>
      </c>
      <c r="DJ664" s="10">
        <v>8.74948541051557E-2</v>
      </c>
      <c r="DK664" s="10">
        <v>9.3980299011817946E-3</v>
      </c>
      <c r="DL664" s="10">
        <v>2.2547617191051371E-3</v>
      </c>
      <c r="DM664" s="10">
        <v>8.5235427455736799E-4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0.1</v>
      </c>
      <c r="DT664" s="10">
        <v>0.1</v>
      </c>
      <c r="DU664" s="10">
        <v>0.2</v>
      </c>
      <c r="DV664" s="10">
        <v>0.1</v>
      </c>
      <c r="DW664" s="10">
        <v>0.1</v>
      </c>
      <c r="DX664" s="10">
        <v>2.5176318975490691E-2</v>
      </c>
      <c r="DY664" s="10">
        <v>7.4823681024509314E-2</v>
      </c>
      <c r="DZ664" s="10">
        <v>0.1</v>
      </c>
      <c r="EA664" s="10">
        <v>0.1</v>
      </c>
      <c r="EB664" s="10">
        <v>0.1</v>
      </c>
      <c r="EC664" s="10">
        <v>0.1</v>
      </c>
      <c r="ED664" s="10">
        <v>0</v>
      </c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</row>
    <row r="665" spans="1:174" x14ac:dyDescent="0.3">
      <c r="A665" s="44"/>
      <c r="B665" s="44"/>
      <c r="C665" s="43"/>
      <c r="D665" s="9" t="s">
        <v>245</v>
      </c>
      <c r="E665" s="45"/>
      <c r="F665" s="45"/>
      <c r="G665" s="16" t="s">
        <v>160</v>
      </c>
      <c r="H665" s="22"/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0</v>
      </c>
      <c r="CB665" s="10">
        <v>0</v>
      </c>
      <c r="CC665" s="10">
        <v>3.0788488872385049E-5</v>
      </c>
      <c r="CD665" s="10">
        <v>3.0326874288826331E-5</v>
      </c>
      <c r="CE665" s="10">
        <v>5.9147230777953103E-3</v>
      </c>
      <c r="CF665" s="10">
        <v>9.100856051168899E-4</v>
      </c>
      <c r="CG665" s="10">
        <v>1.140068466533892E-3</v>
      </c>
      <c r="CH665" s="10">
        <v>7.8494529550655076E-4</v>
      </c>
      <c r="CI665" s="10">
        <v>1.8968104393722959E-4</v>
      </c>
      <c r="CJ665" s="10">
        <v>2.273063685865215E-4</v>
      </c>
      <c r="CK665" s="10">
        <v>8.4761777764521574E-4</v>
      </c>
      <c r="CL665" s="10">
        <v>1.600559317468798E-4</v>
      </c>
      <c r="CM665" s="10">
        <v>3.2709668991728423E-5</v>
      </c>
      <c r="CN665" s="10">
        <v>0.5</v>
      </c>
      <c r="CO665" s="10">
        <v>0.1</v>
      </c>
      <c r="CP665" s="10">
        <v>0.1</v>
      </c>
      <c r="CQ665" s="10">
        <v>0.1</v>
      </c>
      <c r="CR665" s="10">
        <v>0.1</v>
      </c>
      <c r="CS665" s="10">
        <v>0.1</v>
      </c>
      <c r="CT665" s="10">
        <v>0.89999999999999991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0.1</v>
      </c>
      <c r="DA665" s="10">
        <v>0.1</v>
      </c>
      <c r="DB665" s="10">
        <v>7.1536932098216323E-3</v>
      </c>
      <c r="DC665" s="10">
        <v>9.2846306790178371E-2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0.1</v>
      </c>
      <c r="DI665" s="10">
        <v>0.1</v>
      </c>
      <c r="DJ665" s="10">
        <v>8.74948541051557E-2</v>
      </c>
      <c r="DK665" s="10">
        <v>9.3980299011817946E-3</v>
      </c>
      <c r="DL665" s="10">
        <v>2.2547617191051371E-3</v>
      </c>
      <c r="DM665" s="10">
        <v>8.5235427455736799E-4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0.1</v>
      </c>
      <c r="DT665" s="10">
        <v>0.1</v>
      </c>
      <c r="DU665" s="10">
        <v>0.2</v>
      </c>
      <c r="DV665" s="10">
        <v>0.1</v>
      </c>
      <c r="DW665" s="10">
        <v>0.1</v>
      </c>
      <c r="DX665" s="10">
        <v>2.5176318975490691E-2</v>
      </c>
      <c r="DY665" s="10">
        <v>7.4823681024509314E-2</v>
      </c>
      <c r="DZ665" s="10">
        <v>0.1</v>
      </c>
      <c r="EA665" s="10">
        <v>0.1</v>
      </c>
      <c r="EB665" s="10">
        <v>0.1</v>
      </c>
      <c r="EC665" s="10">
        <v>0.1</v>
      </c>
      <c r="ED665" s="10">
        <v>0</v>
      </c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</row>
    <row r="666" spans="1:174" x14ac:dyDescent="0.3">
      <c r="A666" s="44"/>
      <c r="B666" s="44"/>
      <c r="C666" s="43"/>
      <c r="D666" s="9" t="s">
        <v>246</v>
      </c>
      <c r="E666" s="45"/>
      <c r="F666" s="45"/>
      <c r="G666" s="16" t="s">
        <v>160</v>
      </c>
      <c r="H666" s="22"/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0</v>
      </c>
      <c r="CB666" s="10">
        <v>0</v>
      </c>
      <c r="CC666" s="10">
        <v>3.0788488872385049E-5</v>
      </c>
      <c r="CD666" s="10">
        <v>3.0326874288826331E-5</v>
      </c>
      <c r="CE666" s="10">
        <v>5.9147230777953103E-3</v>
      </c>
      <c r="CF666" s="10">
        <v>9.100856051168899E-4</v>
      </c>
      <c r="CG666" s="10">
        <v>1.140068466533892E-3</v>
      </c>
      <c r="CH666" s="10">
        <v>7.8494529550655076E-4</v>
      </c>
      <c r="CI666" s="10">
        <v>1.8968104393722959E-4</v>
      </c>
      <c r="CJ666" s="10">
        <v>2.273063685865215E-4</v>
      </c>
      <c r="CK666" s="10">
        <v>8.4761777764521574E-4</v>
      </c>
      <c r="CL666" s="10">
        <v>1.600559317468798E-4</v>
      </c>
      <c r="CM666" s="10">
        <v>3.2709668991728423E-5</v>
      </c>
      <c r="CN666" s="10">
        <v>0.5</v>
      </c>
      <c r="CO666" s="10">
        <v>0.1</v>
      </c>
      <c r="CP666" s="10">
        <v>0.1</v>
      </c>
      <c r="CQ666" s="10">
        <v>0.1</v>
      </c>
      <c r="CR666" s="10">
        <v>0.1</v>
      </c>
      <c r="CS666" s="10">
        <v>0.1</v>
      </c>
      <c r="CT666" s="10">
        <v>0.89999999999999991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0.1</v>
      </c>
      <c r="DA666" s="10">
        <v>0.1</v>
      </c>
      <c r="DB666" s="10">
        <v>7.1536932098216323E-3</v>
      </c>
      <c r="DC666" s="10">
        <v>9.2846306790178371E-2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0.1</v>
      </c>
      <c r="DI666" s="10">
        <v>0.1</v>
      </c>
      <c r="DJ666" s="10">
        <v>8.74948541051557E-2</v>
      </c>
      <c r="DK666" s="10">
        <v>9.3980299011817946E-3</v>
      </c>
      <c r="DL666" s="10">
        <v>2.2547617191051371E-3</v>
      </c>
      <c r="DM666" s="10">
        <v>8.5235427455736799E-4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0.1</v>
      </c>
      <c r="DT666" s="10">
        <v>0.1</v>
      </c>
      <c r="DU666" s="10">
        <v>0.2</v>
      </c>
      <c r="DV666" s="10">
        <v>0.1</v>
      </c>
      <c r="DW666" s="10">
        <v>0.1</v>
      </c>
      <c r="DX666" s="10">
        <v>2.5176318975490691E-2</v>
      </c>
      <c r="DY666" s="10">
        <v>7.4823681024509314E-2</v>
      </c>
      <c r="DZ666" s="10">
        <v>0.1</v>
      </c>
      <c r="EA666" s="10">
        <v>0.1</v>
      </c>
      <c r="EB666" s="10">
        <v>0.1</v>
      </c>
      <c r="EC666" s="10">
        <v>0.1</v>
      </c>
      <c r="ED666" s="10">
        <v>0</v>
      </c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</row>
    <row r="667" spans="1:174" x14ac:dyDescent="0.3">
      <c r="A667" s="44"/>
      <c r="B667" s="44"/>
      <c r="C667" s="43"/>
      <c r="D667" s="9" t="s">
        <v>247</v>
      </c>
      <c r="E667" s="45"/>
      <c r="F667" s="45"/>
      <c r="G667" s="16" t="s">
        <v>160</v>
      </c>
      <c r="H667" s="22"/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0</v>
      </c>
      <c r="CB667" s="10">
        <v>0</v>
      </c>
      <c r="CC667" s="10">
        <v>3.0788488872385049E-5</v>
      </c>
      <c r="CD667" s="10">
        <v>3.0326874288826331E-5</v>
      </c>
      <c r="CE667" s="10">
        <v>5.9147230777953103E-3</v>
      </c>
      <c r="CF667" s="10">
        <v>9.100856051168899E-4</v>
      </c>
      <c r="CG667" s="10">
        <v>1.140068466533892E-3</v>
      </c>
      <c r="CH667" s="10">
        <v>7.8494529550655076E-4</v>
      </c>
      <c r="CI667" s="10">
        <v>1.8968104393722959E-4</v>
      </c>
      <c r="CJ667" s="10">
        <v>2.273063685865215E-4</v>
      </c>
      <c r="CK667" s="10">
        <v>8.4761777764521574E-4</v>
      </c>
      <c r="CL667" s="10">
        <v>1.600559317468798E-4</v>
      </c>
      <c r="CM667" s="10">
        <v>3.2709668991728423E-5</v>
      </c>
      <c r="CN667" s="10">
        <v>0.5</v>
      </c>
      <c r="CO667" s="10">
        <v>0.1</v>
      </c>
      <c r="CP667" s="10">
        <v>0.1</v>
      </c>
      <c r="CQ667" s="10">
        <v>0.1</v>
      </c>
      <c r="CR667" s="10">
        <v>0.1</v>
      </c>
      <c r="CS667" s="10">
        <v>0.1</v>
      </c>
      <c r="CT667" s="10">
        <v>0.89999999999999991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0.1</v>
      </c>
      <c r="DA667" s="10">
        <v>0.1</v>
      </c>
      <c r="DB667" s="10">
        <v>7.1536932098216323E-3</v>
      </c>
      <c r="DC667" s="10">
        <v>9.2846306790178371E-2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0.1</v>
      </c>
      <c r="DI667" s="10">
        <v>0.1</v>
      </c>
      <c r="DJ667" s="10">
        <v>8.74948541051557E-2</v>
      </c>
      <c r="DK667" s="10">
        <v>9.3980299011817946E-3</v>
      </c>
      <c r="DL667" s="10">
        <v>2.2547617191051371E-3</v>
      </c>
      <c r="DM667" s="10">
        <v>8.5235427455736799E-4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0.1</v>
      </c>
      <c r="DT667" s="10">
        <v>0.1</v>
      </c>
      <c r="DU667" s="10">
        <v>0.2</v>
      </c>
      <c r="DV667" s="10">
        <v>0.1</v>
      </c>
      <c r="DW667" s="10">
        <v>0.1</v>
      </c>
      <c r="DX667" s="10">
        <v>2.5176318975490691E-2</v>
      </c>
      <c r="DY667" s="10">
        <v>7.4823681024509314E-2</v>
      </c>
      <c r="DZ667" s="10">
        <v>0.1</v>
      </c>
      <c r="EA667" s="10">
        <v>0.1</v>
      </c>
      <c r="EB667" s="10">
        <v>0.1</v>
      </c>
      <c r="EC667" s="10">
        <v>0.1</v>
      </c>
      <c r="ED667" s="10">
        <v>0</v>
      </c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</row>
    <row r="668" spans="1:174" x14ac:dyDescent="0.3">
      <c r="A668" s="44"/>
      <c r="B668" s="44"/>
      <c r="C668" s="43"/>
      <c r="D668" s="9" t="s">
        <v>248</v>
      </c>
      <c r="E668" s="45"/>
      <c r="F668" s="45"/>
      <c r="G668" s="16" t="s">
        <v>160</v>
      </c>
      <c r="H668" s="22"/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0</v>
      </c>
      <c r="CB668" s="10">
        <v>0</v>
      </c>
      <c r="CC668" s="10">
        <v>3.0788488872385049E-5</v>
      </c>
      <c r="CD668" s="10">
        <v>3.0326874288826331E-5</v>
      </c>
      <c r="CE668" s="10">
        <v>5.9147230777953103E-3</v>
      </c>
      <c r="CF668" s="10">
        <v>9.100856051168899E-4</v>
      </c>
      <c r="CG668" s="10">
        <v>1.140068466533892E-3</v>
      </c>
      <c r="CH668" s="10">
        <v>7.8494529550655076E-4</v>
      </c>
      <c r="CI668" s="10">
        <v>1.8968104393722959E-4</v>
      </c>
      <c r="CJ668" s="10">
        <v>2.273063685865215E-4</v>
      </c>
      <c r="CK668" s="10">
        <v>8.4761777764521574E-4</v>
      </c>
      <c r="CL668" s="10">
        <v>1.600559317468798E-4</v>
      </c>
      <c r="CM668" s="10">
        <v>3.2709668991728423E-5</v>
      </c>
      <c r="CN668" s="10">
        <v>0.5</v>
      </c>
      <c r="CO668" s="10">
        <v>0.1</v>
      </c>
      <c r="CP668" s="10">
        <v>0.1</v>
      </c>
      <c r="CQ668" s="10">
        <v>0.1</v>
      </c>
      <c r="CR668" s="10">
        <v>0.1</v>
      </c>
      <c r="CS668" s="10">
        <v>0.1</v>
      </c>
      <c r="CT668" s="10">
        <v>0.89999999999999991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0.1</v>
      </c>
      <c r="DA668" s="10">
        <v>0.1</v>
      </c>
      <c r="DB668" s="10">
        <v>7.1536932098216323E-3</v>
      </c>
      <c r="DC668" s="10">
        <v>9.2846306790178371E-2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0.1</v>
      </c>
      <c r="DI668" s="10">
        <v>0.1</v>
      </c>
      <c r="DJ668" s="10">
        <v>8.74948541051557E-2</v>
      </c>
      <c r="DK668" s="10">
        <v>9.3980299011817946E-3</v>
      </c>
      <c r="DL668" s="10">
        <v>2.2547617191051371E-3</v>
      </c>
      <c r="DM668" s="10">
        <v>8.5235427455736799E-4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0.1</v>
      </c>
      <c r="DT668" s="10">
        <v>0.1</v>
      </c>
      <c r="DU668" s="10">
        <v>0.2</v>
      </c>
      <c r="DV668" s="10">
        <v>0.1</v>
      </c>
      <c r="DW668" s="10">
        <v>0.1</v>
      </c>
      <c r="DX668" s="10">
        <v>2.5176318975490691E-2</v>
      </c>
      <c r="DY668" s="10">
        <v>7.4823681024509314E-2</v>
      </c>
      <c r="DZ668" s="10">
        <v>0.1</v>
      </c>
      <c r="EA668" s="10">
        <v>0.1</v>
      </c>
      <c r="EB668" s="10">
        <v>0.1</v>
      </c>
      <c r="EC668" s="10">
        <v>0.1</v>
      </c>
      <c r="ED668" s="10">
        <v>0</v>
      </c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</row>
    <row r="669" spans="1:174" x14ac:dyDescent="0.3">
      <c r="A669" s="44"/>
      <c r="B669" s="44"/>
      <c r="C669" s="43"/>
      <c r="D669" s="9" t="s">
        <v>249</v>
      </c>
      <c r="E669" s="45"/>
      <c r="F669" s="45"/>
      <c r="G669" s="16" t="s">
        <v>160</v>
      </c>
      <c r="H669" s="22"/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0</v>
      </c>
      <c r="CB669" s="10">
        <v>0</v>
      </c>
      <c r="CC669" s="10">
        <v>3.0788488872385049E-5</v>
      </c>
      <c r="CD669" s="10">
        <v>3.0326874288826331E-5</v>
      </c>
      <c r="CE669" s="10">
        <v>5.9147230777953103E-3</v>
      </c>
      <c r="CF669" s="10">
        <v>9.100856051168899E-4</v>
      </c>
      <c r="CG669" s="10">
        <v>1.140068466533892E-3</v>
      </c>
      <c r="CH669" s="10">
        <v>7.8494529550655076E-4</v>
      </c>
      <c r="CI669" s="10">
        <v>1.8968104393722959E-4</v>
      </c>
      <c r="CJ669" s="10">
        <v>2.273063685865215E-4</v>
      </c>
      <c r="CK669" s="10">
        <v>8.4761777764521574E-4</v>
      </c>
      <c r="CL669" s="10">
        <v>1.600559317468798E-4</v>
      </c>
      <c r="CM669" s="10">
        <v>3.2709668991728423E-5</v>
      </c>
      <c r="CN669" s="10">
        <v>0.5</v>
      </c>
      <c r="CO669" s="10">
        <v>0.1</v>
      </c>
      <c r="CP669" s="10">
        <v>0.1</v>
      </c>
      <c r="CQ669" s="10">
        <v>0.1</v>
      </c>
      <c r="CR669" s="10">
        <v>0.1</v>
      </c>
      <c r="CS669" s="10">
        <v>0.1</v>
      </c>
      <c r="CT669" s="10">
        <v>0.89999999999999991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0.1</v>
      </c>
      <c r="DA669" s="10">
        <v>0.1</v>
      </c>
      <c r="DB669" s="10">
        <v>7.1536932098216323E-3</v>
      </c>
      <c r="DC669" s="10">
        <v>9.2846306790178371E-2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0.1</v>
      </c>
      <c r="DI669" s="10">
        <v>0.1</v>
      </c>
      <c r="DJ669" s="10">
        <v>8.74948541051557E-2</v>
      </c>
      <c r="DK669" s="10">
        <v>9.3980299011817946E-3</v>
      </c>
      <c r="DL669" s="10">
        <v>2.2547617191051371E-3</v>
      </c>
      <c r="DM669" s="10">
        <v>8.5235427455736799E-4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0.1</v>
      </c>
      <c r="DT669" s="10">
        <v>0.1</v>
      </c>
      <c r="DU669" s="10">
        <v>0.2</v>
      </c>
      <c r="DV669" s="10">
        <v>0.1</v>
      </c>
      <c r="DW669" s="10">
        <v>0.1</v>
      </c>
      <c r="DX669" s="10">
        <v>2.5176318975490691E-2</v>
      </c>
      <c r="DY669" s="10">
        <v>7.4823681024509314E-2</v>
      </c>
      <c r="DZ669" s="10">
        <v>0.1</v>
      </c>
      <c r="EA669" s="10">
        <v>0.1</v>
      </c>
      <c r="EB669" s="10">
        <v>0.1</v>
      </c>
      <c r="EC669" s="10">
        <v>0.1</v>
      </c>
      <c r="ED669" s="10">
        <v>0</v>
      </c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</row>
    <row r="670" spans="1:174" x14ac:dyDescent="0.3">
      <c r="A670" s="44"/>
      <c r="B670" s="44"/>
      <c r="C670" s="43"/>
      <c r="D670" s="9" t="s">
        <v>250</v>
      </c>
      <c r="E670" s="45"/>
      <c r="F670" s="45"/>
      <c r="G670" s="16" t="s">
        <v>160</v>
      </c>
      <c r="H670" s="22"/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0</v>
      </c>
      <c r="CB670" s="10">
        <v>0</v>
      </c>
      <c r="CC670" s="10">
        <v>3.0788488872385049E-5</v>
      </c>
      <c r="CD670" s="10">
        <v>3.0326874288826331E-5</v>
      </c>
      <c r="CE670" s="10">
        <v>5.9147230777953103E-3</v>
      </c>
      <c r="CF670" s="10">
        <v>9.100856051168899E-4</v>
      </c>
      <c r="CG670" s="10">
        <v>1.140068466533892E-3</v>
      </c>
      <c r="CH670" s="10">
        <v>7.8494529550655076E-4</v>
      </c>
      <c r="CI670" s="10">
        <v>1.8968104393722959E-4</v>
      </c>
      <c r="CJ670" s="10">
        <v>2.273063685865215E-4</v>
      </c>
      <c r="CK670" s="10">
        <v>8.4761777764521574E-4</v>
      </c>
      <c r="CL670" s="10">
        <v>1.600559317468798E-4</v>
      </c>
      <c r="CM670" s="10">
        <v>3.2709668991728423E-5</v>
      </c>
      <c r="CN670" s="10">
        <v>0.5</v>
      </c>
      <c r="CO670" s="10">
        <v>0.1</v>
      </c>
      <c r="CP670" s="10">
        <v>0.1</v>
      </c>
      <c r="CQ670" s="10">
        <v>0.1</v>
      </c>
      <c r="CR670" s="10">
        <v>0.1</v>
      </c>
      <c r="CS670" s="10">
        <v>0.1</v>
      </c>
      <c r="CT670" s="10">
        <v>0.89999999999999991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0.1</v>
      </c>
      <c r="DA670" s="10">
        <v>0.1</v>
      </c>
      <c r="DB670" s="10">
        <v>7.1536932098216323E-3</v>
      </c>
      <c r="DC670" s="10">
        <v>9.2846306790178371E-2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0.1</v>
      </c>
      <c r="DI670" s="10">
        <v>0.1</v>
      </c>
      <c r="DJ670" s="10">
        <v>8.74948541051557E-2</v>
      </c>
      <c r="DK670" s="10">
        <v>9.3980299011817946E-3</v>
      </c>
      <c r="DL670" s="10">
        <v>2.2547617191051371E-3</v>
      </c>
      <c r="DM670" s="10">
        <v>8.5235427455736799E-4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0.1</v>
      </c>
      <c r="DT670" s="10">
        <v>0.1</v>
      </c>
      <c r="DU670" s="10">
        <v>0.2</v>
      </c>
      <c r="DV670" s="10">
        <v>0.1</v>
      </c>
      <c r="DW670" s="10">
        <v>0.1</v>
      </c>
      <c r="DX670" s="10">
        <v>2.5176318975490691E-2</v>
      </c>
      <c r="DY670" s="10">
        <v>7.4823681024509314E-2</v>
      </c>
      <c r="DZ670" s="10">
        <v>0.1</v>
      </c>
      <c r="EA670" s="10">
        <v>0.1</v>
      </c>
      <c r="EB670" s="10">
        <v>0.1</v>
      </c>
      <c r="EC670" s="10">
        <v>0.1</v>
      </c>
      <c r="ED670" s="10">
        <v>0</v>
      </c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</row>
    <row r="671" spans="1:174" x14ac:dyDescent="0.3">
      <c r="A671" s="44"/>
      <c r="B671" s="44"/>
      <c r="C671" s="43"/>
      <c r="D671" s="9" t="s">
        <v>251</v>
      </c>
      <c r="E671" s="45"/>
      <c r="F671" s="45"/>
      <c r="G671" s="16" t="s">
        <v>160</v>
      </c>
      <c r="H671" s="22"/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0</v>
      </c>
      <c r="CB671" s="10">
        <v>0</v>
      </c>
      <c r="CC671" s="10">
        <v>3.0788488872385049E-5</v>
      </c>
      <c r="CD671" s="10">
        <v>3.0326874288826331E-5</v>
      </c>
      <c r="CE671" s="10">
        <v>5.9147230777953103E-3</v>
      </c>
      <c r="CF671" s="10">
        <v>9.100856051168899E-4</v>
      </c>
      <c r="CG671" s="10">
        <v>1.140068466533892E-3</v>
      </c>
      <c r="CH671" s="10">
        <v>7.8494529550655076E-4</v>
      </c>
      <c r="CI671" s="10">
        <v>1.8968104393722959E-4</v>
      </c>
      <c r="CJ671" s="10">
        <v>2.273063685865215E-4</v>
      </c>
      <c r="CK671" s="10">
        <v>8.4761777764521574E-4</v>
      </c>
      <c r="CL671" s="10">
        <v>1.600559317468798E-4</v>
      </c>
      <c r="CM671" s="10">
        <v>3.2709668991728423E-5</v>
      </c>
      <c r="CN671" s="10">
        <v>0.5</v>
      </c>
      <c r="CO671" s="10">
        <v>0.1</v>
      </c>
      <c r="CP671" s="10">
        <v>0.1</v>
      </c>
      <c r="CQ671" s="10">
        <v>0.1</v>
      </c>
      <c r="CR671" s="10">
        <v>0.1</v>
      </c>
      <c r="CS671" s="10">
        <v>0.1</v>
      </c>
      <c r="CT671" s="10">
        <v>0.89999999999999991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0.1</v>
      </c>
      <c r="DA671" s="10">
        <v>0.1</v>
      </c>
      <c r="DB671" s="10">
        <v>7.1536932098216323E-3</v>
      </c>
      <c r="DC671" s="10">
        <v>9.2846306790178371E-2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0.1</v>
      </c>
      <c r="DI671" s="10">
        <v>0.1</v>
      </c>
      <c r="DJ671" s="10">
        <v>8.74948541051557E-2</v>
      </c>
      <c r="DK671" s="10">
        <v>9.3980299011817946E-3</v>
      </c>
      <c r="DL671" s="10">
        <v>2.2547617191051371E-3</v>
      </c>
      <c r="DM671" s="10">
        <v>8.5235427455736799E-4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0.1</v>
      </c>
      <c r="DT671" s="10">
        <v>0.1</v>
      </c>
      <c r="DU671" s="10">
        <v>0.2</v>
      </c>
      <c r="DV671" s="10">
        <v>0.1</v>
      </c>
      <c r="DW671" s="10">
        <v>0.1</v>
      </c>
      <c r="DX671" s="10">
        <v>2.5176318975490691E-2</v>
      </c>
      <c r="DY671" s="10">
        <v>7.4823681024509314E-2</v>
      </c>
      <c r="DZ671" s="10">
        <v>0.1</v>
      </c>
      <c r="EA671" s="10">
        <v>0.1</v>
      </c>
      <c r="EB671" s="10">
        <v>0.1</v>
      </c>
      <c r="EC671" s="10">
        <v>0.1</v>
      </c>
      <c r="ED671" s="10">
        <v>0</v>
      </c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</row>
    <row r="672" spans="1:174" x14ac:dyDescent="0.3">
      <c r="A672" s="44"/>
      <c r="B672" s="44"/>
      <c r="C672" s="43"/>
      <c r="D672" s="9" t="s">
        <v>252</v>
      </c>
      <c r="E672" s="45"/>
      <c r="F672" s="45"/>
      <c r="G672" s="16" t="s">
        <v>160</v>
      </c>
      <c r="H672" s="22"/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0</v>
      </c>
      <c r="CB672" s="10">
        <v>0</v>
      </c>
      <c r="CC672" s="10">
        <v>3.0788488872385049E-5</v>
      </c>
      <c r="CD672" s="10">
        <v>3.0326874288826331E-5</v>
      </c>
      <c r="CE672" s="10">
        <v>5.9147230777953103E-3</v>
      </c>
      <c r="CF672" s="10">
        <v>9.100856051168899E-4</v>
      </c>
      <c r="CG672" s="10">
        <v>1.140068466533892E-3</v>
      </c>
      <c r="CH672" s="10">
        <v>7.8494529550655076E-4</v>
      </c>
      <c r="CI672" s="10">
        <v>1.8968104393722959E-4</v>
      </c>
      <c r="CJ672" s="10">
        <v>2.273063685865215E-4</v>
      </c>
      <c r="CK672" s="10">
        <v>8.4761777764521574E-4</v>
      </c>
      <c r="CL672" s="10">
        <v>1.600559317468798E-4</v>
      </c>
      <c r="CM672" s="10">
        <v>3.2709668991728423E-5</v>
      </c>
      <c r="CN672" s="10">
        <v>0.5</v>
      </c>
      <c r="CO672" s="10">
        <v>0.1</v>
      </c>
      <c r="CP672" s="10">
        <v>0.1</v>
      </c>
      <c r="CQ672" s="10">
        <v>0.1</v>
      </c>
      <c r="CR672" s="10">
        <v>0.1</v>
      </c>
      <c r="CS672" s="10">
        <v>0.1</v>
      </c>
      <c r="CT672" s="10">
        <v>0.89999999999999991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0.1</v>
      </c>
      <c r="DA672" s="10">
        <v>0.1</v>
      </c>
      <c r="DB672" s="10">
        <v>7.1536932098216323E-3</v>
      </c>
      <c r="DC672" s="10">
        <v>9.2846306790178371E-2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0.1</v>
      </c>
      <c r="DI672" s="10">
        <v>0.1</v>
      </c>
      <c r="DJ672" s="10">
        <v>8.74948541051557E-2</v>
      </c>
      <c r="DK672" s="10">
        <v>9.3980299011817946E-3</v>
      </c>
      <c r="DL672" s="10">
        <v>2.2547617191051371E-3</v>
      </c>
      <c r="DM672" s="10">
        <v>8.5235427455736799E-4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0.1</v>
      </c>
      <c r="DT672" s="10">
        <v>0.1</v>
      </c>
      <c r="DU672" s="10">
        <v>0.2</v>
      </c>
      <c r="DV672" s="10">
        <v>0.1</v>
      </c>
      <c r="DW672" s="10">
        <v>0.1</v>
      </c>
      <c r="DX672" s="10">
        <v>2.5176318975490691E-2</v>
      </c>
      <c r="DY672" s="10">
        <v>7.4823681024509314E-2</v>
      </c>
      <c r="DZ672" s="10">
        <v>0.1</v>
      </c>
      <c r="EA672" s="10">
        <v>0.1</v>
      </c>
      <c r="EB672" s="10">
        <v>0.1</v>
      </c>
      <c r="EC672" s="10">
        <v>0.1</v>
      </c>
      <c r="ED672" s="10">
        <v>0</v>
      </c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</row>
    <row r="673" spans="1:174" x14ac:dyDescent="0.3">
      <c r="A673" s="44"/>
      <c r="B673" s="44"/>
      <c r="C673" s="43"/>
      <c r="D673" s="9" t="s">
        <v>253</v>
      </c>
      <c r="E673" s="45"/>
      <c r="F673" s="45"/>
      <c r="G673" s="16" t="s">
        <v>160</v>
      </c>
      <c r="H673" s="22"/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0</v>
      </c>
      <c r="CB673" s="10">
        <v>0</v>
      </c>
      <c r="CC673" s="10">
        <v>3.0788488872385049E-5</v>
      </c>
      <c r="CD673" s="10">
        <v>3.0326874288826331E-5</v>
      </c>
      <c r="CE673" s="10">
        <v>5.9147230777953103E-3</v>
      </c>
      <c r="CF673" s="10">
        <v>9.100856051168899E-4</v>
      </c>
      <c r="CG673" s="10">
        <v>1.140068466533892E-3</v>
      </c>
      <c r="CH673" s="10">
        <v>7.8494529550655076E-4</v>
      </c>
      <c r="CI673" s="10">
        <v>1.8968104393722959E-4</v>
      </c>
      <c r="CJ673" s="10">
        <v>2.273063685865215E-4</v>
      </c>
      <c r="CK673" s="10">
        <v>8.4761777764521574E-4</v>
      </c>
      <c r="CL673" s="10">
        <v>1.600559317468798E-4</v>
      </c>
      <c r="CM673" s="10">
        <v>3.2709668991728423E-5</v>
      </c>
      <c r="CN673" s="10">
        <v>0.5</v>
      </c>
      <c r="CO673" s="10">
        <v>0.1</v>
      </c>
      <c r="CP673" s="10">
        <v>0.1</v>
      </c>
      <c r="CQ673" s="10">
        <v>0.1</v>
      </c>
      <c r="CR673" s="10">
        <v>0.1</v>
      </c>
      <c r="CS673" s="10">
        <v>0.1</v>
      </c>
      <c r="CT673" s="10">
        <v>0.89999999999999991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0.1</v>
      </c>
      <c r="DA673" s="10">
        <v>0.1</v>
      </c>
      <c r="DB673" s="10">
        <v>7.1536932098216323E-3</v>
      </c>
      <c r="DC673" s="10">
        <v>9.2846306790178371E-2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0.1</v>
      </c>
      <c r="DI673" s="10">
        <v>0.1</v>
      </c>
      <c r="DJ673" s="10">
        <v>8.74948541051557E-2</v>
      </c>
      <c r="DK673" s="10">
        <v>9.3980299011817946E-3</v>
      </c>
      <c r="DL673" s="10">
        <v>2.2547617191051371E-3</v>
      </c>
      <c r="DM673" s="10">
        <v>8.5235427455736799E-4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0.1</v>
      </c>
      <c r="DT673" s="10">
        <v>0.1</v>
      </c>
      <c r="DU673" s="10">
        <v>0.2</v>
      </c>
      <c r="DV673" s="10">
        <v>0.1</v>
      </c>
      <c r="DW673" s="10">
        <v>0.1</v>
      </c>
      <c r="DX673" s="10">
        <v>2.5176318975490691E-2</v>
      </c>
      <c r="DY673" s="10">
        <v>7.4823681024509314E-2</v>
      </c>
      <c r="DZ673" s="10">
        <v>0.1</v>
      </c>
      <c r="EA673" s="10">
        <v>0.1</v>
      </c>
      <c r="EB673" s="10">
        <v>0.1</v>
      </c>
      <c r="EC673" s="10">
        <v>0.1</v>
      </c>
      <c r="ED673" s="10">
        <v>0</v>
      </c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</row>
    <row r="674" spans="1:174" x14ac:dyDescent="0.3">
      <c r="A674" s="44"/>
      <c r="B674" s="44"/>
      <c r="C674" s="43"/>
      <c r="D674" s="9" t="s">
        <v>254</v>
      </c>
      <c r="E674" s="45"/>
      <c r="F674" s="45"/>
      <c r="G674" s="16" t="s">
        <v>160</v>
      </c>
      <c r="H674" s="22"/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0</v>
      </c>
      <c r="CC674" s="10">
        <v>3.0788488872385049E-5</v>
      </c>
      <c r="CD674" s="10">
        <v>3.0326874288826331E-5</v>
      </c>
      <c r="CE674" s="10">
        <v>5.9147230777953103E-3</v>
      </c>
      <c r="CF674" s="10">
        <v>9.100856051168899E-4</v>
      </c>
      <c r="CG674" s="10">
        <v>1.140068466533892E-3</v>
      </c>
      <c r="CH674" s="10">
        <v>7.8494529550655076E-4</v>
      </c>
      <c r="CI674" s="10">
        <v>1.8968104393722959E-4</v>
      </c>
      <c r="CJ674" s="10">
        <v>2.273063685865215E-4</v>
      </c>
      <c r="CK674" s="10">
        <v>8.4761777764521574E-4</v>
      </c>
      <c r="CL674" s="10">
        <v>1.600559317468798E-4</v>
      </c>
      <c r="CM674" s="10">
        <v>3.2709668991728423E-5</v>
      </c>
      <c r="CN674" s="10">
        <v>0.5</v>
      </c>
      <c r="CO674" s="10">
        <v>0.1</v>
      </c>
      <c r="CP674" s="10">
        <v>0.1</v>
      </c>
      <c r="CQ674" s="10">
        <v>0.1</v>
      </c>
      <c r="CR674" s="10">
        <v>0.1</v>
      </c>
      <c r="CS674" s="10">
        <v>0.1</v>
      </c>
      <c r="CT674" s="10">
        <v>0.89999999999999991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0.1</v>
      </c>
      <c r="DA674" s="10">
        <v>0.1</v>
      </c>
      <c r="DB674" s="10">
        <v>7.1536932098216323E-3</v>
      </c>
      <c r="DC674" s="10">
        <v>9.2846306790178371E-2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0.1</v>
      </c>
      <c r="DI674" s="10">
        <v>0.1</v>
      </c>
      <c r="DJ674" s="10">
        <v>8.74948541051557E-2</v>
      </c>
      <c r="DK674" s="10">
        <v>9.3980299011817946E-3</v>
      </c>
      <c r="DL674" s="10">
        <v>2.2547617191051371E-3</v>
      </c>
      <c r="DM674" s="10">
        <v>8.5235427455736799E-4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0.1</v>
      </c>
      <c r="DT674" s="10">
        <v>0.1</v>
      </c>
      <c r="DU674" s="10">
        <v>0.2</v>
      </c>
      <c r="DV674" s="10">
        <v>0.1</v>
      </c>
      <c r="DW674" s="10">
        <v>0.1</v>
      </c>
      <c r="DX674" s="10">
        <v>2.5176318975490691E-2</v>
      </c>
      <c r="DY674" s="10">
        <v>7.4823681024509314E-2</v>
      </c>
      <c r="DZ674" s="10">
        <v>0.1</v>
      </c>
      <c r="EA674" s="10">
        <v>0.1</v>
      </c>
      <c r="EB674" s="10">
        <v>0.1</v>
      </c>
      <c r="EC674" s="10">
        <v>0.1</v>
      </c>
      <c r="ED674" s="10">
        <v>0</v>
      </c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</row>
    <row r="675" spans="1:174" x14ac:dyDescent="0.3">
      <c r="A675" s="44"/>
      <c r="B675" s="44"/>
      <c r="C675" s="43"/>
      <c r="D675" s="9" t="s">
        <v>255</v>
      </c>
      <c r="E675" s="45"/>
      <c r="F675" s="45"/>
      <c r="G675" s="16" t="s">
        <v>160</v>
      </c>
      <c r="H675" s="22"/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0</v>
      </c>
      <c r="CB675" s="10">
        <v>0</v>
      </c>
      <c r="CC675" s="10">
        <v>3.0788488872385049E-5</v>
      </c>
      <c r="CD675" s="10">
        <v>3.0326874288826331E-5</v>
      </c>
      <c r="CE675" s="10">
        <v>5.9147230777953103E-3</v>
      </c>
      <c r="CF675" s="10">
        <v>9.100856051168899E-4</v>
      </c>
      <c r="CG675" s="10">
        <v>1.140068466533892E-3</v>
      </c>
      <c r="CH675" s="10">
        <v>7.8494529550655076E-4</v>
      </c>
      <c r="CI675" s="10">
        <v>1.8968104393722959E-4</v>
      </c>
      <c r="CJ675" s="10">
        <v>2.273063685865215E-4</v>
      </c>
      <c r="CK675" s="10">
        <v>8.4761777764521574E-4</v>
      </c>
      <c r="CL675" s="10">
        <v>1.600559317468798E-4</v>
      </c>
      <c r="CM675" s="10">
        <v>3.2709668991728423E-5</v>
      </c>
      <c r="CN675" s="10">
        <v>0.5</v>
      </c>
      <c r="CO675" s="10">
        <v>0.1</v>
      </c>
      <c r="CP675" s="10">
        <v>0.1</v>
      </c>
      <c r="CQ675" s="10">
        <v>0.1</v>
      </c>
      <c r="CR675" s="10">
        <v>0.1</v>
      </c>
      <c r="CS675" s="10">
        <v>0.1</v>
      </c>
      <c r="CT675" s="10">
        <v>0.89999999999999991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0.1</v>
      </c>
      <c r="DA675" s="10">
        <v>0.1</v>
      </c>
      <c r="DB675" s="10">
        <v>7.1536932098216323E-3</v>
      </c>
      <c r="DC675" s="10">
        <v>9.2846306790178371E-2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0.1</v>
      </c>
      <c r="DI675" s="10">
        <v>0.1</v>
      </c>
      <c r="DJ675" s="10">
        <v>8.74948541051557E-2</v>
      </c>
      <c r="DK675" s="10">
        <v>9.3980299011817946E-3</v>
      </c>
      <c r="DL675" s="10">
        <v>2.2547617191051371E-3</v>
      </c>
      <c r="DM675" s="10">
        <v>8.5235427455736799E-4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0.1</v>
      </c>
      <c r="DT675" s="10">
        <v>0.1</v>
      </c>
      <c r="DU675" s="10">
        <v>0.2</v>
      </c>
      <c r="DV675" s="10">
        <v>0.1</v>
      </c>
      <c r="DW675" s="10">
        <v>0.1</v>
      </c>
      <c r="DX675" s="10">
        <v>2.5176318975490691E-2</v>
      </c>
      <c r="DY675" s="10">
        <v>7.4823681024509314E-2</v>
      </c>
      <c r="DZ675" s="10">
        <v>0.1</v>
      </c>
      <c r="EA675" s="10">
        <v>0.1</v>
      </c>
      <c r="EB675" s="10">
        <v>0.1</v>
      </c>
      <c r="EC675" s="10">
        <v>0.1</v>
      </c>
      <c r="ED675" s="10">
        <v>0</v>
      </c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</row>
    <row r="676" spans="1:174" x14ac:dyDescent="0.3">
      <c r="A676" s="44"/>
      <c r="B676" s="44"/>
      <c r="C676" s="43"/>
      <c r="D676" s="9" t="s">
        <v>256</v>
      </c>
      <c r="E676" s="45"/>
      <c r="F676" s="45"/>
      <c r="G676" s="16" t="s">
        <v>160</v>
      </c>
      <c r="H676" s="22"/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0</v>
      </c>
      <c r="CB676" s="10">
        <v>0</v>
      </c>
      <c r="CC676" s="10">
        <v>3.0788488872385049E-5</v>
      </c>
      <c r="CD676" s="10">
        <v>3.0326874288826331E-5</v>
      </c>
      <c r="CE676" s="10">
        <v>5.9147230777953103E-3</v>
      </c>
      <c r="CF676" s="10">
        <v>9.100856051168899E-4</v>
      </c>
      <c r="CG676" s="10">
        <v>1.140068466533892E-3</v>
      </c>
      <c r="CH676" s="10">
        <v>7.8494529550655076E-4</v>
      </c>
      <c r="CI676" s="10">
        <v>1.8968104393722959E-4</v>
      </c>
      <c r="CJ676" s="10">
        <v>2.273063685865215E-4</v>
      </c>
      <c r="CK676" s="10">
        <v>8.4761777764521574E-4</v>
      </c>
      <c r="CL676" s="10">
        <v>1.600559317468798E-4</v>
      </c>
      <c r="CM676" s="10">
        <v>3.2709668991728423E-5</v>
      </c>
      <c r="CN676" s="10">
        <v>0.5</v>
      </c>
      <c r="CO676" s="10">
        <v>0.1</v>
      </c>
      <c r="CP676" s="10">
        <v>0.1</v>
      </c>
      <c r="CQ676" s="10">
        <v>0.1</v>
      </c>
      <c r="CR676" s="10">
        <v>0.1</v>
      </c>
      <c r="CS676" s="10">
        <v>0.1</v>
      </c>
      <c r="CT676" s="10">
        <v>0.89999999999999991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0.1</v>
      </c>
      <c r="DA676" s="10">
        <v>0.1</v>
      </c>
      <c r="DB676" s="10">
        <v>7.1536932098216323E-3</v>
      </c>
      <c r="DC676" s="10">
        <v>9.2846306790178371E-2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0.1</v>
      </c>
      <c r="DI676" s="10">
        <v>0.1</v>
      </c>
      <c r="DJ676" s="10">
        <v>8.74948541051557E-2</v>
      </c>
      <c r="DK676" s="10">
        <v>9.3980299011817946E-3</v>
      </c>
      <c r="DL676" s="10">
        <v>2.2547617191051371E-3</v>
      </c>
      <c r="DM676" s="10">
        <v>8.5235427455736799E-4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0.1</v>
      </c>
      <c r="DT676" s="10">
        <v>0.1</v>
      </c>
      <c r="DU676" s="10">
        <v>0.2</v>
      </c>
      <c r="DV676" s="10">
        <v>0.1</v>
      </c>
      <c r="DW676" s="10">
        <v>0.1</v>
      </c>
      <c r="DX676" s="10">
        <v>2.5176318975490691E-2</v>
      </c>
      <c r="DY676" s="10">
        <v>7.4823681024509314E-2</v>
      </c>
      <c r="DZ676" s="10">
        <v>0.1</v>
      </c>
      <c r="EA676" s="10">
        <v>0.1</v>
      </c>
      <c r="EB676" s="10">
        <v>0.1</v>
      </c>
      <c r="EC676" s="10">
        <v>0.1</v>
      </c>
      <c r="ED676" s="10">
        <v>0</v>
      </c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</row>
    <row r="677" spans="1:174" x14ac:dyDescent="0.3">
      <c r="A677" s="44"/>
      <c r="B677" s="44"/>
      <c r="C677" s="43"/>
      <c r="D677" s="9" t="s">
        <v>257</v>
      </c>
      <c r="E677" s="45"/>
      <c r="F677" s="45"/>
      <c r="G677" s="16" t="s">
        <v>160</v>
      </c>
      <c r="H677" s="22"/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0</v>
      </c>
      <c r="CB677" s="10">
        <v>0</v>
      </c>
      <c r="CC677" s="10">
        <v>3.0788488872385049E-5</v>
      </c>
      <c r="CD677" s="10">
        <v>3.0326874288826331E-5</v>
      </c>
      <c r="CE677" s="10">
        <v>5.9147230777953103E-3</v>
      </c>
      <c r="CF677" s="10">
        <v>9.100856051168899E-4</v>
      </c>
      <c r="CG677" s="10">
        <v>1.140068466533892E-3</v>
      </c>
      <c r="CH677" s="10">
        <v>7.8494529550655076E-4</v>
      </c>
      <c r="CI677" s="10">
        <v>1.8968104393722959E-4</v>
      </c>
      <c r="CJ677" s="10">
        <v>2.273063685865215E-4</v>
      </c>
      <c r="CK677" s="10">
        <v>8.4761777764521574E-4</v>
      </c>
      <c r="CL677" s="10">
        <v>1.600559317468798E-4</v>
      </c>
      <c r="CM677" s="10">
        <v>3.2709668991728423E-5</v>
      </c>
      <c r="CN677" s="10">
        <v>0.5</v>
      </c>
      <c r="CO677" s="10">
        <v>0.1</v>
      </c>
      <c r="CP677" s="10">
        <v>0.1</v>
      </c>
      <c r="CQ677" s="10">
        <v>0.1</v>
      </c>
      <c r="CR677" s="10">
        <v>0.1</v>
      </c>
      <c r="CS677" s="10">
        <v>0.1</v>
      </c>
      <c r="CT677" s="10">
        <v>0.89999999999999991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0.1</v>
      </c>
      <c r="DA677" s="10">
        <v>0.1</v>
      </c>
      <c r="DB677" s="10">
        <v>7.1536932098216323E-3</v>
      </c>
      <c r="DC677" s="10">
        <v>9.2846306790178371E-2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0.1</v>
      </c>
      <c r="DI677" s="10">
        <v>0.1</v>
      </c>
      <c r="DJ677" s="10">
        <v>8.74948541051557E-2</v>
      </c>
      <c r="DK677" s="10">
        <v>9.3980299011817946E-3</v>
      </c>
      <c r="DL677" s="10">
        <v>2.2547617191051371E-3</v>
      </c>
      <c r="DM677" s="10">
        <v>8.5235427455736799E-4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0.1</v>
      </c>
      <c r="DT677" s="10">
        <v>0.1</v>
      </c>
      <c r="DU677" s="10">
        <v>0.2</v>
      </c>
      <c r="DV677" s="10">
        <v>0.1</v>
      </c>
      <c r="DW677" s="10">
        <v>0.1</v>
      </c>
      <c r="DX677" s="10">
        <v>2.5176318975490691E-2</v>
      </c>
      <c r="DY677" s="10">
        <v>7.4823681024509314E-2</v>
      </c>
      <c r="DZ677" s="10">
        <v>0.1</v>
      </c>
      <c r="EA677" s="10">
        <v>0.1</v>
      </c>
      <c r="EB677" s="10">
        <v>0.1</v>
      </c>
      <c r="EC677" s="10">
        <v>0.1</v>
      </c>
      <c r="ED677" s="10">
        <v>0</v>
      </c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</row>
    <row r="678" spans="1:174" x14ac:dyDescent="0.3">
      <c r="A678" s="44"/>
      <c r="B678" s="44"/>
      <c r="C678" s="43"/>
      <c r="D678" s="9" t="s">
        <v>258</v>
      </c>
      <c r="E678" s="45"/>
      <c r="F678" s="45"/>
      <c r="G678" s="16" t="s">
        <v>160</v>
      </c>
      <c r="H678" s="22"/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0</v>
      </c>
      <c r="CB678" s="10">
        <v>0</v>
      </c>
      <c r="CC678" s="10">
        <v>3.0788488872385049E-5</v>
      </c>
      <c r="CD678" s="10">
        <v>3.0326874288826331E-5</v>
      </c>
      <c r="CE678" s="10">
        <v>5.9147230777953103E-3</v>
      </c>
      <c r="CF678" s="10">
        <v>9.100856051168899E-4</v>
      </c>
      <c r="CG678" s="10">
        <v>1.140068466533892E-3</v>
      </c>
      <c r="CH678" s="10">
        <v>7.8494529550655076E-4</v>
      </c>
      <c r="CI678" s="10">
        <v>1.8968104393722959E-4</v>
      </c>
      <c r="CJ678" s="10">
        <v>2.273063685865215E-4</v>
      </c>
      <c r="CK678" s="10">
        <v>8.4761777764521574E-4</v>
      </c>
      <c r="CL678" s="10">
        <v>1.600559317468798E-4</v>
      </c>
      <c r="CM678" s="10">
        <v>3.2709668991728423E-5</v>
      </c>
      <c r="CN678" s="10">
        <v>0.5</v>
      </c>
      <c r="CO678" s="10">
        <v>0.1</v>
      </c>
      <c r="CP678" s="10">
        <v>0.1</v>
      </c>
      <c r="CQ678" s="10">
        <v>0.1</v>
      </c>
      <c r="CR678" s="10">
        <v>0.1</v>
      </c>
      <c r="CS678" s="10">
        <v>0.1</v>
      </c>
      <c r="CT678" s="10">
        <v>0.89999999999999991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0.1</v>
      </c>
      <c r="DA678" s="10">
        <v>0.1</v>
      </c>
      <c r="DB678" s="10">
        <v>7.1536932098216323E-3</v>
      </c>
      <c r="DC678" s="10">
        <v>9.2846306790178371E-2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0.1</v>
      </c>
      <c r="DI678" s="10">
        <v>0.1</v>
      </c>
      <c r="DJ678" s="10">
        <v>8.74948541051557E-2</v>
      </c>
      <c r="DK678" s="10">
        <v>9.3980299011817946E-3</v>
      </c>
      <c r="DL678" s="10">
        <v>2.2547617191051371E-3</v>
      </c>
      <c r="DM678" s="10">
        <v>8.5235427455736799E-4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0.1</v>
      </c>
      <c r="DT678" s="10">
        <v>0.1</v>
      </c>
      <c r="DU678" s="10">
        <v>0.2</v>
      </c>
      <c r="DV678" s="10">
        <v>0.1</v>
      </c>
      <c r="DW678" s="10">
        <v>0.1</v>
      </c>
      <c r="DX678" s="10">
        <v>2.5176318975490691E-2</v>
      </c>
      <c r="DY678" s="10">
        <v>7.4823681024509314E-2</v>
      </c>
      <c r="DZ678" s="10">
        <v>0.1</v>
      </c>
      <c r="EA678" s="10">
        <v>0.1</v>
      </c>
      <c r="EB678" s="10">
        <v>0.1</v>
      </c>
      <c r="EC678" s="10">
        <v>0.1</v>
      </c>
      <c r="ED678" s="10">
        <v>0</v>
      </c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</row>
    <row r="679" spans="1:174" x14ac:dyDescent="0.3">
      <c r="A679" s="44"/>
      <c r="B679" s="44"/>
      <c r="C679" s="43"/>
      <c r="D679" s="9" t="s">
        <v>259</v>
      </c>
      <c r="E679" s="45"/>
      <c r="F679" s="45"/>
      <c r="G679" s="16" t="s">
        <v>160</v>
      </c>
      <c r="H679" s="22"/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0</v>
      </c>
      <c r="CB679" s="10">
        <v>0</v>
      </c>
      <c r="CC679" s="10">
        <v>3.0788488872385049E-5</v>
      </c>
      <c r="CD679" s="10">
        <v>3.0326874288826331E-5</v>
      </c>
      <c r="CE679" s="10">
        <v>5.9147230777953103E-3</v>
      </c>
      <c r="CF679" s="10">
        <v>9.100856051168899E-4</v>
      </c>
      <c r="CG679" s="10">
        <v>1.140068466533892E-3</v>
      </c>
      <c r="CH679" s="10">
        <v>7.8494529550655076E-4</v>
      </c>
      <c r="CI679" s="10">
        <v>1.8968104393722959E-4</v>
      </c>
      <c r="CJ679" s="10">
        <v>2.273063685865215E-4</v>
      </c>
      <c r="CK679" s="10">
        <v>8.4761777764521574E-4</v>
      </c>
      <c r="CL679" s="10">
        <v>1.600559317468798E-4</v>
      </c>
      <c r="CM679" s="10">
        <v>3.2709668991728423E-5</v>
      </c>
      <c r="CN679" s="10">
        <v>0.5</v>
      </c>
      <c r="CO679" s="10">
        <v>0.1</v>
      </c>
      <c r="CP679" s="10">
        <v>0.1</v>
      </c>
      <c r="CQ679" s="10">
        <v>0.1</v>
      </c>
      <c r="CR679" s="10">
        <v>0.1</v>
      </c>
      <c r="CS679" s="10">
        <v>0.1</v>
      </c>
      <c r="CT679" s="10">
        <v>0.89999999999999991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0.1</v>
      </c>
      <c r="DA679" s="10">
        <v>0.1</v>
      </c>
      <c r="DB679" s="10">
        <v>7.1536932098216323E-3</v>
      </c>
      <c r="DC679" s="10">
        <v>9.2846306790178371E-2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0.1</v>
      </c>
      <c r="DI679" s="10">
        <v>0.1</v>
      </c>
      <c r="DJ679" s="10">
        <v>8.74948541051557E-2</v>
      </c>
      <c r="DK679" s="10">
        <v>9.3980299011817946E-3</v>
      </c>
      <c r="DL679" s="10">
        <v>2.2547617191051371E-3</v>
      </c>
      <c r="DM679" s="10">
        <v>8.5235427455736799E-4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0.1</v>
      </c>
      <c r="DT679" s="10">
        <v>0.1</v>
      </c>
      <c r="DU679" s="10">
        <v>0.2</v>
      </c>
      <c r="DV679" s="10">
        <v>0.1</v>
      </c>
      <c r="DW679" s="10">
        <v>0.1</v>
      </c>
      <c r="DX679" s="10">
        <v>2.5176318975490691E-2</v>
      </c>
      <c r="DY679" s="10">
        <v>7.4823681024509314E-2</v>
      </c>
      <c r="DZ679" s="10">
        <v>0.1</v>
      </c>
      <c r="EA679" s="10">
        <v>0.1</v>
      </c>
      <c r="EB679" s="10">
        <v>0.1</v>
      </c>
      <c r="EC679" s="10">
        <v>0.1</v>
      </c>
      <c r="ED679" s="10">
        <v>0</v>
      </c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</row>
    <row r="680" spans="1:174" x14ac:dyDescent="0.3">
      <c r="A680" s="44"/>
      <c r="B680" s="44"/>
      <c r="C680" s="43"/>
      <c r="D680" s="9" t="s">
        <v>260</v>
      </c>
      <c r="E680" s="45"/>
      <c r="F680" s="45"/>
      <c r="G680" s="16" t="s">
        <v>160</v>
      </c>
      <c r="H680" s="22"/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0</v>
      </c>
      <c r="CB680" s="10">
        <v>0</v>
      </c>
      <c r="CC680" s="10">
        <v>3.0788488872385049E-5</v>
      </c>
      <c r="CD680" s="10">
        <v>3.0326874288826331E-5</v>
      </c>
      <c r="CE680" s="10">
        <v>5.9147230777953103E-3</v>
      </c>
      <c r="CF680" s="10">
        <v>9.100856051168899E-4</v>
      </c>
      <c r="CG680" s="10">
        <v>1.140068466533892E-3</v>
      </c>
      <c r="CH680" s="10">
        <v>7.8494529550655076E-4</v>
      </c>
      <c r="CI680" s="10">
        <v>1.8968104393722959E-4</v>
      </c>
      <c r="CJ680" s="10">
        <v>2.273063685865215E-4</v>
      </c>
      <c r="CK680" s="10">
        <v>8.4761777764521574E-4</v>
      </c>
      <c r="CL680" s="10">
        <v>1.600559317468798E-4</v>
      </c>
      <c r="CM680" s="10">
        <v>3.2709668991728423E-5</v>
      </c>
      <c r="CN680" s="10">
        <v>0.5</v>
      </c>
      <c r="CO680" s="10">
        <v>0.1</v>
      </c>
      <c r="CP680" s="10">
        <v>0.1</v>
      </c>
      <c r="CQ680" s="10">
        <v>0.1</v>
      </c>
      <c r="CR680" s="10">
        <v>0.1</v>
      </c>
      <c r="CS680" s="10">
        <v>0.1</v>
      </c>
      <c r="CT680" s="10">
        <v>0.89999999999999991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0.1</v>
      </c>
      <c r="DA680" s="10">
        <v>0.1</v>
      </c>
      <c r="DB680" s="10">
        <v>7.1536932098216323E-3</v>
      </c>
      <c r="DC680" s="10">
        <v>9.2846306790178371E-2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0.1</v>
      </c>
      <c r="DI680" s="10">
        <v>0.1</v>
      </c>
      <c r="DJ680" s="10">
        <v>8.74948541051557E-2</v>
      </c>
      <c r="DK680" s="10">
        <v>9.3980299011817946E-3</v>
      </c>
      <c r="DL680" s="10">
        <v>2.2547617191051371E-3</v>
      </c>
      <c r="DM680" s="10">
        <v>8.5235427455736799E-4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0.1</v>
      </c>
      <c r="DT680" s="10">
        <v>0.1</v>
      </c>
      <c r="DU680" s="10">
        <v>0.2</v>
      </c>
      <c r="DV680" s="10">
        <v>0.1</v>
      </c>
      <c r="DW680" s="10">
        <v>0.1</v>
      </c>
      <c r="DX680" s="10">
        <v>2.5176318975490691E-2</v>
      </c>
      <c r="DY680" s="10">
        <v>7.4823681024509314E-2</v>
      </c>
      <c r="DZ680" s="10">
        <v>0.1</v>
      </c>
      <c r="EA680" s="10">
        <v>0.1</v>
      </c>
      <c r="EB680" s="10">
        <v>0.1</v>
      </c>
      <c r="EC680" s="10">
        <v>0.1</v>
      </c>
      <c r="ED680" s="10">
        <v>0</v>
      </c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</row>
    <row r="681" spans="1:174" x14ac:dyDescent="0.3">
      <c r="A681" s="44"/>
      <c r="B681" s="44"/>
      <c r="C681" s="43"/>
      <c r="D681" s="9" t="s">
        <v>261</v>
      </c>
      <c r="E681" s="45"/>
      <c r="F681" s="45"/>
      <c r="G681" s="16" t="s">
        <v>160</v>
      </c>
      <c r="H681" s="22"/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0</v>
      </c>
      <c r="CB681" s="10">
        <v>0</v>
      </c>
      <c r="CC681" s="10">
        <v>3.0788488872385049E-5</v>
      </c>
      <c r="CD681" s="10">
        <v>3.0326874288826331E-5</v>
      </c>
      <c r="CE681" s="10">
        <v>5.9147230777953103E-3</v>
      </c>
      <c r="CF681" s="10">
        <v>9.100856051168899E-4</v>
      </c>
      <c r="CG681" s="10">
        <v>1.140068466533892E-3</v>
      </c>
      <c r="CH681" s="10">
        <v>7.8494529550655076E-4</v>
      </c>
      <c r="CI681" s="10">
        <v>1.8968104393722959E-4</v>
      </c>
      <c r="CJ681" s="10">
        <v>2.273063685865215E-4</v>
      </c>
      <c r="CK681" s="10">
        <v>8.4761777764521574E-4</v>
      </c>
      <c r="CL681" s="10">
        <v>1.600559317468798E-4</v>
      </c>
      <c r="CM681" s="10">
        <v>3.2709668991728423E-5</v>
      </c>
      <c r="CN681" s="10">
        <v>0.5</v>
      </c>
      <c r="CO681" s="10">
        <v>0.1</v>
      </c>
      <c r="CP681" s="10">
        <v>0.1</v>
      </c>
      <c r="CQ681" s="10">
        <v>0.1</v>
      </c>
      <c r="CR681" s="10">
        <v>0.1</v>
      </c>
      <c r="CS681" s="10">
        <v>0.1</v>
      </c>
      <c r="CT681" s="10">
        <v>0.89999999999999991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0.1</v>
      </c>
      <c r="DA681" s="10">
        <v>0.1</v>
      </c>
      <c r="DB681" s="10">
        <v>7.1536932098216323E-3</v>
      </c>
      <c r="DC681" s="10">
        <v>9.2846306790178371E-2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0.1</v>
      </c>
      <c r="DI681" s="10">
        <v>0.1</v>
      </c>
      <c r="DJ681" s="10">
        <v>8.74948541051557E-2</v>
      </c>
      <c r="DK681" s="10">
        <v>9.3980299011817946E-3</v>
      </c>
      <c r="DL681" s="10">
        <v>2.2547617191051371E-3</v>
      </c>
      <c r="DM681" s="10">
        <v>8.5235427455736799E-4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0.1</v>
      </c>
      <c r="DT681" s="10">
        <v>0.1</v>
      </c>
      <c r="DU681" s="10">
        <v>0.2</v>
      </c>
      <c r="DV681" s="10">
        <v>0.1</v>
      </c>
      <c r="DW681" s="10">
        <v>0.1</v>
      </c>
      <c r="DX681" s="10">
        <v>2.5176318975490691E-2</v>
      </c>
      <c r="DY681" s="10">
        <v>7.4823681024509314E-2</v>
      </c>
      <c r="DZ681" s="10">
        <v>0.1</v>
      </c>
      <c r="EA681" s="10">
        <v>0.1</v>
      </c>
      <c r="EB681" s="10">
        <v>0.1</v>
      </c>
      <c r="EC681" s="10">
        <v>0.1</v>
      </c>
      <c r="ED681" s="10">
        <v>0</v>
      </c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</row>
    <row r="682" spans="1:174" x14ac:dyDescent="0.3">
      <c r="A682" s="44"/>
      <c r="B682" s="44"/>
      <c r="C682" s="43"/>
      <c r="D682" s="9" t="s">
        <v>262</v>
      </c>
      <c r="E682" s="45"/>
      <c r="F682" s="45"/>
      <c r="G682" s="16" t="s">
        <v>160</v>
      </c>
      <c r="H682" s="22"/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0</v>
      </c>
      <c r="CB682" s="10">
        <v>0</v>
      </c>
      <c r="CC682" s="10">
        <v>3.0788488872385049E-5</v>
      </c>
      <c r="CD682" s="10">
        <v>3.0326874288826331E-5</v>
      </c>
      <c r="CE682" s="10">
        <v>5.9147230777953103E-3</v>
      </c>
      <c r="CF682" s="10">
        <v>9.100856051168899E-4</v>
      </c>
      <c r="CG682" s="10">
        <v>1.140068466533892E-3</v>
      </c>
      <c r="CH682" s="10">
        <v>7.8494529550655076E-4</v>
      </c>
      <c r="CI682" s="10">
        <v>1.8968104393722959E-4</v>
      </c>
      <c r="CJ682" s="10">
        <v>2.273063685865215E-4</v>
      </c>
      <c r="CK682" s="10">
        <v>8.4761777764521574E-4</v>
      </c>
      <c r="CL682" s="10">
        <v>1.600559317468798E-4</v>
      </c>
      <c r="CM682" s="10">
        <v>3.2709668991728423E-5</v>
      </c>
      <c r="CN682" s="10">
        <v>0.5</v>
      </c>
      <c r="CO682" s="10">
        <v>0.1</v>
      </c>
      <c r="CP682" s="10">
        <v>0.1</v>
      </c>
      <c r="CQ682" s="10">
        <v>0.1</v>
      </c>
      <c r="CR682" s="10">
        <v>0.1</v>
      </c>
      <c r="CS682" s="10">
        <v>0.1</v>
      </c>
      <c r="CT682" s="10">
        <v>0.89999999999999991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0.1</v>
      </c>
      <c r="DA682" s="10">
        <v>0.1</v>
      </c>
      <c r="DB682" s="10">
        <v>7.1536932098216323E-3</v>
      </c>
      <c r="DC682" s="10">
        <v>9.2846306790178371E-2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0.1</v>
      </c>
      <c r="DI682" s="10">
        <v>0.1</v>
      </c>
      <c r="DJ682" s="10">
        <v>8.74948541051557E-2</v>
      </c>
      <c r="DK682" s="10">
        <v>9.3980299011817946E-3</v>
      </c>
      <c r="DL682" s="10">
        <v>2.2547617191051371E-3</v>
      </c>
      <c r="DM682" s="10">
        <v>8.5235427455736799E-4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0.1</v>
      </c>
      <c r="DT682" s="10">
        <v>0.1</v>
      </c>
      <c r="DU682" s="10">
        <v>0.2</v>
      </c>
      <c r="DV682" s="10">
        <v>0.1</v>
      </c>
      <c r="DW682" s="10">
        <v>0.1</v>
      </c>
      <c r="DX682" s="10">
        <v>2.5176318975490691E-2</v>
      </c>
      <c r="DY682" s="10">
        <v>7.4823681024509314E-2</v>
      </c>
      <c r="DZ682" s="10">
        <v>0.1</v>
      </c>
      <c r="EA682" s="10">
        <v>0.1</v>
      </c>
      <c r="EB682" s="10">
        <v>0.1</v>
      </c>
      <c r="EC682" s="10">
        <v>0.1</v>
      </c>
      <c r="ED682" s="10">
        <v>0</v>
      </c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</row>
    <row r="683" spans="1:174" x14ac:dyDescent="0.3">
      <c r="A683" s="44"/>
      <c r="B683" s="44"/>
      <c r="C683" s="43"/>
      <c r="D683" s="9" t="s">
        <v>263</v>
      </c>
      <c r="E683" s="45"/>
      <c r="F683" s="45"/>
      <c r="G683" s="16" t="s">
        <v>160</v>
      </c>
      <c r="H683" s="22"/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0</v>
      </c>
      <c r="CC683" s="10">
        <v>3.0788488872385049E-5</v>
      </c>
      <c r="CD683" s="10">
        <v>3.0326874288826331E-5</v>
      </c>
      <c r="CE683" s="10">
        <v>5.9147230777953103E-3</v>
      </c>
      <c r="CF683" s="10">
        <v>9.100856051168899E-4</v>
      </c>
      <c r="CG683" s="10">
        <v>1.140068466533892E-3</v>
      </c>
      <c r="CH683" s="10">
        <v>7.8494529550655076E-4</v>
      </c>
      <c r="CI683" s="10">
        <v>1.8968104393722959E-4</v>
      </c>
      <c r="CJ683" s="10">
        <v>2.273063685865215E-4</v>
      </c>
      <c r="CK683" s="10">
        <v>8.4761777764521574E-4</v>
      </c>
      <c r="CL683" s="10">
        <v>1.600559317468798E-4</v>
      </c>
      <c r="CM683" s="10">
        <v>3.2709668991728423E-5</v>
      </c>
      <c r="CN683" s="10">
        <v>0.5</v>
      </c>
      <c r="CO683" s="10">
        <v>0.1</v>
      </c>
      <c r="CP683" s="10">
        <v>0.1</v>
      </c>
      <c r="CQ683" s="10">
        <v>0.1</v>
      </c>
      <c r="CR683" s="10">
        <v>0.1</v>
      </c>
      <c r="CS683" s="10">
        <v>0.1</v>
      </c>
      <c r="CT683" s="10">
        <v>0.89999999999999991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0.1</v>
      </c>
      <c r="DA683" s="10">
        <v>0.1</v>
      </c>
      <c r="DB683" s="10">
        <v>7.1536932098216323E-3</v>
      </c>
      <c r="DC683" s="10">
        <v>9.2846306790178371E-2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0.1</v>
      </c>
      <c r="DI683" s="10">
        <v>0.1</v>
      </c>
      <c r="DJ683" s="10">
        <v>8.74948541051557E-2</v>
      </c>
      <c r="DK683" s="10">
        <v>9.3980299011817946E-3</v>
      </c>
      <c r="DL683" s="10">
        <v>2.2547617191051371E-3</v>
      </c>
      <c r="DM683" s="10">
        <v>8.5235427455736799E-4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0.1</v>
      </c>
      <c r="DT683" s="10">
        <v>0.1</v>
      </c>
      <c r="DU683" s="10">
        <v>0.2</v>
      </c>
      <c r="DV683" s="10">
        <v>0.1</v>
      </c>
      <c r="DW683" s="10">
        <v>0.1</v>
      </c>
      <c r="DX683" s="10">
        <v>2.5176318975490691E-2</v>
      </c>
      <c r="DY683" s="10">
        <v>7.4823681024509314E-2</v>
      </c>
      <c r="DZ683" s="10">
        <v>0.1</v>
      </c>
      <c r="EA683" s="10">
        <v>0.1</v>
      </c>
      <c r="EB683" s="10">
        <v>0.1</v>
      </c>
      <c r="EC683" s="10">
        <v>0.1</v>
      </c>
      <c r="ED683" s="10">
        <v>0</v>
      </c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</row>
    <row r="684" spans="1:174" x14ac:dyDescent="0.3">
      <c r="A684" s="44"/>
      <c r="B684" s="44"/>
      <c r="C684" s="43"/>
      <c r="D684" s="9" t="s">
        <v>264</v>
      </c>
      <c r="E684" s="45"/>
      <c r="F684" s="45"/>
      <c r="G684" s="16" t="s">
        <v>160</v>
      </c>
      <c r="H684" s="22"/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0</v>
      </c>
      <c r="CB684" s="10">
        <v>0</v>
      </c>
      <c r="CC684" s="10">
        <v>3.0788488872385049E-5</v>
      </c>
      <c r="CD684" s="10">
        <v>3.0326874288826331E-5</v>
      </c>
      <c r="CE684" s="10">
        <v>5.9147230777953103E-3</v>
      </c>
      <c r="CF684" s="10">
        <v>9.100856051168899E-4</v>
      </c>
      <c r="CG684" s="10">
        <v>1.140068466533892E-3</v>
      </c>
      <c r="CH684" s="10">
        <v>7.8494529550655076E-4</v>
      </c>
      <c r="CI684" s="10">
        <v>1.8968104393722959E-4</v>
      </c>
      <c r="CJ684" s="10">
        <v>2.273063685865215E-4</v>
      </c>
      <c r="CK684" s="10">
        <v>8.4761777764521574E-4</v>
      </c>
      <c r="CL684" s="10">
        <v>1.600559317468798E-4</v>
      </c>
      <c r="CM684" s="10">
        <v>3.2709668991728423E-5</v>
      </c>
      <c r="CN684" s="10">
        <v>0.5</v>
      </c>
      <c r="CO684" s="10">
        <v>0.1</v>
      </c>
      <c r="CP684" s="10">
        <v>0.1</v>
      </c>
      <c r="CQ684" s="10">
        <v>0.1</v>
      </c>
      <c r="CR684" s="10">
        <v>0.1</v>
      </c>
      <c r="CS684" s="10">
        <v>0.1</v>
      </c>
      <c r="CT684" s="10">
        <v>0.89999999999999991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0.1</v>
      </c>
      <c r="DA684" s="10">
        <v>0.1</v>
      </c>
      <c r="DB684" s="10">
        <v>7.1536932098216323E-3</v>
      </c>
      <c r="DC684" s="10">
        <v>9.2846306790178371E-2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0.1</v>
      </c>
      <c r="DI684" s="10">
        <v>0.1</v>
      </c>
      <c r="DJ684" s="10">
        <v>8.74948541051557E-2</v>
      </c>
      <c r="DK684" s="10">
        <v>9.3980299011817946E-3</v>
      </c>
      <c r="DL684" s="10">
        <v>2.2547617191051371E-3</v>
      </c>
      <c r="DM684" s="10">
        <v>8.5235427455736799E-4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0.1</v>
      </c>
      <c r="DT684" s="10">
        <v>0.1</v>
      </c>
      <c r="DU684" s="10">
        <v>0.2</v>
      </c>
      <c r="DV684" s="10">
        <v>0.1</v>
      </c>
      <c r="DW684" s="10">
        <v>0.1</v>
      </c>
      <c r="DX684" s="10">
        <v>2.5176318975490691E-2</v>
      </c>
      <c r="DY684" s="10">
        <v>7.4823681024509314E-2</v>
      </c>
      <c r="DZ684" s="10">
        <v>0.1</v>
      </c>
      <c r="EA684" s="10">
        <v>0.1</v>
      </c>
      <c r="EB684" s="10">
        <v>0.1</v>
      </c>
      <c r="EC684" s="10">
        <v>0.1</v>
      </c>
      <c r="ED684" s="10">
        <v>0</v>
      </c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</row>
    <row r="685" spans="1:174" x14ac:dyDescent="0.3">
      <c r="A685" s="44"/>
      <c r="B685" s="44"/>
      <c r="C685" s="43"/>
      <c r="D685" s="9" t="s">
        <v>265</v>
      </c>
      <c r="E685" s="45"/>
      <c r="F685" s="45"/>
      <c r="G685" s="16" t="s">
        <v>160</v>
      </c>
      <c r="H685" s="22"/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0</v>
      </c>
      <c r="CB685" s="10">
        <v>0</v>
      </c>
      <c r="CC685" s="10">
        <v>3.0788488872385049E-5</v>
      </c>
      <c r="CD685" s="10">
        <v>3.0326874288826331E-5</v>
      </c>
      <c r="CE685" s="10">
        <v>5.9147230777953103E-3</v>
      </c>
      <c r="CF685" s="10">
        <v>9.100856051168899E-4</v>
      </c>
      <c r="CG685" s="10">
        <v>1.140068466533892E-3</v>
      </c>
      <c r="CH685" s="10">
        <v>7.8494529550655076E-4</v>
      </c>
      <c r="CI685" s="10">
        <v>1.8968104393722959E-4</v>
      </c>
      <c r="CJ685" s="10">
        <v>2.273063685865215E-4</v>
      </c>
      <c r="CK685" s="10">
        <v>8.4761777764521574E-4</v>
      </c>
      <c r="CL685" s="10">
        <v>1.600559317468798E-4</v>
      </c>
      <c r="CM685" s="10">
        <v>3.2709668991728423E-5</v>
      </c>
      <c r="CN685" s="10">
        <v>0.5</v>
      </c>
      <c r="CO685" s="10">
        <v>0.1</v>
      </c>
      <c r="CP685" s="10">
        <v>0.1</v>
      </c>
      <c r="CQ685" s="10">
        <v>0.1</v>
      </c>
      <c r="CR685" s="10">
        <v>0.1</v>
      </c>
      <c r="CS685" s="10">
        <v>0.1</v>
      </c>
      <c r="CT685" s="10">
        <v>0.89999999999999991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0.1</v>
      </c>
      <c r="DA685" s="10">
        <v>0.1</v>
      </c>
      <c r="DB685" s="10">
        <v>7.1536932098216323E-3</v>
      </c>
      <c r="DC685" s="10">
        <v>9.2846306790178371E-2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0.1</v>
      </c>
      <c r="DI685" s="10">
        <v>0.1</v>
      </c>
      <c r="DJ685" s="10">
        <v>8.74948541051557E-2</v>
      </c>
      <c r="DK685" s="10">
        <v>9.3980299011817946E-3</v>
      </c>
      <c r="DL685" s="10">
        <v>2.2547617191051371E-3</v>
      </c>
      <c r="DM685" s="10">
        <v>8.5235427455736799E-4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0.1</v>
      </c>
      <c r="DT685" s="10">
        <v>0.1</v>
      </c>
      <c r="DU685" s="10">
        <v>0.2</v>
      </c>
      <c r="DV685" s="10">
        <v>0.1</v>
      </c>
      <c r="DW685" s="10">
        <v>0.1</v>
      </c>
      <c r="DX685" s="10">
        <v>2.5176318975490691E-2</v>
      </c>
      <c r="DY685" s="10">
        <v>7.4823681024509314E-2</v>
      </c>
      <c r="DZ685" s="10">
        <v>0.1</v>
      </c>
      <c r="EA685" s="10">
        <v>0.1</v>
      </c>
      <c r="EB685" s="10">
        <v>0.1</v>
      </c>
      <c r="EC685" s="10">
        <v>0.1</v>
      </c>
      <c r="ED685" s="10">
        <v>0</v>
      </c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</row>
    <row r="686" spans="1:174" x14ac:dyDescent="0.3">
      <c r="A686" s="44"/>
      <c r="B686" s="44"/>
      <c r="C686" s="43"/>
      <c r="D686" s="9" t="s">
        <v>266</v>
      </c>
      <c r="E686" s="45"/>
      <c r="F686" s="45"/>
      <c r="G686" s="16" t="s">
        <v>160</v>
      </c>
      <c r="H686" s="22"/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0</v>
      </c>
      <c r="CB686" s="10">
        <v>0</v>
      </c>
      <c r="CC686" s="10">
        <v>3.0788488872385049E-5</v>
      </c>
      <c r="CD686" s="10">
        <v>3.0326874288826331E-5</v>
      </c>
      <c r="CE686" s="10">
        <v>5.9147230777953103E-3</v>
      </c>
      <c r="CF686" s="10">
        <v>9.100856051168899E-4</v>
      </c>
      <c r="CG686" s="10">
        <v>1.140068466533892E-3</v>
      </c>
      <c r="CH686" s="10">
        <v>7.8494529550655076E-4</v>
      </c>
      <c r="CI686" s="10">
        <v>1.8968104393722959E-4</v>
      </c>
      <c r="CJ686" s="10">
        <v>2.273063685865215E-4</v>
      </c>
      <c r="CK686" s="10">
        <v>8.4761777764521574E-4</v>
      </c>
      <c r="CL686" s="10">
        <v>1.600559317468798E-4</v>
      </c>
      <c r="CM686" s="10">
        <v>3.2709668991728423E-5</v>
      </c>
      <c r="CN686" s="10">
        <v>0.5</v>
      </c>
      <c r="CO686" s="10">
        <v>0.1</v>
      </c>
      <c r="CP686" s="10">
        <v>0.1</v>
      </c>
      <c r="CQ686" s="10">
        <v>0.1</v>
      </c>
      <c r="CR686" s="10">
        <v>0.1</v>
      </c>
      <c r="CS686" s="10">
        <v>0.1</v>
      </c>
      <c r="CT686" s="10">
        <v>0.89999999999999991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0.1</v>
      </c>
      <c r="DA686" s="10">
        <v>0.1</v>
      </c>
      <c r="DB686" s="10">
        <v>7.1536932098216323E-3</v>
      </c>
      <c r="DC686" s="10">
        <v>9.2846306790178371E-2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0.1</v>
      </c>
      <c r="DI686" s="10">
        <v>0.1</v>
      </c>
      <c r="DJ686" s="10">
        <v>8.74948541051557E-2</v>
      </c>
      <c r="DK686" s="10">
        <v>9.3980299011817946E-3</v>
      </c>
      <c r="DL686" s="10">
        <v>2.2547617191051371E-3</v>
      </c>
      <c r="DM686" s="10">
        <v>8.5235427455736799E-4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0.1</v>
      </c>
      <c r="DT686" s="10">
        <v>0.1</v>
      </c>
      <c r="DU686" s="10">
        <v>0.2</v>
      </c>
      <c r="DV686" s="10">
        <v>0.1</v>
      </c>
      <c r="DW686" s="10">
        <v>0.1</v>
      </c>
      <c r="DX686" s="10">
        <v>2.5176318975490691E-2</v>
      </c>
      <c r="DY686" s="10">
        <v>7.4823681024509314E-2</v>
      </c>
      <c r="DZ686" s="10">
        <v>0.1</v>
      </c>
      <c r="EA686" s="10">
        <v>0.1</v>
      </c>
      <c r="EB686" s="10">
        <v>0.1</v>
      </c>
      <c r="EC686" s="10">
        <v>0.1</v>
      </c>
      <c r="ED686" s="10">
        <v>0</v>
      </c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</row>
    <row r="687" spans="1:174" x14ac:dyDescent="0.3">
      <c r="A687" s="44"/>
      <c r="B687" s="44"/>
      <c r="C687" s="43"/>
      <c r="D687" s="9" t="s">
        <v>267</v>
      </c>
      <c r="E687" s="45"/>
      <c r="F687" s="45"/>
      <c r="G687" s="16" t="s">
        <v>160</v>
      </c>
      <c r="H687" s="22"/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0</v>
      </c>
      <c r="CC687" s="10">
        <v>3.0788488872385049E-5</v>
      </c>
      <c r="CD687" s="10">
        <v>3.0326874288826331E-5</v>
      </c>
      <c r="CE687" s="10">
        <v>5.9147230777953103E-3</v>
      </c>
      <c r="CF687" s="10">
        <v>9.100856051168899E-4</v>
      </c>
      <c r="CG687" s="10">
        <v>1.140068466533892E-3</v>
      </c>
      <c r="CH687" s="10">
        <v>7.8494529550655076E-4</v>
      </c>
      <c r="CI687" s="10">
        <v>1.8968104393722959E-4</v>
      </c>
      <c r="CJ687" s="10">
        <v>2.273063685865215E-4</v>
      </c>
      <c r="CK687" s="10">
        <v>8.4761777764521574E-4</v>
      </c>
      <c r="CL687" s="10">
        <v>1.600559317468798E-4</v>
      </c>
      <c r="CM687" s="10">
        <v>3.2709668991728423E-5</v>
      </c>
      <c r="CN687" s="10">
        <v>0.5</v>
      </c>
      <c r="CO687" s="10">
        <v>0.1</v>
      </c>
      <c r="CP687" s="10">
        <v>0.1</v>
      </c>
      <c r="CQ687" s="10">
        <v>0.1</v>
      </c>
      <c r="CR687" s="10">
        <v>0.1</v>
      </c>
      <c r="CS687" s="10">
        <v>0.1</v>
      </c>
      <c r="CT687" s="10">
        <v>0.89999999999999991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0.1</v>
      </c>
      <c r="DA687" s="10">
        <v>0.1</v>
      </c>
      <c r="DB687" s="10">
        <v>7.1536932098216323E-3</v>
      </c>
      <c r="DC687" s="10">
        <v>9.2846306790178371E-2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0.1</v>
      </c>
      <c r="DI687" s="10">
        <v>0.1</v>
      </c>
      <c r="DJ687" s="10">
        <v>8.74948541051557E-2</v>
      </c>
      <c r="DK687" s="10">
        <v>9.3980299011817946E-3</v>
      </c>
      <c r="DL687" s="10">
        <v>2.2547617191051371E-3</v>
      </c>
      <c r="DM687" s="10">
        <v>8.5235427455736799E-4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0.1</v>
      </c>
      <c r="DT687" s="10">
        <v>0.1</v>
      </c>
      <c r="DU687" s="10">
        <v>0.2</v>
      </c>
      <c r="DV687" s="10">
        <v>0.1</v>
      </c>
      <c r="DW687" s="10">
        <v>0.1</v>
      </c>
      <c r="DX687" s="10">
        <v>2.5176318975490691E-2</v>
      </c>
      <c r="DY687" s="10">
        <v>7.4823681024509314E-2</v>
      </c>
      <c r="DZ687" s="10">
        <v>0.1</v>
      </c>
      <c r="EA687" s="10">
        <v>0.1</v>
      </c>
      <c r="EB687" s="10">
        <v>0.1</v>
      </c>
      <c r="EC687" s="10">
        <v>0.1</v>
      </c>
      <c r="ED687" s="10">
        <v>0</v>
      </c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</row>
    <row r="688" spans="1:174" x14ac:dyDescent="0.3">
      <c r="A688" s="44"/>
      <c r="B688" s="44"/>
      <c r="C688" s="43"/>
      <c r="D688" s="9" t="s">
        <v>268</v>
      </c>
      <c r="E688" s="45"/>
      <c r="F688" s="45"/>
      <c r="G688" s="16" t="s">
        <v>160</v>
      </c>
      <c r="H688" s="22"/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0</v>
      </c>
      <c r="CC688" s="10">
        <v>3.0788488872385049E-5</v>
      </c>
      <c r="CD688" s="10">
        <v>3.0326874288826331E-5</v>
      </c>
      <c r="CE688" s="10">
        <v>5.9147230777953103E-3</v>
      </c>
      <c r="CF688" s="10">
        <v>9.100856051168899E-4</v>
      </c>
      <c r="CG688" s="10">
        <v>1.140068466533892E-3</v>
      </c>
      <c r="CH688" s="10">
        <v>7.8494529550655076E-4</v>
      </c>
      <c r="CI688" s="10">
        <v>1.8968104393722959E-4</v>
      </c>
      <c r="CJ688" s="10">
        <v>2.273063685865215E-4</v>
      </c>
      <c r="CK688" s="10">
        <v>8.4761777764521574E-4</v>
      </c>
      <c r="CL688" s="10">
        <v>1.600559317468798E-4</v>
      </c>
      <c r="CM688" s="10">
        <v>3.2709668991728423E-5</v>
      </c>
      <c r="CN688" s="10">
        <v>0.5</v>
      </c>
      <c r="CO688" s="10">
        <v>0.1</v>
      </c>
      <c r="CP688" s="10">
        <v>0.1</v>
      </c>
      <c r="CQ688" s="10">
        <v>0.1</v>
      </c>
      <c r="CR688" s="10">
        <v>0.1</v>
      </c>
      <c r="CS688" s="10">
        <v>0.1</v>
      </c>
      <c r="CT688" s="10">
        <v>0.89999999999999991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0.1</v>
      </c>
      <c r="DA688" s="10">
        <v>0.1</v>
      </c>
      <c r="DB688" s="10">
        <v>7.1536932098216323E-3</v>
      </c>
      <c r="DC688" s="10">
        <v>9.2846306790178371E-2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0.1</v>
      </c>
      <c r="DI688" s="10">
        <v>0.1</v>
      </c>
      <c r="DJ688" s="10">
        <v>8.74948541051557E-2</v>
      </c>
      <c r="DK688" s="10">
        <v>9.3980299011817946E-3</v>
      </c>
      <c r="DL688" s="10">
        <v>2.2547617191051371E-3</v>
      </c>
      <c r="DM688" s="10">
        <v>8.5235427455736799E-4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0.1</v>
      </c>
      <c r="DT688" s="10">
        <v>0.1</v>
      </c>
      <c r="DU688" s="10">
        <v>0.2</v>
      </c>
      <c r="DV688" s="10">
        <v>0.1</v>
      </c>
      <c r="DW688" s="10">
        <v>0.1</v>
      </c>
      <c r="DX688" s="10">
        <v>2.5176318975490691E-2</v>
      </c>
      <c r="DY688" s="10">
        <v>7.4823681024509314E-2</v>
      </c>
      <c r="DZ688" s="10">
        <v>0.1</v>
      </c>
      <c r="EA688" s="10">
        <v>0.1</v>
      </c>
      <c r="EB688" s="10">
        <v>0.1</v>
      </c>
      <c r="EC688" s="10">
        <v>0.1</v>
      </c>
      <c r="ED688" s="10">
        <v>0</v>
      </c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</row>
    <row r="689" spans="1:174" x14ac:dyDescent="0.3">
      <c r="A689" s="44"/>
      <c r="B689" s="44"/>
      <c r="C689" s="43"/>
      <c r="D689" s="9" t="s">
        <v>269</v>
      </c>
      <c r="E689" s="45"/>
      <c r="F689" s="45"/>
      <c r="G689" s="16" t="s">
        <v>160</v>
      </c>
      <c r="H689" s="22"/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0</v>
      </c>
      <c r="CB689" s="10">
        <v>0</v>
      </c>
      <c r="CC689" s="10">
        <v>3.0788488872385049E-5</v>
      </c>
      <c r="CD689" s="10">
        <v>3.0326874288826331E-5</v>
      </c>
      <c r="CE689" s="10">
        <v>5.9147230777953103E-3</v>
      </c>
      <c r="CF689" s="10">
        <v>9.100856051168899E-4</v>
      </c>
      <c r="CG689" s="10">
        <v>1.140068466533892E-3</v>
      </c>
      <c r="CH689" s="10">
        <v>7.8494529550655076E-4</v>
      </c>
      <c r="CI689" s="10">
        <v>1.8968104393722959E-4</v>
      </c>
      <c r="CJ689" s="10">
        <v>2.273063685865215E-4</v>
      </c>
      <c r="CK689" s="10">
        <v>8.4761777764521574E-4</v>
      </c>
      <c r="CL689" s="10">
        <v>1.600559317468798E-4</v>
      </c>
      <c r="CM689" s="10">
        <v>3.2709668991728423E-5</v>
      </c>
      <c r="CN689" s="10">
        <v>0.5</v>
      </c>
      <c r="CO689" s="10">
        <v>0.1</v>
      </c>
      <c r="CP689" s="10">
        <v>0.1</v>
      </c>
      <c r="CQ689" s="10">
        <v>0.1</v>
      </c>
      <c r="CR689" s="10">
        <v>0.1</v>
      </c>
      <c r="CS689" s="10">
        <v>0.1</v>
      </c>
      <c r="CT689" s="10">
        <v>0.89999999999999991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0.1</v>
      </c>
      <c r="DA689" s="10">
        <v>0.1</v>
      </c>
      <c r="DB689" s="10">
        <v>7.1536932098216323E-3</v>
      </c>
      <c r="DC689" s="10">
        <v>9.2846306790178371E-2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0.1</v>
      </c>
      <c r="DI689" s="10">
        <v>0.1</v>
      </c>
      <c r="DJ689" s="10">
        <v>8.74948541051557E-2</v>
      </c>
      <c r="DK689" s="10">
        <v>9.3980299011817946E-3</v>
      </c>
      <c r="DL689" s="10">
        <v>2.2547617191051371E-3</v>
      </c>
      <c r="DM689" s="10">
        <v>8.5235427455736799E-4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0.1</v>
      </c>
      <c r="DT689" s="10">
        <v>0.1</v>
      </c>
      <c r="DU689" s="10">
        <v>0.2</v>
      </c>
      <c r="DV689" s="10">
        <v>0.1</v>
      </c>
      <c r="DW689" s="10">
        <v>0.1</v>
      </c>
      <c r="DX689" s="10">
        <v>2.5176318975490691E-2</v>
      </c>
      <c r="DY689" s="10">
        <v>7.4823681024509314E-2</v>
      </c>
      <c r="DZ689" s="10">
        <v>0.1</v>
      </c>
      <c r="EA689" s="10">
        <v>0.1</v>
      </c>
      <c r="EB689" s="10">
        <v>0.1</v>
      </c>
      <c r="EC689" s="10">
        <v>0.1</v>
      </c>
      <c r="ED689" s="10">
        <v>0</v>
      </c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</row>
    <row r="690" spans="1:174" x14ac:dyDescent="0.3">
      <c r="A690" s="44"/>
      <c r="B690" s="44"/>
      <c r="C690" s="43"/>
      <c r="D690" s="9" t="s">
        <v>270</v>
      </c>
      <c r="E690" s="45"/>
      <c r="F690" s="45"/>
      <c r="G690" s="16" t="s">
        <v>160</v>
      </c>
      <c r="H690" s="22"/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0</v>
      </c>
      <c r="CB690" s="10">
        <v>0</v>
      </c>
      <c r="CC690" s="10">
        <v>3.0788488872385049E-5</v>
      </c>
      <c r="CD690" s="10">
        <v>3.0326874288826331E-5</v>
      </c>
      <c r="CE690" s="10">
        <v>5.9147230777953103E-3</v>
      </c>
      <c r="CF690" s="10">
        <v>9.100856051168899E-4</v>
      </c>
      <c r="CG690" s="10">
        <v>1.140068466533892E-3</v>
      </c>
      <c r="CH690" s="10">
        <v>7.8494529550655076E-4</v>
      </c>
      <c r="CI690" s="10">
        <v>1.8968104393722959E-4</v>
      </c>
      <c r="CJ690" s="10">
        <v>2.273063685865215E-4</v>
      </c>
      <c r="CK690" s="10">
        <v>8.4761777764521574E-4</v>
      </c>
      <c r="CL690" s="10">
        <v>1.600559317468798E-4</v>
      </c>
      <c r="CM690" s="10">
        <v>3.2709668991728423E-5</v>
      </c>
      <c r="CN690" s="10">
        <v>0.5</v>
      </c>
      <c r="CO690" s="10">
        <v>0.1</v>
      </c>
      <c r="CP690" s="10">
        <v>0.1</v>
      </c>
      <c r="CQ690" s="10">
        <v>0.1</v>
      </c>
      <c r="CR690" s="10">
        <v>0.1</v>
      </c>
      <c r="CS690" s="10">
        <v>0.1</v>
      </c>
      <c r="CT690" s="10">
        <v>0.89999999999999991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0.1</v>
      </c>
      <c r="DA690" s="10">
        <v>0.1</v>
      </c>
      <c r="DB690" s="10">
        <v>7.1536932098216323E-3</v>
      </c>
      <c r="DC690" s="10">
        <v>9.2846306790178371E-2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0.1</v>
      </c>
      <c r="DI690" s="10">
        <v>0.1</v>
      </c>
      <c r="DJ690" s="10">
        <v>8.74948541051557E-2</v>
      </c>
      <c r="DK690" s="10">
        <v>9.3980299011817946E-3</v>
      </c>
      <c r="DL690" s="10">
        <v>2.2547617191051371E-3</v>
      </c>
      <c r="DM690" s="10">
        <v>8.5235427455736799E-4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0.1</v>
      </c>
      <c r="DT690" s="10">
        <v>0.1</v>
      </c>
      <c r="DU690" s="10">
        <v>0.2</v>
      </c>
      <c r="DV690" s="10">
        <v>0.1</v>
      </c>
      <c r="DW690" s="10">
        <v>0.1</v>
      </c>
      <c r="DX690" s="10">
        <v>2.5176318975490691E-2</v>
      </c>
      <c r="DY690" s="10">
        <v>7.4823681024509314E-2</v>
      </c>
      <c r="DZ690" s="10">
        <v>0.1</v>
      </c>
      <c r="EA690" s="10">
        <v>0.1</v>
      </c>
      <c r="EB690" s="10">
        <v>0.1</v>
      </c>
      <c r="EC690" s="10">
        <v>0.1</v>
      </c>
      <c r="ED690" s="10">
        <v>0</v>
      </c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</row>
    <row r="691" spans="1:174" x14ac:dyDescent="0.3">
      <c r="A691" s="44"/>
      <c r="B691" s="44"/>
      <c r="C691" s="43"/>
      <c r="D691" s="9" t="s">
        <v>271</v>
      </c>
      <c r="E691" s="45"/>
      <c r="F691" s="45"/>
      <c r="G691" s="16" t="s">
        <v>160</v>
      </c>
      <c r="H691" s="22"/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0</v>
      </c>
      <c r="CB691" s="10">
        <v>0</v>
      </c>
      <c r="CC691" s="10">
        <v>3.0788488872385049E-5</v>
      </c>
      <c r="CD691" s="10">
        <v>3.0326874288826331E-5</v>
      </c>
      <c r="CE691" s="10">
        <v>5.9147230777953103E-3</v>
      </c>
      <c r="CF691" s="10">
        <v>9.100856051168899E-4</v>
      </c>
      <c r="CG691" s="10">
        <v>1.140068466533892E-3</v>
      </c>
      <c r="CH691" s="10">
        <v>7.8494529550655076E-4</v>
      </c>
      <c r="CI691" s="10">
        <v>1.8968104393722959E-4</v>
      </c>
      <c r="CJ691" s="10">
        <v>2.273063685865215E-4</v>
      </c>
      <c r="CK691" s="10">
        <v>8.4761777764521574E-4</v>
      </c>
      <c r="CL691" s="10">
        <v>1.600559317468798E-4</v>
      </c>
      <c r="CM691" s="10">
        <v>3.2709668991728423E-5</v>
      </c>
      <c r="CN691" s="10">
        <v>0.5</v>
      </c>
      <c r="CO691" s="10">
        <v>0.1</v>
      </c>
      <c r="CP691" s="10">
        <v>0.1</v>
      </c>
      <c r="CQ691" s="10">
        <v>0.1</v>
      </c>
      <c r="CR691" s="10">
        <v>0.1</v>
      </c>
      <c r="CS691" s="10">
        <v>0.1</v>
      </c>
      <c r="CT691" s="10">
        <v>0.89999999999999991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0.1</v>
      </c>
      <c r="DA691" s="10">
        <v>0.1</v>
      </c>
      <c r="DB691" s="10">
        <v>7.1536932098216323E-3</v>
      </c>
      <c r="DC691" s="10">
        <v>9.2846306790178371E-2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0.1</v>
      </c>
      <c r="DI691" s="10">
        <v>0.1</v>
      </c>
      <c r="DJ691" s="10">
        <v>8.74948541051557E-2</v>
      </c>
      <c r="DK691" s="10">
        <v>9.3980299011817946E-3</v>
      </c>
      <c r="DL691" s="10">
        <v>2.2547617191051371E-3</v>
      </c>
      <c r="DM691" s="10">
        <v>8.5235427455736799E-4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0.1</v>
      </c>
      <c r="DT691" s="10">
        <v>0.1</v>
      </c>
      <c r="DU691" s="10">
        <v>0.2</v>
      </c>
      <c r="DV691" s="10">
        <v>0.1</v>
      </c>
      <c r="DW691" s="10">
        <v>0.1</v>
      </c>
      <c r="DX691" s="10">
        <v>2.5176318975490691E-2</v>
      </c>
      <c r="DY691" s="10">
        <v>7.4823681024509314E-2</v>
      </c>
      <c r="DZ691" s="10">
        <v>0.1</v>
      </c>
      <c r="EA691" s="10">
        <v>0.1</v>
      </c>
      <c r="EB691" s="10">
        <v>0.1</v>
      </c>
      <c r="EC691" s="10">
        <v>0.1</v>
      </c>
      <c r="ED691" s="10">
        <v>0</v>
      </c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</row>
    <row r="692" spans="1:174" x14ac:dyDescent="0.3">
      <c r="A692" s="44"/>
      <c r="B692" s="44"/>
      <c r="C692" s="43"/>
      <c r="D692" s="9" t="s">
        <v>272</v>
      </c>
      <c r="E692" s="45"/>
      <c r="F692" s="45"/>
      <c r="G692" s="16" t="s">
        <v>160</v>
      </c>
      <c r="H692" s="22"/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0</v>
      </c>
      <c r="CB692" s="10">
        <v>0</v>
      </c>
      <c r="CC692" s="10">
        <v>3.0788488872385049E-5</v>
      </c>
      <c r="CD692" s="10">
        <v>3.0326874288826331E-5</v>
      </c>
      <c r="CE692" s="10">
        <v>5.9147230777953103E-3</v>
      </c>
      <c r="CF692" s="10">
        <v>9.100856051168899E-4</v>
      </c>
      <c r="CG692" s="10">
        <v>1.140068466533892E-3</v>
      </c>
      <c r="CH692" s="10">
        <v>7.8494529550655076E-4</v>
      </c>
      <c r="CI692" s="10">
        <v>1.8968104393722959E-4</v>
      </c>
      <c r="CJ692" s="10">
        <v>2.273063685865215E-4</v>
      </c>
      <c r="CK692" s="10">
        <v>8.4761777764521574E-4</v>
      </c>
      <c r="CL692" s="10">
        <v>1.600559317468798E-4</v>
      </c>
      <c r="CM692" s="10">
        <v>3.2709668991728423E-5</v>
      </c>
      <c r="CN692" s="10">
        <v>0.5</v>
      </c>
      <c r="CO692" s="10">
        <v>0.1</v>
      </c>
      <c r="CP692" s="10">
        <v>0.1</v>
      </c>
      <c r="CQ692" s="10">
        <v>0.1</v>
      </c>
      <c r="CR692" s="10">
        <v>0.1</v>
      </c>
      <c r="CS692" s="10">
        <v>0.1</v>
      </c>
      <c r="CT692" s="10">
        <v>0.89999999999999991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0.1</v>
      </c>
      <c r="DA692" s="10">
        <v>0.1</v>
      </c>
      <c r="DB692" s="10">
        <v>7.1536932098216323E-3</v>
      </c>
      <c r="DC692" s="10">
        <v>9.2846306790178371E-2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0.1</v>
      </c>
      <c r="DI692" s="10">
        <v>0.1</v>
      </c>
      <c r="DJ692" s="10">
        <v>8.74948541051557E-2</v>
      </c>
      <c r="DK692" s="10">
        <v>9.3980299011817946E-3</v>
      </c>
      <c r="DL692" s="10">
        <v>2.2547617191051371E-3</v>
      </c>
      <c r="DM692" s="10">
        <v>8.5235427455736799E-4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0.1</v>
      </c>
      <c r="DT692" s="10">
        <v>0.1</v>
      </c>
      <c r="DU692" s="10">
        <v>0.2</v>
      </c>
      <c r="DV692" s="10">
        <v>0.1</v>
      </c>
      <c r="DW692" s="10">
        <v>0.1</v>
      </c>
      <c r="DX692" s="10">
        <v>2.5176318975490691E-2</v>
      </c>
      <c r="DY692" s="10">
        <v>7.4823681024509314E-2</v>
      </c>
      <c r="DZ692" s="10">
        <v>0.1</v>
      </c>
      <c r="EA692" s="10">
        <v>0.1</v>
      </c>
      <c r="EB692" s="10">
        <v>0.1</v>
      </c>
      <c r="EC692" s="10">
        <v>0.1</v>
      </c>
      <c r="ED692" s="10">
        <v>0</v>
      </c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</row>
    <row r="693" spans="1:174" x14ac:dyDescent="0.3">
      <c r="A693" s="44"/>
      <c r="B693" s="44"/>
      <c r="C693" s="43"/>
      <c r="D693" s="9" t="s">
        <v>273</v>
      </c>
      <c r="E693" s="45"/>
      <c r="F693" s="45"/>
      <c r="G693" s="16" t="s">
        <v>160</v>
      </c>
      <c r="H693" s="22"/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0</v>
      </c>
      <c r="CB693" s="10">
        <v>0</v>
      </c>
      <c r="CC693" s="10">
        <v>3.0788488872385049E-5</v>
      </c>
      <c r="CD693" s="10">
        <v>3.0326874288826331E-5</v>
      </c>
      <c r="CE693" s="10">
        <v>5.9147230777953103E-3</v>
      </c>
      <c r="CF693" s="10">
        <v>9.100856051168899E-4</v>
      </c>
      <c r="CG693" s="10">
        <v>1.140068466533892E-3</v>
      </c>
      <c r="CH693" s="10">
        <v>7.8494529550655076E-4</v>
      </c>
      <c r="CI693" s="10">
        <v>1.8968104393722959E-4</v>
      </c>
      <c r="CJ693" s="10">
        <v>2.273063685865215E-4</v>
      </c>
      <c r="CK693" s="10">
        <v>8.4761777764521574E-4</v>
      </c>
      <c r="CL693" s="10">
        <v>1.600559317468798E-4</v>
      </c>
      <c r="CM693" s="10">
        <v>3.2709668991728423E-5</v>
      </c>
      <c r="CN693" s="10">
        <v>0.5</v>
      </c>
      <c r="CO693" s="10">
        <v>0.1</v>
      </c>
      <c r="CP693" s="10">
        <v>0.1</v>
      </c>
      <c r="CQ693" s="10">
        <v>0.1</v>
      </c>
      <c r="CR693" s="10">
        <v>0.1</v>
      </c>
      <c r="CS693" s="10">
        <v>0.1</v>
      </c>
      <c r="CT693" s="10">
        <v>0.89999999999999991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0.1</v>
      </c>
      <c r="DA693" s="10">
        <v>0.1</v>
      </c>
      <c r="DB693" s="10">
        <v>7.1536932098216323E-3</v>
      </c>
      <c r="DC693" s="10">
        <v>9.2846306790178371E-2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0.1</v>
      </c>
      <c r="DI693" s="10">
        <v>0.1</v>
      </c>
      <c r="DJ693" s="10">
        <v>8.74948541051557E-2</v>
      </c>
      <c r="DK693" s="10">
        <v>9.3980299011817946E-3</v>
      </c>
      <c r="DL693" s="10">
        <v>2.2547617191051371E-3</v>
      </c>
      <c r="DM693" s="10">
        <v>8.5235427455736799E-4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0.1</v>
      </c>
      <c r="DT693" s="10">
        <v>0.1</v>
      </c>
      <c r="DU693" s="10">
        <v>0.2</v>
      </c>
      <c r="DV693" s="10">
        <v>0.1</v>
      </c>
      <c r="DW693" s="10">
        <v>0.1</v>
      </c>
      <c r="DX693" s="10">
        <v>2.5176318975490691E-2</v>
      </c>
      <c r="DY693" s="10">
        <v>7.4823681024509314E-2</v>
      </c>
      <c r="DZ693" s="10">
        <v>0.1</v>
      </c>
      <c r="EA693" s="10">
        <v>0.1</v>
      </c>
      <c r="EB693" s="10">
        <v>0.1</v>
      </c>
      <c r="EC693" s="10">
        <v>0.1</v>
      </c>
      <c r="ED693" s="10">
        <v>0</v>
      </c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</row>
    <row r="694" spans="1:174" x14ac:dyDescent="0.3">
      <c r="A694" s="44"/>
      <c r="B694" s="44"/>
      <c r="C694" s="43"/>
      <c r="D694" s="9" t="s">
        <v>274</v>
      </c>
      <c r="E694" s="45"/>
      <c r="F694" s="45"/>
      <c r="G694" s="16" t="s">
        <v>160</v>
      </c>
      <c r="H694" s="22"/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0</v>
      </c>
      <c r="CC694" s="10">
        <v>3.0788488872385049E-5</v>
      </c>
      <c r="CD694" s="10">
        <v>3.0326874288826331E-5</v>
      </c>
      <c r="CE694" s="10">
        <v>5.9147230777953103E-3</v>
      </c>
      <c r="CF694" s="10">
        <v>9.100856051168899E-4</v>
      </c>
      <c r="CG694" s="10">
        <v>1.140068466533892E-3</v>
      </c>
      <c r="CH694" s="10">
        <v>7.8494529550655076E-4</v>
      </c>
      <c r="CI694" s="10">
        <v>1.8968104393722959E-4</v>
      </c>
      <c r="CJ694" s="10">
        <v>2.273063685865215E-4</v>
      </c>
      <c r="CK694" s="10">
        <v>8.4761777764521574E-4</v>
      </c>
      <c r="CL694" s="10">
        <v>1.600559317468798E-4</v>
      </c>
      <c r="CM694" s="10">
        <v>3.2709668991728423E-5</v>
      </c>
      <c r="CN694" s="10">
        <v>0.5</v>
      </c>
      <c r="CO694" s="10">
        <v>0.1</v>
      </c>
      <c r="CP694" s="10">
        <v>0.1</v>
      </c>
      <c r="CQ694" s="10">
        <v>0.1</v>
      </c>
      <c r="CR694" s="10">
        <v>0.1</v>
      </c>
      <c r="CS694" s="10">
        <v>0.1</v>
      </c>
      <c r="CT694" s="10">
        <v>0.89999999999999991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0.1</v>
      </c>
      <c r="DA694" s="10">
        <v>0.1</v>
      </c>
      <c r="DB694" s="10">
        <v>7.1536932098216323E-3</v>
      </c>
      <c r="DC694" s="10">
        <v>9.2846306790178371E-2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0.1</v>
      </c>
      <c r="DI694" s="10">
        <v>0.1</v>
      </c>
      <c r="DJ694" s="10">
        <v>8.74948541051557E-2</v>
      </c>
      <c r="DK694" s="10">
        <v>9.3980299011817946E-3</v>
      </c>
      <c r="DL694" s="10">
        <v>2.2547617191051371E-3</v>
      </c>
      <c r="DM694" s="10">
        <v>8.5235427455736799E-4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0.1</v>
      </c>
      <c r="DT694" s="10">
        <v>0.1</v>
      </c>
      <c r="DU694" s="10">
        <v>0.2</v>
      </c>
      <c r="DV694" s="10">
        <v>0.1</v>
      </c>
      <c r="DW694" s="10">
        <v>0.1</v>
      </c>
      <c r="DX694" s="10">
        <v>2.5176318975490691E-2</v>
      </c>
      <c r="DY694" s="10">
        <v>7.4823681024509314E-2</v>
      </c>
      <c r="DZ694" s="10">
        <v>0.1</v>
      </c>
      <c r="EA694" s="10">
        <v>0.1</v>
      </c>
      <c r="EB694" s="10">
        <v>0.1</v>
      </c>
      <c r="EC694" s="10">
        <v>0.1</v>
      </c>
      <c r="ED694" s="10">
        <v>0</v>
      </c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</row>
    <row r="695" spans="1:174" x14ac:dyDescent="0.3">
      <c r="A695" s="44"/>
      <c r="B695" s="44"/>
      <c r="C695" s="43"/>
      <c r="D695" s="9" t="s">
        <v>275</v>
      </c>
      <c r="E695" s="45"/>
      <c r="F695" s="45"/>
      <c r="G695" s="16" t="s">
        <v>160</v>
      </c>
      <c r="H695" s="22"/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0</v>
      </c>
      <c r="CC695" s="10">
        <v>3.0788488872385049E-5</v>
      </c>
      <c r="CD695" s="10">
        <v>3.0326874288826331E-5</v>
      </c>
      <c r="CE695" s="10">
        <v>5.9147230777953103E-3</v>
      </c>
      <c r="CF695" s="10">
        <v>9.100856051168899E-4</v>
      </c>
      <c r="CG695" s="10">
        <v>1.140068466533892E-3</v>
      </c>
      <c r="CH695" s="10">
        <v>7.8494529550655076E-4</v>
      </c>
      <c r="CI695" s="10">
        <v>1.8968104393722959E-4</v>
      </c>
      <c r="CJ695" s="10">
        <v>2.273063685865215E-4</v>
      </c>
      <c r="CK695" s="10">
        <v>8.4761777764521574E-4</v>
      </c>
      <c r="CL695" s="10">
        <v>1.600559317468798E-4</v>
      </c>
      <c r="CM695" s="10">
        <v>3.2709668991728423E-5</v>
      </c>
      <c r="CN695" s="10">
        <v>0.5</v>
      </c>
      <c r="CO695" s="10">
        <v>0.1</v>
      </c>
      <c r="CP695" s="10">
        <v>0.1</v>
      </c>
      <c r="CQ695" s="10">
        <v>0.1</v>
      </c>
      <c r="CR695" s="10">
        <v>0.1</v>
      </c>
      <c r="CS695" s="10">
        <v>0.1</v>
      </c>
      <c r="CT695" s="10">
        <v>0.89999999999999991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0.1</v>
      </c>
      <c r="DA695" s="10">
        <v>0.1</v>
      </c>
      <c r="DB695" s="10">
        <v>7.1536932098216323E-3</v>
      </c>
      <c r="DC695" s="10">
        <v>9.2846306790178371E-2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0.1</v>
      </c>
      <c r="DI695" s="10">
        <v>0.1</v>
      </c>
      <c r="DJ695" s="10">
        <v>8.74948541051557E-2</v>
      </c>
      <c r="DK695" s="10">
        <v>9.3980299011817946E-3</v>
      </c>
      <c r="DL695" s="10">
        <v>2.2547617191051371E-3</v>
      </c>
      <c r="DM695" s="10">
        <v>8.5235427455736799E-4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0.1</v>
      </c>
      <c r="DT695" s="10">
        <v>0.1</v>
      </c>
      <c r="DU695" s="10">
        <v>0.2</v>
      </c>
      <c r="DV695" s="10">
        <v>0.1</v>
      </c>
      <c r="DW695" s="10">
        <v>0.1</v>
      </c>
      <c r="DX695" s="10">
        <v>2.5176318975490691E-2</v>
      </c>
      <c r="DY695" s="10">
        <v>7.4823681024509314E-2</v>
      </c>
      <c r="DZ695" s="10">
        <v>0.1</v>
      </c>
      <c r="EA695" s="10">
        <v>0.1</v>
      </c>
      <c r="EB695" s="10">
        <v>0.1</v>
      </c>
      <c r="EC695" s="10">
        <v>0.1</v>
      </c>
      <c r="ED695" s="10">
        <v>0</v>
      </c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</row>
    <row r="696" spans="1:174" x14ac:dyDescent="0.3">
      <c r="A696" s="44"/>
      <c r="B696" s="44"/>
      <c r="C696" s="43"/>
      <c r="D696" s="9" t="s">
        <v>276</v>
      </c>
      <c r="E696" s="45"/>
      <c r="F696" s="45"/>
      <c r="G696" s="16" t="s">
        <v>160</v>
      </c>
      <c r="H696" s="22"/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0</v>
      </c>
      <c r="CC696" s="10">
        <v>3.0788488872385049E-5</v>
      </c>
      <c r="CD696" s="10">
        <v>3.0326874288826331E-5</v>
      </c>
      <c r="CE696" s="10">
        <v>5.9147230777953103E-3</v>
      </c>
      <c r="CF696" s="10">
        <v>9.100856051168899E-4</v>
      </c>
      <c r="CG696" s="10">
        <v>1.140068466533892E-3</v>
      </c>
      <c r="CH696" s="10">
        <v>7.8494529550655076E-4</v>
      </c>
      <c r="CI696" s="10">
        <v>1.8968104393722959E-4</v>
      </c>
      <c r="CJ696" s="10">
        <v>2.273063685865215E-4</v>
      </c>
      <c r="CK696" s="10">
        <v>8.4761777764521574E-4</v>
      </c>
      <c r="CL696" s="10">
        <v>1.600559317468798E-4</v>
      </c>
      <c r="CM696" s="10">
        <v>3.2709668991728423E-5</v>
      </c>
      <c r="CN696" s="10">
        <v>0.5</v>
      </c>
      <c r="CO696" s="10">
        <v>0.1</v>
      </c>
      <c r="CP696" s="10">
        <v>0.1</v>
      </c>
      <c r="CQ696" s="10">
        <v>0.1</v>
      </c>
      <c r="CR696" s="10">
        <v>0.1</v>
      </c>
      <c r="CS696" s="10">
        <v>0.1</v>
      </c>
      <c r="CT696" s="10">
        <v>0.89999999999999991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0.1</v>
      </c>
      <c r="DA696" s="10">
        <v>0.1</v>
      </c>
      <c r="DB696" s="10">
        <v>7.1536932098216323E-3</v>
      </c>
      <c r="DC696" s="10">
        <v>9.2846306790178371E-2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0.1</v>
      </c>
      <c r="DI696" s="10">
        <v>0.1</v>
      </c>
      <c r="DJ696" s="10">
        <v>8.74948541051557E-2</v>
      </c>
      <c r="DK696" s="10">
        <v>9.3980299011817946E-3</v>
      </c>
      <c r="DL696" s="10">
        <v>2.2547617191051371E-3</v>
      </c>
      <c r="DM696" s="10">
        <v>8.5235427455736799E-4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0.1</v>
      </c>
      <c r="DT696" s="10">
        <v>0.1</v>
      </c>
      <c r="DU696" s="10">
        <v>0.2</v>
      </c>
      <c r="DV696" s="10">
        <v>0.1</v>
      </c>
      <c r="DW696" s="10">
        <v>0.1</v>
      </c>
      <c r="DX696" s="10">
        <v>2.5176318975490691E-2</v>
      </c>
      <c r="DY696" s="10">
        <v>7.4823681024509314E-2</v>
      </c>
      <c r="DZ696" s="10">
        <v>0.1</v>
      </c>
      <c r="EA696" s="10">
        <v>0.1</v>
      </c>
      <c r="EB696" s="10">
        <v>0.1</v>
      </c>
      <c r="EC696" s="10">
        <v>0.1</v>
      </c>
      <c r="ED696" s="10">
        <v>0</v>
      </c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</row>
    <row r="697" spans="1:174" x14ac:dyDescent="0.3">
      <c r="A697" s="44"/>
      <c r="B697" s="44"/>
      <c r="C697" s="43"/>
      <c r="D697" s="9" t="s">
        <v>277</v>
      </c>
      <c r="E697" s="45"/>
      <c r="F697" s="45"/>
      <c r="G697" s="16" t="s">
        <v>160</v>
      </c>
      <c r="H697" s="22"/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0</v>
      </c>
      <c r="CC697" s="10">
        <v>3.0788488872385049E-5</v>
      </c>
      <c r="CD697" s="10">
        <v>3.0326874288826331E-5</v>
      </c>
      <c r="CE697" s="10">
        <v>5.9147230777953103E-3</v>
      </c>
      <c r="CF697" s="10">
        <v>9.100856051168899E-4</v>
      </c>
      <c r="CG697" s="10">
        <v>1.140068466533892E-3</v>
      </c>
      <c r="CH697" s="10">
        <v>7.8494529550655076E-4</v>
      </c>
      <c r="CI697" s="10">
        <v>1.8968104393722959E-4</v>
      </c>
      <c r="CJ697" s="10">
        <v>2.273063685865215E-4</v>
      </c>
      <c r="CK697" s="10">
        <v>8.4761777764521574E-4</v>
      </c>
      <c r="CL697" s="10">
        <v>1.600559317468798E-4</v>
      </c>
      <c r="CM697" s="10">
        <v>3.2709668991728423E-5</v>
      </c>
      <c r="CN697" s="10">
        <v>0.5</v>
      </c>
      <c r="CO697" s="10">
        <v>0.1</v>
      </c>
      <c r="CP697" s="10">
        <v>0.1</v>
      </c>
      <c r="CQ697" s="10">
        <v>0.1</v>
      </c>
      <c r="CR697" s="10">
        <v>0.1</v>
      </c>
      <c r="CS697" s="10">
        <v>0.1</v>
      </c>
      <c r="CT697" s="10">
        <v>0.89999999999999991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0.1</v>
      </c>
      <c r="DA697" s="10">
        <v>0.1</v>
      </c>
      <c r="DB697" s="10">
        <v>7.1536932098216323E-3</v>
      </c>
      <c r="DC697" s="10">
        <v>9.2846306790178371E-2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0.1</v>
      </c>
      <c r="DI697" s="10">
        <v>0.1</v>
      </c>
      <c r="DJ697" s="10">
        <v>8.74948541051557E-2</v>
      </c>
      <c r="DK697" s="10">
        <v>9.3980299011817946E-3</v>
      </c>
      <c r="DL697" s="10">
        <v>2.2547617191051371E-3</v>
      </c>
      <c r="DM697" s="10">
        <v>8.5235427455736799E-4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0.1</v>
      </c>
      <c r="DT697" s="10">
        <v>0.1</v>
      </c>
      <c r="DU697" s="10">
        <v>0.2</v>
      </c>
      <c r="DV697" s="10">
        <v>0.1</v>
      </c>
      <c r="DW697" s="10">
        <v>0.1</v>
      </c>
      <c r="DX697" s="10">
        <v>2.5176318975490691E-2</v>
      </c>
      <c r="DY697" s="10">
        <v>7.4823681024509314E-2</v>
      </c>
      <c r="DZ697" s="10">
        <v>0.1</v>
      </c>
      <c r="EA697" s="10">
        <v>0.1</v>
      </c>
      <c r="EB697" s="10">
        <v>0.1</v>
      </c>
      <c r="EC697" s="10">
        <v>0.1</v>
      </c>
      <c r="ED697" s="10">
        <v>0</v>
      </c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</row>
    <row r="698" spans="1:174" x14ac:dyDescent="0.3">
      <c r="A698" s="44"/>
      <c r="B698" s="44"/>
      <c r="C698" s="43"/>
      <c r="D698" s="9" t="s">
        <v>278</v>
      </c>
      <c r="E698" s="45"/>
      <c r="F698" s="45"/>
      <c r="G698" s="16" t="s">
        <v>160</v>
      </c>
      <c r="H698" s="22"/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0</v>
      </c>
      <c r="CB698" s="10">
        <v>0</v>
      </c>
      <c r="CC698" s="10">
        <v>3.0788488872385049E-5</v>
      </c>
      <c r="CD698" s="10">
        <v>3.0326874288826331E-5</v>
      </c>
      <c r="CE698" s="10">
        <v>5.9147230777953103E-3</v>
      </c>
      <c r="CF698" s="10">
        <v>9.100856051168899E-4</v>
      </c>
      <c r="CG698" s="10">
        <v>1.140068466533892E-3</v>
      </c>
      <c r="CH698" s="10">
        <v>7.8494529550655076E-4</v>
      </c>
      <c r="CI698" s="10">
        <v>1.8968104393722959E-4</v>
      </c>
      <c r="CJ698" s="10">
        <v>2.273063685865215E-4</v>
      </c>
      <c r="CK698" s="10">
        <v>8.4761777764521574E-4</v>
      </c>
      <c r="CL698" s="10">
        <v>1.600559317468798E-4</v>
      </c>
      <c r="CM698" s="10">
        <v>3.2709668991728423E-5</v>
      </c>
      <c r="CN698" s="10">
        <v>0.5</v>
      </c>
      <c r="CO698" s="10">
        <v>0.1</v>
      </c>
      <c r="CP698" s="10">
        <v>0.1</v>
      </c>
      <c r="CQ698" s="10">
        <v>0.1</v>
      </c>
      <c r="CR698" s="10">
        <v>0.1</v>
      </c>
      <c r="CS698" s="10">
        <v>0.1</v>
      </c>
      <c r="CT698" s="10">
        <v>0.89999999999999991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0.1</v>
      </c>
      <c r="DA698" s="10">
        <v>0.1</v>
      </c>
      <c r="DB698" s="10">
        <v>7.1536932098216323E-3</v>
      </c>
      <c r="DC698" s="10">
        <v>9.2846306790178371E-2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0.1</v>
      </c>
      <c r="DI698" s="10">
        <v>0.1</v>
      </c>
      <c r="DJ698" s="10">
        <v>8.74948541051557E-2</v>
      </c>
      <c r="DK698" s="10">
        <v>9.3980299011817946E-3</v>
      </c>
      <c r="DL698" s="10">
        <v>2.2547617191051371E-3</v>
      </c>
      <c r="DM698" s="10">
        <v>8.5235427455736799E-4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0.1</v>
      </c>
      <c r="DT698" s="10">
        <v>0.1</v>
      </c>
      <c r="DU698" s="10">
        <v>0.2</v>
      </c>
      <c r="DV698" s="10">
        <v>0.1</v>
      </c>
      <c r="DW698" s="10">
        <v>0.1</v>
      </c>
      <c r="DX698" s="10">
        <v>2.5176318975490691E-2</v>
      </c>
      <c r="DY698" s="10">
        <v>7.4823681024509314E-2</v>
      </c>
      <c r="DZ698" s="10">
        <v>0.1</v>
      </c>
      <c r="EA698" s="10">
        <v>0.1</v>
      </c>
      <c r="EB698" s="10">
        <v>0.1</v>
      </c>
      <c r="EC698" s="10">
        <v>0.1</v>
      </c>
      <c r="ED698" s="10">
        <v>0</v>
      </c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</row>
    <row r="699" spans="1:174" x14ac:dyDescent="0.3">
      <c r="A699" s="44"/>
      <c r="B699" s="44"/>
      <c r="C699" s="43"/>
      <c r="D699" s="9" t="s">
        <v>279</v>
      </c>
      <c r="E699" s="45"/>
      <c r="F699" s="45"/>
      <c r="G699" s="16" t="s">
        <v>160</v>
      </c>
      <c r="H699" s="22"/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0</v>
      </c>
      <c r="CB699" s="10">
        <v>0</v>
      </c>
      <c r="CC699" s="10">
        <v>3.0788488872385049E-5</v>
      </c>
      <c r="CD699" s="10">
        <v>3.0326874288826331E-5</v>
      </c>
      <c r="CE699" s="10">
        <v>5.9147230777953103E-3</v>
      </c>
      <c r="CF699" s="10">
        <v>9.100856051168899E-4</v>
      </c>
      <c r="CG699" s="10">
        <v>1.140068466533892E-3</v>
      </c>
      <c r="CH699" s="10">
        <v>7.8494529550655076E-4</v>
      </c>
      <c r="CI699" s="10">
        <v>1.8968104393722959E-4</v>
      </c>
      <c r="CJ699" s="10">
        <v>2.273063685865215E-4</v>
      </c>
      <c r="CK699" s="10">
        <v>8.4761777764521574E-4</v>
      </c>
      <c r="CL699" s="10">
        <v>1.600559317468798E-4</v>
      </c>
      <c r="CM699" s="10">
        <v>3.2709668991728423E-5</v>
      </c>
      <c r="CN699" s="10">
        <v>0.5</v>
      </c>
      <c r="CO699" s="10">
        <v>0.1</v>
      </c>
      <c r="CP699" s="10">
        <v>0.1</v>
      </c>
      <c r="CQ699" s="10">
        <v>0.1</v>
      </c>
      <c r="CR699" s="10">
        <v>0.1</v>
      </c>
      <c r="CS699" s="10">
        <v>0.1</v>
      </c>
      <c r="CT699" s="10">
        <v>0.89999999999999991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0.1</v>
      </c>
      <c r="DA699" s="10">
        <v>0.1</v>
      </c>
      <c r="DB699" s="10">
        <v>7.1536932098216323E-3</v>
      </c>
      <c r="DC699" s="10">
        <v>9.2846306790178371E-2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0.1</v>
      </c>
      <c r="DI699" s="10">
        <v>0.1</v>
      </c>
      <c r="DJ699" s="10">
        <v>8.74948541051557E-2</v>
      </c>
      <c r="DK699" s="10">
        <v>9.3980299011817946E-3</v>
      </c>
      <c r="DL699" s="10">
        <v>2.2547617191051371E-3</v>
      </c>
      <c r="DM699" s="10">
        <v>8.5235427455736799E-4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0.1</v>
      </c>
      <c r="DT699" s="10">
        <v>0.1</v>
      </c>
      <c r="DU699" s="10">
        <v>0.2</v>
      </c>
      <c r="DV699" s="10">
        <v>0.1</v>
      </c>
      <c r="DW699" s="10">
        <v>0.1</v>
      </c>
      <c r="DX699" s="10">
        <v>2.5176318975490691E-2</v>
      </c>
      <c r="DY699" s="10">
        <v>7.4823681024509314E-2</v>
      </c>
      <c r="DZ699" s="10">
        <v>0.1</v>
      </c>
      <c r="EA699" s="10">
        <v>0.1</v>
      </c>
      <c r="EB699" s="10">
        <v>0.1</v>
      </c>
      <c r="EC699" s="10">
        <v>0.1</v>
      </c>
      <c r="ED699" s="10">
        <v>0</v>
      </c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</row>
    <row r="700" spans="1:174" x14ac:dyDescent="0.3">
      <c r="A700" s="44"/>
      <c r="B700" s="44"/>
      <c r="C700" s="43"/>
      <c r="D700" s="9" t="s">
        <v>280</v>
      </c>
      <c r="E700" s="45"/>
      <c r="F700" s="45"/>
      <c r="G700" s="16" t="s">
        <v>160</v>
      </c>
      <c r="H700" s="22"/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0</v>
      </c>
      <c r="CB700" s="10">
        <v>0</v>
      </c>
      <c r="CC700" s="10">
        <v>3.0788488872385049E-5</v>
      </c>
      <c r="CD700" s="10">
        <v>3.0326874288826331E-5</v>
      </c>
      <c r="CE700" s="10">
        <v>5.9147230777953103E-3</v>
      </c>
      <c r="CF700" s="10">
        <v>9.100856051168899E-4</v>
      </c>
      <c r="CG700" s="10">
        <v>1.140068466533892E-3</v>
      </c>
      <c r="CH700" s="10">
        <v>7.8494529550655076E-4</v>
      </c>
      <c r="CI700" s="10">
        <v>1.8968104393722959E-4</v>
      </c>
      <c r="CJ700" s="10">
        <v>2.273063685865215E-4</v>
      </c>
      <c r="CK700" s="10">
        <v>8.4761777764521574E-4</v>
      </c>
      <c r="CL700" s="10">
        <v>1.600559317468798E-4</v>
      </c>
      <c r="CM700" s="10">
        <v>3.2709668991728423E-5</v>
      </c>
      <c r="CN700" s="10">
        <v>0.5</v>
      </c>
      <c r="CO700" s="10">
        <v>0.1</v>
      </c>
      <c r="CP700" s="10">
        <v>0.1</v>
      </c>
      <c r="CQ700" s="10">
        <v>0.1</v>
      </c>
      <c r="CR700" s="10">
        <v>0.1</v>
      </c>
      <c r="CS700" s="10">
        <v>0.1</v>
      </c>
      <c r="CT700" s="10">
        <v>0.89999999999999991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0.1</v>
      </c>
      <c r="DA700" s="10">
        <v>0.1</v>
      </c>
      <c r="DB700" s="10">
        <v>7.1536932098216323E-3</v>
      </c>
      <c r="DC700" s="10">
        <v>9.2846306790178371E-2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0.1</v>
      </c>
      <c r="DI700" s="10">
        <v>0.1</v>
      </c>
      <c r="DJ700" s="10">
        <v>8.74948541051557E-2</v>
      </c>
      <c r="DK700" s="10">
        <v>9.3980299011817946E-3</v>
      </c>
      <c r="DL700" s="10">
        <v>2.2547617191051371E-3</v>
      </c>
      <c r="DM700" s="10">
        <v>8.5235427455736799E-4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0.1</v>
      </c>
      <c r="DT700" s="10">
        <v>0.1</v>
      </c>
      <c r="DU700" s="10">
        <v>0.2</v>
      </c>
      <c r="DV700" s="10">
        <v>0.1</v>
      </c>
      <c r="DW700" s="10">
        <v>0.1</v>
      </c>
      <c r="DX700" s="10">
        <v>2.5176318975490691E-2</v>
      </c>
      <c r="DY700" s="10">
        <v>7.4823681024509314E-2</v>
      </c>
      <c r="DZ700" s="10">
        <v>0.1</v>
      </c>
      <c r="EA700" s="10">
        <v>0.1</v>
      </c>
      <c r="EB700" s="10">
        <v>0.1</v>
      </c>
      <c r="EC700" s="10">
        <v>0.1</v>
      </c>
      <c r="ED700" s="10">
        <v>0</v>
      </c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</row>
    <row r="701" spans="1:174" x14ac:dyDescent="0.3">
      <c r="A701" s="44"/>
      <c r="B701" s="44"/>
      <c r="C701" s="43"/>
      <c r="D701" s="9" t="s">
        <v>281</v>
      </c>
      <c r="E701" s="45"/>
      <c r="F701" s="45"/>
      <c r="G701" s="16" t="s">
        <v>160</v>
      </c>
      <c r="H701" s="22"/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0</v>
      </c>
      <c r="CB701" s="10">
        <v>0</v>
      </c>
      <c r="CC701" s="10">
        <v>3.0788488872385049E-5</v>
      </c>
      <c r="CD701" s="10">
        <v>3.0326874288826331E-5</v>
      </c>
      <c r="CE701" s="10">
        <v>5.9147230777953103E-3</v>
      </c>
      <c r="CF701" s="10">
        <v>9.100856051168899E-4</v>
      </c>
      <c r="CG701" s="10">
        <v>1.140068466533892E-3</v>
      </c>
      <c r="CH701" s="10">
        <v>7.8494529550655076E-4</v>
      </c>
      <c r="CI701" s="10">
        <v>1.8968104393722959E-4</v>
      </c>
      <c r="CJ701" s="10">
        <v>2.273063685865215E-4</v>
      </c>
      <c r="CK701" s="10">
        <v>8.4761777764521574E-4</v>
      </c>
      <c r="CL701" s="10">
        <v>1.600559317468798E-4</v>
      </c>
      <c r="CM701" s="10">
        <v>3.2709668991728423E-5</v>
      </c>
      <c r="CN701" s="10">
        <v>0.5</v>
      </c>
      <c r="CO701" s="10">
        <v>0.1</v>
      </c>
      <c r="CP701" s="10">
        <v>0.1</v>
      </c>
      <c r="CQ701" s="10">
        <v>0.1</v>
      </c>
      <c r="CR701" s="10">
        <v>0.1</v>
      </c>
      <c r="CS701" s="10">
        <v>0.1</v>
      </c>
      <c r="CT701" s="10">
        <v>0.89999999999999991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0.1</v>
      </c>
      <c r="DA701" s="10">
        <v>0.1</v>
      </c>
      <c r="DB701" s="10">
        <v>7.1536932098216323E-3</v>
      </c>
      <c r="DC701" s="10">
        <v>9.2846306790178371E-2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0.1</v>
      </c>
      <c r="DI701" s="10">
        <v>0.1</v>
      </c>
      <c r="DJ701" s="10">
        <v>8.74948541051557E-2</v>
      </c>
      <c r="DK701" s="10">
        <v>9.3980299011817946E-3</v>
      </c>
      <c r="DL701" s="10">
        <v>2.2547617191051371E-3</v>
      </c>
      <c r="DM701" s="10">
        <v>8.5235427455736799E-4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0.1</v>
      </c>
      <c r="DT701" s="10">
        <v>0.1</v>
      </c>
      <c r="DU701" s="10">
        <v>0.2</v>
      </c>
      <c r="DV701" s="10">
        <v>0.1</v>
      </c>
      <c r="DW701" s="10">
        <v>0.1</v>
      </c>
      <c r="DX701" s="10">
        <v>2.5176318975490691E-2</v>
      </c>
      <c r="DY701" s="10">
        <v>7.4823681024509314E-2</v>
      </c>
      <c r="DZ701" s="10">
        <v>0.1</v>
      </c>
      <c r="EA701" s="10">
        <v>0.1</v>
      </c>
      <c r="EB701" s="10">
        <v>0.1</v>
      </c>
      <c r="EC701" s="10">
        <v>0.1</v>
      </c>
      <c r="ED701" s="10">
        <v>0</v>
      </c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</row>
    <row r="702" spans="1:174" x14ac:dyDescent="0.3">
      <c r="A702" s="44"/>
      <c r="B702" s="44"/>
      <c r="C702" s="43"/>
      <c r="D702" s="9" t="s">
        <v>282</v>
      </c>
      <c r="E702" s="45"/>
      <c r="F702" s="45"/>
      <c r="G702" s="16" t="s">
        <v>160</v>
      </c>
      <c r="H702" s="22"/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0</v>
      </c>
      <c r="CB702" s="10">
        <v>0</v>
      </c>
      <c r="CC702" s="10">
        <v>3.0788488872385049E-5</v>
      </c>
      <c r="CD702" s="10">
        <v>3.0326874288826331E-5</v>
      </c>
      <c r="CE702" s="10">
        <v>5.9147230777953103E-3</v>
      </c>
      <c r="CF702" s="10">
        <v>9.100856051168899E-4</v>
      </c>
      <c r="CG702" s="10">
        <v>1.140068466533892E-3</v>
      </c>
      <c r="CH702" s="10">
        <v>7.8494529550655076E-4</v>
      </c>
      <c r="CI702" s="10">
        <v>1.8968104393722959E-4</v>
      </c>
      <c r="CJ702" s="10">
        <v>2.273063685865215E-4</v>
      </c>
      <c r="CK702" s="10">
        <v>8.4761777764521574E-4</v>
      </c>
      <c r="CL702" s="10">
        <v>1.600559317468798E-4</v>
      </c>
      <c r="CM702" s="10">
        <v>3.2709668991728423E-5</v>
      </c>
      <c r="CN702" s="10">
        <v>0.5</v>
      </c>
      <c r="CO702" s="10">
        <v>0.1</v>
      </c>
      <c r="CP702" s="10">
        <v>0.1</v>
      </c>
      <c r="CQ702" s="10">
        <v>0.1</v>
      </c>
      <c r="CR702" s="10">
        <v>0.1</v>
      </c>
      <c r="CS702" s="10">
        <v>0.1</v>
      </c>
      <c r="CT702" s="10">
        <v>0.89999999999999991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0.1</v>
      </c>
      <c r="DA702" s="10">
        <v>0.1</v>
      </c>
      <c r="DB702" s="10">
        <v>7.1536932098216323E-3</v>
      </c>
      <c r="DC702" s="10">
        <v>9.2846306790178371E-2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0.1</v>
      </c>
      <c r="DI702" s="10">
        <v>0.1</v>
      </c>
      <c r="DJ702" s="10">
        <v>8.74948541051557E-2</v>
      </c>
      <c r="DK702" s="10">
        <v>9.3980299011817946E-3</v>
      </c>
      <c r="DL702" s="10">
        <v>2.2547617191051371E-3</v>
      </c>
      <c r="DM702" s="10">
        <v>8.5235427455736799E-4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0.1</v>
      </c>
      <c r="DT702" s="10">
        <v>0.1</v>
      </c>
      <c r="DU702" s="10">
        <v>0.2</v>
      </c>
      <c r="DV702" s="10">
        <v>0.1</v>
      </c>
      <c r="DW702" s="10">
        <v>0.1</v>
      </c>
      <c r="DX702" s="10">
        <v>2.5176318975490691E-2</v>
      </c>
      <c r="DY702" s="10">
        <v>7.4823681024509314E-2</v>
      </c>
      <c r="DZ702" s="10">
        <v>0.1</v>
      </c>
      <c r="EA702" s="10">
        <v>0.1</v>
      </c>
      <c r="EB702" s="10">
        <v>0.1</v>
      </c>
      <c r="EC702" s="10">
        <v>0.1</v>
      </c>
      <c r="ED702" s="10">
        <v>0</v>
      </c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</row>
    <row r="703" spans="1:174" x14ac:dyDescent="0.3">
      <c r="A703" s="44"/>
      <c r="B703" s="44"/>
      <c r="C703" s="43"/>
      <c r="D703" s="9" t="s">
        <v>283</v>
      </c>
      <c r="E703" s="45"/>
      <c r="F703" s="45"/>
      <c r="G703" s="16" t="s">
        <v>160</v>
      </c>
      <c r="H703" s="22"/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0</v>
      </c>
      <c r="CB703" s="10">
        <v>0</v>
      </c>
      <c r="CC703" s="10">
        <v>3.0788488872385049E-5</v>
      </c>
      <c r="CD703" s="10">
        <v>3.0326874288826331E-5</v>
      </c>
      <c r="CE703" s="10">
        <v>5.9147230777953103E-3</v>
      </c>
      <c r="CF703" s="10">
        <v>9.100856051168899E-4</v>
      </c>
      <c r="CG703" s="10">
        <v>1.140068466533892E-3</v>
      </c>
      <c r="CH703" s="10">
        <v>7.8494529550655076E-4</v>
      </c>
      <c r="CI703" s="10">
        <v>1.8968104393722959E-4</v>
      </c>
      <c r="CJ703" s="10">
        <v>2.273063685865215E-4</v>
      </c>
      <c r="CK703" s="10">
        <v>8.4761777764521574E-4</v>
      </c>
      <c r="CL703" s="10">
        <v>1.600559317468798E-4</v>
      </c>
      <c r="CM703" s="10">
        <v>3.2709668991728423E-5</v>
      </c>
      <c r="CN703" s="10">
        <v>0.5</v>
      </c>
      <c r="CO703" s="10">
        <v>0.1</v>
      </c>
      <c r="CP703" s="10">
        <v>0.1</v>
      </c>
      <c r="CQ703" s="10">
        <v>0.1</v>
      </c>
      <c r="CR703" s="10">
        <v>0.1</v>
      </c>
      <c r="CS703" s="10">
        <v>0.1</v>
      </c>
      <c r="CT703" s="10">
        <v>0.89999999999999991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0.1</v>
      </c>
      <c r="DA703" s="10">
        <v>0.1</v>
      </c>
      <c r="DB703" s="10">
        <v>7.1536932098216323E-3</v>
      </c>
      <c r="DC703" s="10">
        <v>9.2846306790178371E-2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0.1</v>
      </c>
      <c r="DI703" s="10">
        <v>0.1</v>
      </c>
      <c r="DJ703" s="10">
        <v>8.74948541051557E-2</v>
      </c>
      <c r="DK703" s="10">
        <v>9.3980299011817946E-3</v>
      </c>
      <c r="DL703" s="10">
        <v>2.2547617191051371E-3</v>
      </c>
      <c r="DM703" s="10">
        <v>8.5235427455736799E-4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0.1</v>
      </c>
      <c r="DT703" s="10">
        <v>0.1</v>
      </c>
      <c r="DU703" s="10">
        <v>0.2</v>
      </c>
      <c r="DV703" s="10">
        <v>0.1</v>
      </c>
      <c r="DW703" s="10">
        <v>0.1</v>
      </c>
      <c r="DX703" s="10">
        <v>2.5176318975490691E-2</v>
      </c>
      <c r="DY703" s="10">
        <v>7.4823681024509314E-2</v>
      </c>
      <c r="DZ703" s="10">
        <v>0.1</v>
      </c>
      <c r="EA703" s="10">
        <v>0.1</v>
      </c>
      <c r="EB703" s="10">
        <v>0.1</v>
      </c>
      <c r="EC703" s="10">
        <v>0.1</v>
      </c>
      <c r="ED703" s="10">
        <v>0</v>
      </c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</row>
    <row r="704" spans="1:174" x14ac:dyDescent="0.3">
      <c r="A704" s="44"/>
      <c r="B704" s="44"/>
      <c r="C704" s="43"/>
      <c r="D704" s="9" t="s">
        <v>284</v>
      </c>
      <c r="E704" s="45"/>
      <c r="F704" s="45"/>
      <c r="G704" s="16" t="s">
        <v>160</v>
      </c>
      <c r="H704" s="22"/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0</v>
      </c>
      <c r="CB704" s="10">
        <v>0</v>
      </c>
      <c r="CC704" s="10">
        <v>3.0788488872385049E-5</v>
      </c>
      <c r="CD704" s="10">
        <v>3.0326874288826331E-5</v>
      </c>
      <c r="CE704" s="10">
        <v>5.9147230777953103E-3</v>
      </c>
      <c r="CF704" s="10">
        <v>9.100856051168899E-4</v>
      </c>
      <c r="CG704" s="10">
        <v>1.140068466533892E-3</v>
      </c>
      <c r="CH704" s="10">
        <v>7.8494529550655076E-4</v>
      </c>
      <c r="CI704" s="10">
        <v>1.8968104393722959E-4</v>
      </c>
      <c r="CJ704" s="10">
        <v>2.273063685865215E-4</v>
      </c>
      <c r="CK704" s="10">
        <v>8.4761777764521574E-4</v>
      </c>
      <c r="CL704" s="10">
        <v>1.600559317468798E-4</v>
      </c>
      <c r="CM704" s="10">
        <v>3.2709668991728423E-5</v>
      </c>
      <c r="CN704" s="10">
        <v>0.5</v>
      </c>
      <c r="CO704" s="10">
        <v>0.1</v>
      </c>
      <c r="CP704" s="10">
        <v>0.1</v>
      </c>
      <c r="CQ704" s="10">
        <v>0.1</v>
      </c>
      <c r="CR704" s="10">
        <v>0.1</v>
      </c>
      <c r="CS704" s="10">
        <v>0.1</v>
      </c>
      <c r="CT704" s="10">
        <v>0.89999999999999991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0.1</v>
      </c>
      <c r="DA704" s="10">
        <v>0.1</v>
      </c>
      <c r="DB704" s="10">
        <v>7.1536932098216323E-3</v>
      </c>
      <c r="DC704" s="10">
        <v>9.2846306790178371E-2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0.1</v>
      </c>
      <c r="DI704" s="10">
        <v>0.1</v>
      </c>
      <c r="DJ704" s="10">
        <v>8.74948541051557E-2</v>
      </c>
      <c r="DK704" s="10">
        <v>9.3980299011817946E-3</v>
      </c>
      <c r="DL704" s="10">
        <v>2.2547617191051371E-3</v>
      </c>
      <c r="DM704" s="10">
        <v>8.5235427455736799E-4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0.1</v>
      </c>
      <c r="DT704" s="10">
        <v>0.1</v>
      </c>
      <c r="DU704" s="10">
        <v>0.2</v>
      </c>
      <c r="DV704" s="10">
        <v>0.1</v>
      </c>
      <c r="DW704" s="10">
        <v>0.1</v>
      </c>
      <c r="DX704" s="10">
        <v>2.5176318975490691E-2</v>
      </c>
      <c r="DY704" s="10">
        <v>7.4823681024509314E-2</v>
      </c>
      <c r="DZ704" s="10">
        <v>0.1</v>
      </c>
      <c r="EA704" s="10">
        <v>0.1</v>
      </c>
      <c r="EB704" s="10">
        <v>0.1</v>
      </c>
      <c r="EC704" s="10">
        <v>0.1</v>
      </c>
      <c r="ED704" s="10">
        <v>0</v>
      </c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</row>
    <row r="705" spans="1:174" x14ac:dyDescent="0.3">
      <c r="A705" s="44"/>
      <c r="B705" s="44"/>
      <c r="C705" s="43"/>
      <c r="D705" s="9" t="s">
        <v>285</v>
      </c>
      <c r="E705" s="45"/>
      <c r="F705" s="45"/>
      <c r="G705" s="16" t="s">
        <v>160</v>
      </c>
      <c r="H705" s="22"/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0</v>
      </c>
      <c r="CB705" s="10">
        <v>0</v>
      </c>
      <c r="CC705" s="10">
        <v>3.0788488872385049E-5</v>
      </c>
      <c r="CD705" s="10">
        <v>3.0326874288826331E-5</v>
      </c>
      <c r="CE705" s="10">
        <v>5.9147230777953103E-3</v>
      </c>
      <c r="CF705" s="10">
        <v>9.100856051168899E-4</v>
      </c>
      <c r="CG705" s="10">
        <v>1.140068466533892E-3</v>
      </c>
      <c r="CH705" s="10">
        <v>7.8494529550655076E-4</v>
      </c>
      <c r="CI705" s="10">
        <v>1.8968104393722959E-4</v>
      </c>
      <c r="CJ705" s="10">
        <v>2.273063685865215E-4</v>
      </c>
      <c r="CK705" s="10">
        <v>8.4761777764521574E-4</v>
      </c>
      <c r="CL705" s="10">
        <v>1.600559317468798E-4</v>
      </c>
      <c r="CM705" s="10">
        <v>3.2709668991728423E-5</v>
      </c>
      <c r="CN705" s="10">
        <v>0.5</v>
      </c>
      <c r="CO705" s="10">
        <v>0.1</v>
      </c>
      <c r="CP705" s="10">
        <v>0.1</v>
      </c>
      <c r="CQ705" s="10">
        <v>0.1</v>
      </c>
      <c r="CR705" s="10">
        <v>0.1</v>
      </c>
      <c r="CS705" s="10">
        <v>0.1</v>
      </c>
      <c r="CT705" s="10">
        <v>0.89999999999999991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0.1</v>
      </c>
      <c r="DA705" s="10">
        <v>0.1</v>
      </c>
      <c r="DB705" s="10">
        <v>7.1536932098216323E-3</v>
      </c>
      <c r="DC705" s="10">
        <v>9.2846306790178371E-2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0.1</v>
      </c>
      <c r="DI705" s="10">
        <v>0.1</v>
      </c>
      <c r="DJ705" s="10">
        <v>8.74948541051557E-2</v>
      </c>
      <c r="DK705" s="10">
        <v>9.3980299011817946E-3</v>
      </c>
      <c r="DL705" s="10">
        <v>2.2547617191051371E-3</v>
      </c>
      <c r="DM705" s="10">
        <v>8.5235427455736799E-4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0.1</v>
      </c>
      <c r="DT705" s="10">
        <v>0.1</v>
      </c>
      <c r="DU705" s="10">
        <v>0.2</v>
      </c>
      <c r="DV705" s="10">
        <v>0.1</v>
      </c>
      <c r="DW705" s="10">
        <v>0.1</v>
      </c>
      <c r="DX705" s="10">
        <v>2.5176318975490691E-2</v>
      </c>
      <c r="DY705" s="10">
        <v>7.4823681024509314E-2</v>
      </c>
      <c r="DZ705" s="10">
        <v>0.1</v>
      </c>
      <c r="EA705" s="10">
        <v>0.1</v>
      </c>
      <c r="EB705" s="10">
        <v>0.1</v>
      </c>
      <c r="EC705" s="10">
        <v>0.1</v>
      </c>
      <c r="ED705" s="10">
        <v>0</v>
      </c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</row>
    <row r="706" spans="1:174" x14ac:dyDescent="0.3">
      <c r="A706" s="44"/>
      <c r="B706" s="44"/>
      <c r="C706" s="43"/>
      <c r="D706" s="9" t="s">
        <v>286</v>
      </c>
      <c r="E706" s="45"/>
      <c r="F706" s="45"/>
      <c r="G706" s="16" t="s">
        <v>160</v>
      </c>
      <c r="H706" s="22"/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0</v>
      </c>
      <c r="CB706" s="10">
        <v>0</v>
      </c>
      <c r="CC706" s="10">
        <v>3.0788488872385049E-5</v>
      </c>
      <c r="CD706" s="10">
        <v>3.0326874288826331E-5</v>
      </c>
      <c r="CE706" s="10">
        <v>5.9147230777953103E-3</v>
      </c>
      <c r="CF706" s="10">
        <v>9.100856051168899E-4</v>
      </c>
      <c r="CG706" s="10">
        <v>1.140068466533892E-3</v>
      </c>
      <c r="CH706" s="10">
        <v>7.8494529550655076E-4</v>
      </c>
      <c r="CI706" s="10">
        <v>1.8968104393722959E-4</v>
      </c>
      <c r="CJ706" s="10">
        <v>2.273063685865215E-4</v>
      </c>
      <c r="CK706" s="10">
        <v>8.4761777764521574E-4</v>
      </c>
      <c r="CL706" s="10">
        <v>1.600559317468798E-4</v>
      </c>
      <c r="CM706" s="10">
        <v>3.2709668991728423E-5</v>
      </c>
      <c r="CN706" s="10">
        <v>0.5</v>
      </c>
      <c r="CO706" s="10">
        <v>0.1</v>
      </c>
      <c r="CP706" s="10">
        <v>0.1</v>
      </c>
      <c r="CQ706" s="10">
        <v>0.1</v>
      </c>
      <c r="CR706" s="10">
        <v>0.1</v>
      </c>
      <c r="CS706" s="10">
        <v>0.1</v>
      </c>
      <c r="CT706" s="10">
        <v>0.89999999999999991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0.1</v>
      </c>
      <c r="DA706" s="10">
        <v>0.1</v>
      </c>
      <c r="DB706" s="10">
        <v>7.1536932098216323E-3</v>
      </c>
      <c r="DC706" s="10">
        <v>9.2846306790178371E-2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0.1</v>
      </c>
      <c r="DI706" s="10">
        <v>0.1</v>
      </c>
      <c r="DJ706" s="10">
        <v>8.74948541051557E-2</v>
      </c>
      <c r="DK706" s="10">
        <v>9.3980299011817946E-3</v>
      </c>
      <c r="DL706" s="10">
        <v>2.2547617191051371E-3</v>
      </c>
      <c r="DM706" s="10">
        <v>8.5235427455736799E-4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0.1</v>
      </c>
      <c r="DT706" s="10">
        <v>0.1</v>
      </c>
      <c r="DU706" s="10">
        <v>0.2</v>
      </c>
      <c r="DV706" s="10">
        <v>0.1</v>
      </c>
      <c r="DW706" s="10">
        <v>0.1</v>
      </c>
      <c r="DX706" s="10">
        <v>2.5176318975490691E-2</v>
      </c>
      <c r="DY706" s="10">
        <v>7.4823681024509314E-2</v>
      </c>
      <c r="DZ706" s="10">
        <v>0.1</v>
      </c>
      <c r="EA706" s="10">
        <v>0.1</v>
      </c>
      <c r="EB706" s="10">
        <v>0.1</v>
      </c>
      <c r="EC706" s="10">
        <v>0.1</v>
      </c>
      <c r="ED706" s="10">
        <v>0</v>
      </c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</row>
    <row r="707" spans="1:174" x14ac:dyDescent="0.3">
      <c r="A707" s="44"/>
      <c r="B707" s="44"/>
      <c r="C707" s="43"/>
      <c r="D707" s="9" t="s">
        <v>287</v>
      </c>
      <c r="E707" s="45"/>
      <c r="F707" s="45"/>
      <c r="G707" s="16" t="s">
        <v>160</v>
      </c>
      <c r="H707" s="22"/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0</v>
      </c>
      <c r="CB707" s="10">
        <v>0</v>
      </c>
      <c r="CC707" s="10">
        <v>3.0788488872385049E-5</v>
      </c>
      <c r="CD707" s="10">
        <v>3.0326874288826331E-5</v>
      </c>
      <c r="CE707" s="10">
        <v>5.9147230777953103E-3</v>
      </c>
      <c r="CF707" s="10">
        <v>9.100856051168899E-4</v>
      </c>
      <c r="CG707" s="10">
        <v>1.140068466533892E-3</v>
      </c>
      <c r="CH707" s="10">
        <v>7.8494529550655076E-4</v>
      </c>
      <c r="CI707" s="10">
        <v>1.8968104393722959E-4</v>
      </c>
      <c r="CJ707" s="10">
        <v>2.273063685865215E-4</v>
      </c>
      <c r="CK707" s="10">
        <v>8.4761777764521574E-4</v>
      </c>
      <c r="CL707" s="10">
        <v>1.600559317468798E-4</v>
      </c>
      <c r="CM707" s="10">
        <v>3.2709668991728423E-5</v>
      </c>
      <c r="CN707" s="10">
        <v>0.5</v>
      </c>
      <c r="CO707" s="10">
        <v>0.1</v>
      </c>
      <c r="CP707" s="10">
        <v>0.1</v>
      </c>
      <c r="CQ707" s="10">
        <v>0.1</v>
      </c>
      <c r="CR707" s="10">
        <v>0.1</v>
      </c>
      <c r="CS707" s="10">
        <v>0.1</v>
      </c>
      <c r="CT707" s="10">
        <v>0.89999999999999991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0.1</v>
      </c>
      <c r="DA707" s="10">
        <v>0.1</v>
      </c>
      <c r="DB707" s="10">
        <v>7.1536932098216323E-3</v>
      </c>
      <c r="DC707" s="10">
        <v>9.2846306790178371E-2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0.1</v>
      </c>
      <c r="DI707" s="10">
        <v>0.1</v>
      </c>
      <c r="DJ707" s="10">
        <v>8.74948541051557E-2</v>
      </c>
      <c r="DK707" s="10">
        <v>9.3980299011817946E-3</v>
      </c>
      <c r="DL707" s="10">
        <v>2.2547617191051371E-3</v>
      </c>
      <c r="DM707" s="10">
        <v>8.5235427455736799E-4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0.1</v>
      </c>
      <c r="DT707" s="10">
        <v>0.1</v>
      </c>
      <c r="DU707" s="10">
        <v>0.2</v>
      </c>
      <c r="DV707" s="10">
        <v>0.1</v>
      </c>
      <c r="DW707" s="10">
        <v>0.1</v>
      </c>
      <c r="DX707" s="10">
        <v>2.5176318975490691E-2</v>
      </c>
      <c r="DY707" s="10">
        <v>7.4823681024509314E-2</v>
      </c>
      <c r="DZ707" s="10">
        <v>0.1</v>
      </c>
      <c r="EA707" s="10">
        <v>0.1</v>
      </c>
      <c r="EB707" s="10">
        <v>0.1</v>
      </c>
      <c r="EC707" s="10">
        <v>0.1</v>
      </c>
      <c r="ED707" s="10">
        <v>0</v>
      </c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</row>
    <row r="708" spans="1:174" x14ac:dyDescent="0.3">
      <c r="A708" s="44"/>
      <c r="B708" s="44"/>
      <c r="C708" s="43"/>
      <c r="D708" s="9" t="s">
        <v>288</v>
      </c>
      <c r="E708" s="45"/>
      <c r="F708" s="45"/>
      <c r="G708" s="16" t="s">
        <v>160</v>
      </c>
      <c r="H708" s="22"/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0</v>
      </c>
      <c r="CB708" s="10">
        <v>0</v>
      </c>
      <c r="CC708" s="10">
        <v>3.0788488872385049E-5</v>
      </c>
      <c r="CD708" s="10">
        <v>3.0326874288826331E-5</v>
      </c>
      <c r="CE708" s="10">
        <v>5.9147230777953103E-3</v>
      </c>
      <c r="CF708" s="10">
        <v>9.100856051168899E-4</v>
      </c>
      <c r="CG708" s="10">
        <v>1.140068466533892E-3</v>
      </c>
      <c r="CH708" s="10">
        <v>7.8494529550655076E-4</v>
      </c>
      <c r="CI708" s="10">
        <v>1.8968104393722959E-4</v>
      </c>
      <c r="CJ708" s="10">
        <v>2.273063685865215E-4</v>
      </c>
      <c r="CK708" s="10">
        <v>8.4761777764521574E-4</v>
      </c>
      <c r="CL708" s="10">
        <v>1.600559317468798E-4</v>
      </c>
      <c r="CM708" s="10">
        <v>3.2709668991728423E-5</v>
      </c>
      <c r="CN708" s="10">
        <v>0.5</v>
      </c>
      <c r="CO708" s="10">
        <v>0.1</v>
      </c>
      <c r="CP708" s="10">
        <v>0.1</v>
      </c>
      <c r="CQ708" s="10">
        <v>0.1</v>
      </c>
      <c r="CR708" s="10">
        <v>0.1</v>
      </c>
      <c r="CS708" s="10">
        <v>0.1</v>
      </c>
      <c r="CT708" s="10">
        <v>0.89999999999999991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0.1</v>
      </c>
      <c r="DA708" s="10">
        <v>0.1</v>
      </c>
      <c r="DB708" s="10">
        <v>7.1536932098216323E-3</v>
      </c>
      <c r="DC708" s="10">
        <v>9.2846306790178371E-2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0.1</v>
      </c>
      <c r="DI708" s="10">
        <v>0.1</v>
      </c>
      <c r="DJ708" s="10">
        <v>8.74948541051557E-2</v>
      </c>
      <c r="DK708" s="10">
        <v>9.3980299011817946E-3</v>
      </c>
      <c r="DL708" s="10">
        <v>2.2547617191051371E-3</v>
      </c>
      <c r="DM708" s="10">
        <v>8.5235427455736799E-4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0.1</v>
      </c>
      <c r="DT708" s="10">
        <v>0.1</v>
      </c>
      <c r="DU708" s="10">
        <v>0.2</v>
      </c>
      <c r="DV708" s="10">
        <v>0.1</v>
      </c>
      <c r="DW708" s="10">
        <v>0.1</v>
      </c>
      <c r="DX708" s="10">
        <v>2.5176318975490691E-2</v>
      </c>
      <c r="DY708" s="10">
        <v>7.4823681024509314E-2</v>
      </c>
      <c r="DZ708" s="10">
        <v>0.1</v>
      </c>
      <c r="EA708" s="10">
        <v>0.1</v>
      </c>
      <c r="EB708" s="10">
        <v>0.1</v>
      </c>
      <c r="EC708" s="10">
        <v>0.1</v>
      </c>
      <c r="ED708" s="10">
        <v>0</v>
      </c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</row>
    <row r="709" spans="1:174" x14ac:dyDescent="0.3">
      <c r="A709" s="44"/>
      <c r="B709" s="44"/>
      <c r="C709" s="43"/>
      <c r="D709" s="9" t="s">
        <v>234</v>
      </c>
      <c r="E709" s="45" t="s">
        <v>304</v>
      </c>
      <c r="F709" s="45" t="s">
        <v>305</v>
      </c>
      <c r="G709" s="16" t="s">
        <v>160</v>
      </c>
      <c r="H709" s="22"/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0</v>
      </c>
      <c r="CB709" s="10">
        <v>0</v>
      </c>
      <c r="CC709" s="10">
        <v>3.0788488872385049E-5</v>
      </c>
      <c r="CD709" s="10">
        <v>3.0326874288826331E-5</v>
      </c>
      <c r="CE709" s="10">
        <v>5.9147230777953103E-3</v>
      </c>
      <c r="CF709" s="10">
        <v>9.100856051168899E-4</v>
      </c>
      <c r="CG709" s="10">
        <v>1.140068466533892E-3</v>
      </c>
      <c r="CH709" s="10">
        <v>7.8494529550655076E-4</v>
      </c>
      <c r="CI709" s="10">
        <v>1.8968104393722959E-4</v>
      </c>
      <c r="CJ709" s="10">
        <v>2.273063685865215E-4</v>
      </c>
      <c r="CK709" s="10">
        <v>8.4761777764521574E-4</v>
      </c>
      <c r="CL709" s="10">
        <v>1.600559317468798E-4</v>
      </c>
      <c r="CM709" s="10">
        <v>3.2709668991728423E-5</v>
      </c>
      <c r="CN709" s="10">
        <v>0.5</v>
      </c>
      <c r="CO709" s="10">
        <v>0.1</v>
      </c>
      <c r="CP709" s="10">
        <v>0.1</v>
      </c>
      <c r="CQ709" s="10">
        <v>0.1</v>
      </c>
      <c r="CR709" s="10">
        <v>0.1</v>
      </c>
      <c r="CS709" s="10">
        <v>0.1</v>
      </c>
      <c r="CT709" s="10">
        <v>0.89999999999999991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0.1</v>
      </c>
      <c r="DA709" s="10">
        <v>0.1</v>
      </c>
      <c r="DB709" s="10">
        <v>7.1536932098216323E-3</v>
      </c>
      <c r="DC709" s="10">
        <v>9.2846306790178371E-2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0.1</v>
      </c>
      <c r="DI709" s="10">
        <v>0.1</v>
      </c>
      <c r="DJ709" s="10">
        <v>8.74948541051557E-2</v>
      </c>
      <c r="DK709" s="10">
        <v>9.3980299011817946E-3</v>
      </c>
      <c r="DL709" s="10">
        <v>2.2547617191051371E-3</v>
      </c>
      <c r="DM709" s="10">
        <v>8.5235427455736799E-4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0.1</v>
      </c>
      <c r="DT709" s="10">
        <v>0.1</v>
      </c>
      <c r="DU709" s="10">
        <v>0.2</v>
      </c>
      <c r="DV709" s="10">
        <v>0.1</v>
      </c>
      <c r="DW709" s="10">
        <v>0.1</v>
      </c>
      <c r="DX709" s="10">
        <v>2.5176318975490691E-2</v>
      </c>
      <c r="DY709" s="10">
        <v>7.4823681024509314E-2</v>
      </c>
      <c r="DZ709" s="10">
        <v>0.1</v>
      </c>
      <c r="EA709" s="10">
        <v>0.1</v>
      </c>
      <c r="EB709" s="10">
        <v>0.1</v>
      </c>
      <c r="EC709" s="10">
        <v>0.1</v>
      </c>
      <c r="ED709" s="10">
        <v>0</v>
      </c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</row>
    <row r="710" spans="1:174" x14ac:dyDescent="0.3">
      <c r="A710" s="44"/>
      <c r="B710" s="44"/>
      <c r="C710" s="43"/>
      <c r="D710" s="9" t="s">
        <v>235</v>
      </c>
      <c r="E710" s="45"/>
      <c r="F710" s="45"/>
      <c r="G710" s="16" t="s">
        <v>160</v>
      </c>
      <c r="H710" s="22"/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0</v>
      </c>
      <c r="CB710" s="10">
        <v>0</v>
      </c>
      <c r="CC710" s="10">
        <v>3.0788488872385049E-5</v>
      </c>
      <c r="CD710" s="10">
        <v>3.0326874288826331E-5</v>
      </c>
      <c r="CE710" s="10">
        <v>5.9147230777953103E-3</v>
      </c>
      <c r="CF710" s="10">
        <v>9.100856051168899E-4</v>
      </c>
      <c r="CG710" s="10">
        <v>1.140068466533892E-3</v>
      </c>
      <c r="CH710" s="10">
        <v>7.8494529550655076E-4</v>
      </c>
      <c r="CI710" s="10">
        <v>1.8968104393722959E-4</v>
      </c>
      <c r="CJ710" s="10">
        <v>2.273063685865215E-4</v>
      </c>
      <c r="CK710" s="10">
        <v>8.4761777764521574E-4</v>
      </c>
      <c r="CL710" s="10">
        <v>1.600559317468798E-4</v>
      </c>
      <c r="CM710" s="10">
        <v>3.2709668991728423E-5</v>
      </c>
      <c r="CN710" s="10">
        <v>0.5</v>
      </c>
      <c r="CO710" s="10">
        <v>0.1</v>
      </c>
      <c r="CP710" s="10">
        <v>0.1</v>
      </c>
      <c r="CQ710" s="10">
        <v>0.1</v>
      </c>
      <c r="CR710" s="10">
        <v>0.1</v>
      </c>
      <c r="CS710" s="10">
        <v>0.1</v>
      </c>
      <c r="CT710" s="10">
        <v>0.89999999999999991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0.1</v>
      </c>
      <c r="DA710" s="10">
        <v>0.1</v>
      </c>
      <c r="DB710" s="10">
        <v>7.1536932098216323E-3</v>
      </c>
      <c r="DC710" s="10">
        <v>9.2846306790178371E-2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0.1</v>
      </c>
      <c r="DI710" s="10">
        <v>0.1</v>
      </c>
      <c r="DJ710" s="10">
        <v>8.74948541051557E-2</v>
      </c>
      <c r="DK710" s="10">
        <v>9.3980299011817946E-3</v>
      </c>
      <c r="DL710" s="10">
        <v>2.2547617191051371E-3</v>
      </c>
      <c r="DM710" s="10">
        <v>8.5235427455736799E-4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0.1</v>
      </c>
      <c r="DT710" s="10">
        <v>0.1</v>
      </c>
      <c r="DU710" s="10">
        <v>0.2</v>
      </c>
      <c r="DV710" s="10">
        <v>0.1</v>
      </c>
      <c r="DW710" s="10">
        <v>0.1</v>
      </c>
      <c r="DX710" s="10">
        <v>2.5176318975490691E-2</v>
      </c>
      <c r="DY710" s="10">
        <v>7.4823681024509314E-2</v>
      </c>
      <c r="DZ710" s="10">
        <v>0.1</v>
      </c>
      <c r="EA710" s="10">
        <v>0.1</v>
      </c>
      <c r="EB710" s="10">
        <v>0.1</v>
      </c>
      <c r="EC710" s="10">
        <v>0.1</v>
      </c>
      <c r="ED710" s="10">
        <v>0</v>
      </c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</row>
    <row r="711" spans="1:174" x14ac:dyDescent="0.3">
      <c r="A711" s="44"/>
      <c r="B711" s="44"/>
      <c r="C711" s="43"/>
      <c r="D711" s="9" t="s">
        <v>236</v>
      </c>
      <c r="E711" s="45"/>
      <c r="F711" s="45"/>
      <c r="G711" s="16" t="s">
        <v>160</v>
      </c>
      <c r="H711" s="22"/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0</v>
      </c>
      <c r="CB711" s="10">
        <v>0</v>
      </c>
      <c r="CC711" s="10">
        <v>3.0788488872385049E-5</v>
      </c>
      <c r="CD711" s="10">
        <v>3.0326874288826331E-5</v>
      </c>
      <c r="CE711" s="10">
        <v>5.9147230777953103E-3</v>
      </c>
      <c r="CF711" s="10">
        <v>9.100856051168899E-4</v>
      </c>
      <c r="CG711" s="10">
        <v>1.140068466533892E-3</v>
      </c>
      <c r="CH711" s="10">
        <v>7.8494529550655076E-4</v>
      </c>
      <c r="CI711" s="10">
        <v>1.8968104393722959E-4</v>
      </c>
      <c r="CJ711" s="10">
        <v>2.273063685865215E-4</v>
      </c>
      <c r="CK711" s="10">
        <v>8.4761777764521574E-4</v>
      </c>
      <c r="CL711" s="10">
        <v>1.600559317468798E-4</v>
      </c>
      <c r="CM711" s="10">
        <v>3.2709668991728423E-5</v>
      </c>
      <c r="CN711" s="10">
        <v>0.5</v>
      </c>
      <c r="CO711" s="10">
        <v>0.1</v>
      </c>
      <c r="CP711" s="10">
        <v>0.1</v>
      </c>
      <c r="CQ711" s="10">
        <v>0.1</v>
      </c>
      <c r="CR711" s="10">
        <v>0.1</v>
      </c>
      <c r="CS711" s="10">
        <v>0.1</v>
      </c>
      <c r="CT711" s="10">
        <v>0.89999999999999991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0.1</v>
      </c>
      <c r="DA711" s="10">
        <v>0.1</v>
      </c>
      <c r="DB711" s="10">
        <v>7.1536932098216323E-3</v>
      </c>
      <c r="DC711" s="10">
        <v>9.2846306790178371E-2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0.1</v>
      </c>
      <c r="DI711" s="10">
        <v>0.1</v>
      </c>
      <c r="DJ711" s="10">
        <v>8.74948541051557E-2</v>
      </c>
      <c r="DK711" s="10">
        <v>9.3980299011817946E-3</v>
      </c>
      <c r="DL711" s="10">
        <v>2.2547617191051371E-3</v>
      </c>
      <c r="DM711" s="10">
        <v>8.5235427455736799E-4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0.1</v>
      </c>
      <c r="DT711" s="10">
        <v>0.1</v>
      </c>
      <c r="DU711" s="10">
        <v>0.2</v>
      </c>
      <c r="DV711" s="10">
        <v>0.1</v>
      </c>
      <c r="DW711" s="10">
        <v>0.1</v>
      </c>
      <c r="DX711" s="10">
        <v>2.5176318975490691E-2</v>
      </c>
      <c r="DY711" s="10">
        <v>7.4823681024509314E-2</v>
      </c>
      <c r="DZ711" s="10">
        <v>0.1</v>
      </c>
      <c r="EA711" s="10">
        <v>0.1</v>
      </c>
      <c r="EB711" s="10">
        <v>0.1</v>
      </c>
      <c r="EC711" s="10">
        <v>0.1</v>
      </c>
      <c r="ED711" s="10">
        <v>0</v>
      </c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</row>
    <row r="712" spans="1:174" x14ac:dyDescent="0.3">
      <c r="A712" s="44"/>
      <c r="B712" s="44"/>
      <c r="C712" s="43"/>
      <c r="D712" s="9" t="s">
        <v>237</v>
      </c>
      <c r="E712" s="45"/>
      <c r="F712" s="45"/>
      <c r="G712" s="16" t="s">
        <v>160</v>
      </c>
      <c r="H712" s="22"/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0</v>
      </c>
      <c r="CB712" s="10">
        <v>0</v>
      </c>
      <c r="CC712" s="10">
        <v>3.0788488872385049E-5</v>
      </c>
      <c r="CD712" s="10">
        <v>3.0326874288826331E-5</v>
      </c>
      <c r="CE712" s="10">
        <v>5.9147230777953103E-3</v>
      </c>
      <c r="CF712" s="10">
        <v>9.100856051168899E-4</v>
      </c>
      <c r="CG712" s="10">
        <v>1.140068466533892E-3</v>
      </c>
      <c r="CH712" s="10">
        <v>7.8494529550655076E-4</v>
      </c>
      <c r="CI712" s="10">
        <v>1.8968104393722959E-4</v>
      </c>
      <c r="CJ712" s="10">
        <v>2.273063685865215E-4</v>
      </c>
      <c r="CK712" s="10">
        <v>8.4761777764521574E-4</v>
      </c>
      <c r="CL712" s="10">
        <v>1.600559317468798E-4</v>
      </c>
      <c r="CM712" s="10">
        <v>3.2709668991728423E-5</v>
      </c>
      <c r="CN712" s="10">
        <v>0.5</v>
      </c>
      <c r="CO712" s="10">
        <v>0.1</v>
      </c>
      <c r="CP712" s="10">
        <v>0.1</v>
      </c>
      <c r="CQ712" s="10">
        <v>0.1</v>
      </c>
      <c r="CR712" s="10">
        <v>0.1</v>
      </c>
      <c r="CS712" s="10">
        <v>0.1</v>
      </c>
      <c r="CT712" s="10">
        <v>0.89999999999999991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0.1</v>
      </c>
      <c r="DA712" s="10">
        <v>0.1</v>
      </c>
      <c r="DB712" s="10">
        <v>7.1536932098216323E-3</v>
      </c>
      <c r="DC712" s="10">
        <v>9.2846306790178371E-2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0.1</v>
      </c>
      <c r="DI712" s="10">
        <v>0.1</v>
      </c>
      <c r="DJ712" s="10">
        <v>8.74948541051557E-2</v>
      </c>
      <c r="DK712" s="10">
        <v>9.3980299011817946E-3</v>
      </c>
      <c r="DL712" s="10">
        <v>2.2547617191051371E-3</v>
      </c>
      <c r="DM712" s="10">
        <v>8.5235427455736799E-4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0.1</v>
      </c>
      <c r="DT712" s="10">
        <v>0.1</v>
      </c>
      <c r="DU712" s="10">
        <v>0.2</v>
      </c>
      <c r="DV712" s="10">
        <v>0.1</v>
      </c>
      <c r="DW712" s="10">
        <v>0.1</v>
      </c>
      <c r="DX712" s="10">
        <v>2.5176318975490691E-2</v>
      </c>
      <c r="DY712" s="10">
        <v>7.4823681024509314E-2</v>
      </c>
      <c r="DZ712" s="10">
        <v>0.1</v>
      </c>
      <c r="EA712" s="10">
        <v>0.1</v>
      </c>
      <c r="EB712" s="10">
        <v>0.1</v>
      </c>
      <c r="EC712" s="10">
        <v>0.1</v>
      </c>
      <c r="ED712" s="10">
        <v>0</v>
      </c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</row>
    <row r="713" spans="1:174" x14ac:dyDescent="0.3">
      <c r="A713" s="44"/>
      <c r="B713" s="44"/>
      <c r="C713" s="43"/>
      <c r="D713" s="9" t="s">
        <v>238</v>
      </c>
      <c r="E713" s="45"/>
      <c r="F713" s="45"/>
      <c r="G713" s="16" t="s">
        <v>160</v>
      </c>
      <c r="H713" s="22"/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0</v>
      </c>
      <c r="CB713" s="10">
        <v>0</v>
      </c>
      <c r="CC713" s="10">
        <v>3.0788488872385049E-5</v>
      </c>
      <c r="CD713" s="10">
        <v>3.0326874288826331E-5</v>
      </c>
      <c r="CE713" s="10">
        <v>5.9147230777953103E-3</v>
      </c>
      <c r="CF713" s="10">
        <v>9.100856051168899E-4</v>
      </c>
      <c r="CG713" s="10">
        <v>1.140068466533892E-3</v>
      </c>
      <c r="CH713" s="10">
        <v>7.8494529550655076E-4</v>
      </c>
      <c r="CI713" s="10">
        <v>1.8968104393722959E-4</v>
      </c>
      <c r="CJ713" s="10">
        <v>2.273063685865215E-4</v>
      </c>
      <c r="CK713" s="10">
        <v>8.4761777764521574E-4</v>
      </c>
      <c r="CL713" s="10">
        <v>1.600559317468798E-4</v>
      </c>
      <c r="CM713" s="10">
        <v>3.2709668991728423E-5</v>
      </c>
      <c r="CN713" s="10">
        <v>0.5</v>
      </c>
      <c r="CO713" s="10">
        <v>0.1</v>
      </c>
      <c r="CP713" s="10">
        <v>0.1</v>
      </c>
      <c r="CQ713" s="10">
        <v>0.1</v>
      </c>
      <c r="CR713" s="10">
        <v>0.1</v>
      </c>
      <c r="CS713" s="10">
        <v>0.1</v>
      </c>
      <c r="CT713" s="10">
        <v>0.89999999999999991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0.1</v>
      </c>
      <c r="DA713" s="10">
        <v>0.1</v>
      </c>
      <c r="DB713" s="10">
        <v>7.1536932098216323E-3</v>
      </c>
      <c r="DC713" s="10">
        <v>9.2846306790178371E-2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0.1</v>
      </c>
      <c r="DI713" s="10">
        <v>0.1</v>
      </c>
      <c r="DJ713" s="10">
        <v>8.74948541051557E-2</v>
      </c>
      <c r="DK713" s="10">
        <v>9.3980299011817946E-3</v>
      </c>
      <c r="DL713" s="10">
        <v>2.2547617191051371E-3</v>
      </c>
      <c r="DM713" s="10">
        <v>8.5235427455736799E-4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0.1</v>
      </c>
      <c r="DT713" s="10">
        <v>0.1</v>
      </c>
      <c r="DU713" s="10">
        <v>0.2</v>
      </c>
      <c r="DV713" s="10">
        <v>0.1</v>
      </c>
      <c r="DW713" s="10">
        <v>0.1</v>
      </c>
      <c r="DX713" s="10">
        <v>2.5176318975490691E-2</v>
      </c>
      <c r="DY713" s="10">
        <v>7.4823681024509314E-2</v>
      </c>
      <c r="DZ713" s="10">
        <v>0.1</v>
      </c>
      <c r="EA713" s="10">
        <v>0.1</v>
      </c>
      <c r="EB713" s="10">
        <v>0.1</v>
      </c>
      <c r="EC713" s="10">
        <v>0.1</v>
      </c>
      <c r="ED713" s="10">
        <v>0</v>
      </c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</row>
    <row r="714" spans="1:174" x14ac:dyDescent="0.3">
      <c r="A714" s="44"/>
      <c r="B714" s="44"/>
      <c r="C714" s="43"/>
      <c r="D714" s="9" t="s">
        <v>239</v>
      </c>
      <c r="E714" s="45"/>
      <c r="F714" s="45"/>
      <c r="G714" s="16" t="s">
        <v>160</v>
      </c>
      <c r="H714" s="22"/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0</v>
      </c>
      <c r="CB714" s="10">
        <v>0</v>
      </c>
      <c r="CC714" s="10">
        <v>3.0788488872385049E-5</v>
      </c>
      <c r="CD714" s="10">
        <v>3.0326874288826331E-5</v>
      </c>
      <c r="CE714" s="10">
        <v>5.9147230777953103E-3</v>
      </c>
      <c r="CF714" s="10">
        <v>9.100856051168899E-4</v>
      </c>
      <c r="CG714" s="10">
        <v>1.140068466533892E-3</v>
      </c>
      <c r="CH714" s="10">
        <v>7.8494529550655076E-4</v>
      </c>
      <c r="CI714" s="10">
        <v>1.8968104393722959E-4</v>
      </c>
      <c r="CJ714" s="10">
        <v>2.273063685865215E-4</v>
      </c>
      <c r="CK714" s="10">
        <v>8.4761777764521574E-4</v>
      </c>
      <c r="CL714" s="10">
        <v>1.600559317468798E-4</v>
      </c>
      <c r="CM714" s="10">
        <v>3.2709668991728423E-5</v>
      </c>
      <c r="CN714" s="10">
        <v>0.5</v>
      </c>
      <c r="CO714" s="10">
        <v>0.1</v>
      </c>
      <c r="CP714" s="10">
        <v>0.1</v>
      </c>
      <c r="CQ714" s="10">
        <v>0.1</v>
      </c>
      <c r="CR714" s="10">
        <v>0.1</v>
      </c>
      <c r="CS714" s="10">
        <v>0.1</v>
      </c>
      <c r="CT714" s="10">
        <v>0.89999999999999991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0.1</v>
      </c>
      <c r="DA714" s="10">
        <v>0.1</v>
      </c>
      <c r="DB714" s="10">
        <v>7.1536932098216323E-3</v>
      </c>
      <c r="DC714" s="10">
        <v>9.2846306790178371E-2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0.1</v>
      </c>
      <c r="DI714" s="10">
        <v>0.1</v>
      </c>
      <c r="DJ714" s="10">
        <v>8.74948541051557E-2</v>
      </c>
      <c r="DK714" s="10">
        <v>9.3980299011817946E-3</v>
      </c>
      <c r="DL714" s="10">
        <v>2.2547617191051371E-3</v>
      </c>
      <c r="DM714" s="10">
        <v>8.5235427455736799E-4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0.1</v>
      </c>
      <c r="DT714" s="10">
        <v>0.1</v>
      </c>
      <c r="DU714" s="10">
        <v>0.2</v>
      </c>
      <c r="DV714" s="10">
        <v>0.1</v>
      </c>
      <c r="DW714" s="10">
        <v>0.1</v>
      </c>
      <c r="DX714" s="10">
        <v>2.5176318975490691E-2</v>
      </c>
      <c r="DY714" s="10">
        <v>7.4823681024509314E-2</v>
      </c>
      <c r="DZ714" s="10">
        <v>0.1</v>
      </c>
      <c r="EA714" s="10">
        <v>0.1</v>
      </c>
      <c r="EB714" s="10">
        <v>0.1</v>
      </c>
      <c r="EC714" s="10">
        <v>0.1</v>
      </c>
      <c r="ED714" s="10">
        <v>0</v>
      </c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</row>
    <row r="715" spans="1:174" x14ac:dyDescent="0.3">
      <c r="A715" s="44"/>
      <c r="B715" s="44"/>
      <c r="C715" s="43"/>
      <c r="D715" s="9" t="s">
        <v>240</v>
      </c>
      <c r="E715" s="45"/>
      <c r="F715" s="45"/>
      <c r="G715" s="16" t="s">
        <v>160</v>
      </c>
      <c r="H715" s="22"/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0</v>
      </c>
      <c r="CB715" s="10">
        <v>0</v>
      </c>
      <c r="CC715" s="10">
        <v>3.0788488872385049E-5</v>
      </c>
      <c r="CD715" s="10">
        <v>3.0326874288826331E-5</v>
      </c>
      <c r="CE715" s="10">
        <v>5.9147230777953103E-3</v>
      </c>
      <c r="CF715" s="10">
        <v>9.100856051168899E-4</v>
      </c>
      <c r="CG715" s="10">
        <v>1.140068466533892E-3</v>
      </c>
      <c r="CH715" s="10">
        <v>7.8494529550655076E-4</v>
      </c>
      <c r="CI715" s="10">
        <v>1.8968104393722959E-4</v>
      </c>
      <c r="CJ715" s="10">
        <v>2.273063685865215E-4</v>
      </c>
      <c r="CK715" s="10">
        <v>8.4761777764521574E-4</v>
      </c>
      <c r="CL715" s="10">
        <v>1.600559317468798E-4</v>
      </c>
      <c r="CM715" s="10">
        <v>3.2709668991728423E-5</v>
      </c>
      <c r="CN715" s="10">
        <v>0.5</v>
      </c>
      <c r="CO715" s="10">
        <v>0.1</v>
      </c>
      <c r="CP715" s="10">
        <v>0.1</v>
      </c>
      <c r="CQ715" s="10">
        <v>0.1</v>
      </c>
      <c r="CR715" s="10">
        <v>0.1</v>
      </c>
      <c r="CS715" s="10">
        <v>0.1</v>
      </c>
      <c r="CT715" s="10">
        <v>0.89999999999999991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0.1</v>
      </c>
      <c r="DA715" s="10">
        <v>0.1</v>
      </c>
      <c r="DB715" s="10">
        <v>7.1536932098216323E-3</v>
      </c>
      <c r="DC715" s="10">
        <v>9.2846306790178371E-2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0.1</v>
      </c>
      <c r="DI715" s="10">
        <v>0.1</v>
      </c>
      <c r="DJ715" s="10">
        <v>8.74948541051557E-2</v>
      </c>
      <c r="DK715" s="10">
        <v>9.3980299011817946E-3</v>
      </c>
      <c r="DL715" s="10">
        <v>2.2547617191051371E-3</v>
      </c>
      <c r="DM715" s="10">
        <v>8.5235427455736799E-4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0.1</v>
      </c>
      <c r="DT715" s="10">
        <v>0.1</v>
      </c>
      <c r="DU715" s="10">
        <v>0.2</v>
      </c>
      <c r="DV715" s="10">
        <v>0.1</v>
      </c>
      <c r="DW715" s="10">
        <v>0.1</v>
      </c>
      <c r="DX715" s="10">
        <v>2.5176318975490691E-2</v>
      </c>
      <c r="DY715" s="10">
        <v>7.4823681024509314E-2</v>
      </c>
      <c r="DZ715" s="10">
        <v>0.1</v>
      </c>
      <c r="EA715" s="10">
        <v>0.1</v>
      </c>
      <c r="EB715" s="10">
        <v>0.1</v>
      </c>
      <c r="EC715" s="10">
        <v>0.1</v>
      </c>
      <c r="ED715" s="10">
        <v>0</v>
      </c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</row>
    <row r="716" spans="1:174" x14ac:dyDescent="0.3">
      <c r="A716" s="44"/>
      <c r="B716" s="44"/>
      <c r="C716" s="43"/>
      <c r="D716" s="9" t="s">
        <v>241</v>
      </c>
      <c r="E716" s="45"/>
      <c r="F716" s="45"/>
      <c r="G716" s="16" t="s">
        <v>160</v>
      </c>
      <c r="H716" s="22"/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0</v>
      </c>
      <c r="CC716" s="10">
        <v>3.0788488872385049E-5</v>
      </c>
      <c r="CD716" s="10">
        <v>3.0326874288826331E-5</v>
      </c>
      <c r="CE716" s="10">
        <v>5.9147230777953103E-3</v>
      </c>
      <c r="CF716" s="10">
        <v>9.100856051168899E-4</v>
      </c>
      <c r="CG716" s="10">
        <v>1.140068466533892E-3</v>
      </c>
      <c r="CH716" s="10">
        <v>7.8494529550655076E-4</v>
      </c>
      <c r="CI716" s="10">
        <v>1.8968104393722959E-4</v>
      </c>
      <c r="CJ716" s="10">
        <v>2.273063685865215E-4</v>
      </c>
      <c r="CK716" s="10">
        <v>8.4761777764521574E-4</v>
      </c>
      <c r="CL716" s="10">
        <v>1.600559317468798E-4</v>
      </c>
      <c r="CM716" s="10">
        <v>3.2709668991728423E-5</v>
      </c>
      <c r="CN716" s="10">
        <v>0.5</v>
      </c>
      <c r="CO716" s="10">
        <v>0.1</v>
      </c>
      <c r="CP716" s="10">
        <v>0.1</v>
      </c>
      <c r="CQ716" s="10">
        <v>0.1</v>
      </c>
      <c r="CR716" s="10">
        <v>0.1</v>
      </c>
      <c r="CS716" s="10">
        <v>0.1</v>
      </c>
      <c r="CT716" s="10">
        <v>0.89999999999999991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0.1</v>
      </c>
      <c r="DA716" s="10">
        <v>0.1</v>
      </c>
      <c r="DB716" s="10">
        <v>7.1536932098216323E-3</v>
      </c>
      <c r="DC716" s="10">
        <v>9.2846306790178371E-2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0.1</v>
      </c>
      <c r="DI716" s="10">
        <v>0.1</v>
      </c>
      <c r="DJ716" s="10">
        <v>8.74948541051557E-2</v>
      </c>
      <c r="DK716" s="10">
        <v>9.3980299011817946E-3</v>
      </c>
      <c r="DL716" s="10">
        <v>2.2547617191051371E-3</v>
      </c>
      <c r="DM716" s="10">
        <v>8.5235427455736799E-4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0.1</v>
      </c>
      <c r="DT716" s="10">
        <v>0.1</v>
      </c>
      <c r="DU716" s="10">
        <v>0.2</v>
      </c>
      <c r="DV716" s="10">
        <v>0.1</v>
      </c>
      <c r="DW716" s="10">
        <v>0.1</v>
      </c>
      <c r="DX716" s="10">
        <v>2.5176318975490691E-2</v>
      </c>
      <c r="DY716" s="10">
        <v>7.4823681024509314E-2</v>
      </c>
      <c r="DZ716" s="10">
        <v>0.1</v>
      </c>
      <c r="EA716" s="10">
        <v>0.1</v>
      </c>
      <c r="EB716" s="10">
        <v>0.1</v>
      </c>
      <c r="EC716" s="10">
        <v>0.1</v>
      </c>
      <c r="ED716" s="10">
        <v>0</v>
      </c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</row>
    <row r="717" spans="1:174" x14ac:dyDescent="0.3">
      <c r="A717" s="44"/>
      <c r="B717" s="44"/>
      <c r="C717" s="43"/>
      <c r="D717" s="9" t="s">
        <v>242</v>
      </c>
      <c r="E717" s="45"/>
      <c r="F717" s="45"/>
      <c r="G717" s="16" t="s">
        <v>160</v>
      </c>
      <c r="H717" s="22"/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0</v>
      </c>
      <c r="CB717" s="10">
        <v>0</v>
      </c>
      <c r="CC717" s="10">
        <v>3.0788488872385049E-5</v>
      </c>
      <c r="CD717" s="10">
        <v>3.0326874288826331E-5</v>
      </c>
      <c r="CE717" s="10">
        <v>5.9147230777953103E-3</v>
      </c>
      <c r="CF717" s="10">
        <v>9.100856051168899E-4</v>
      </c>
      <c r="CG717" s="10">
        <v>1.140068466533892E-3</v>
      </c>
      <c r="CH717" s="10">
        <v>7.8494529550655076E-4</v>
      </c>
      <c r="CI717" s="10">
        <v>1.8968104393722959E-4</v>
      </c>
      <c r="CJ717" s="10">
        <v>2.273063685865215E-4</v>
      </c>
      <c r="CK717" s="10">
        <v>8.4761777764521574E-4</v>
      </c>
      <c r="CL717" s="10">
        <v>1.600559317468798E-4</v>
      </c>
      <c r="CM717" s="10">
        <v>3.2709668991728423E-5</v>
      </c>
      <c r="CN717" s="10">
        <v>0.5</v>
      </c>
      <c r="CO717" s="10">
        <v>0.1</v>
      </c>
      <c r="CP717" s="10">
        <v>0.1</v>
      </c>
      <c r="CQ717" s="10">
        <v>0.1</v>
      </c>
      <c r="CR717" s="10">
        <v>0.1</v>
      </c>
      <c r="CS717" s="10">
        <v>0.1</v>
      </c>
      <c r="CT717" s="10">
        <v>0.89999999999999991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0.1</v>
      </c>
      <c r="DA717" s="10">
        <v>0.1</v>
      </c>
      <c r="DB717" s="10">
        <v>7.1536932098216323E-3</v>
      </c>
      <c r="DC717" s="10">
        <v>9.2846306790178371E-2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0.1</v>
      </c>
      <c r="DI717" s="10">
        <v>0.1</v>
      </c>
      <c r="DJ717" s="10">
        <v>8.74948541051557E-2</v>
      </c>
      <c r="DK717" s="10">
        <v>9.3980299011817946E-3</v>
      </c>
      <c r="DL717" s="10">
        <v>2.2547617191051371E-3</v>
      </c>
      <c r="DM717" s="10">
        <v>8.5235427455736799E-4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0.1</v>
      </c>
      <c r="DT717" s="10">
        <v>0.1</v>
      </c>
      <c r="DU717" s="10">
        <v>0.2</v>
      </c>
      <c r="DV717" s="10">
        <v>0.1</v>
      </c>
      <c r="DW717" s="10">
        <v>0.1</v>
      </c>
      <c r="DX717" s="10">
        <v>2.5176318975490691E-2</v>
      </c>
      <c r="DY717" s="10">
        <v>7.4823681024509314E-2</v>
      </c>
      <c r="DZ717" s="10">
        <v>0.1</v>
      </c>
      <c r="EA717" s="10">
        <v>0.1</v>
      </c>
      <c r="EB717" s="10">
        <v>0.1</v>
      </c>
      <c r="EC717" s="10">
        <v>0.1</v>
      </c>
      <c r="ED717" s="10">
        <v>0</v>
      </c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</row>
    <row r="718" spans="1:174" x14ac:dyDescent="0.3">
      <c r="A718" s="44"/>
      <c r="B718" s="44"/>
      <c r="C718" s="43"/>
      <c r="D718" s="9" t="s">
        <v>243</v>
      </c>
      <c r="E718" s="45"/>
      <c r="F718" s="45"/>
      <c r="G718" s="16" t="s">
        <v>160</v>
      </c>
      <c r="H718" s="22"/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0</v>
      </c>
      <c r="CC718" s="10">
        <v>3.0788488872385049E-5</v>
      </c>
      <c r="CD718" s="10">
        <v>3.0326874288826331E-5</v>
      </c>
      <c r="CE718" s="10">
        <v>5.9147230777953103E-3</v>
      </c>
      <c r="CF718" s="10">
        <v>9.100856051168899E-4</v>
      </c>
      <c r="CG718" s="10">
        <v>1.140068466533892E-3</v>
      </c>
      <c r="CH718" s="10">
        <v>7.8494529550655076E-4</v>
      </c>
      <c r="CI718" s="10">
        <v>1.8968104393722959E-4</v>
      </c>
      <c r="CJ718" s="10">
        <v>2.273063685865215E-4</v>
      </c>
      <c r="CK718" s="10">
        <v>8.4761777764521574E-4</v>
      </c>
      <c r="CL718" s="10">
        <v>1.600559317468798E-4</v>
      </c>
      <c r="CM718" s="10">
        <v>3.2709668991728423E-5</v>
      </c>
      <c r="CN718" s="10">
        <v>0.5</v>
      </c>
      <c r="CO718" s="10">
        <v>0.1</v>
      </c>
      <c r="CP718" s="10">
        <v>0.1</v>
      </c>
      <c r="CQ718" s="10">
        <v>0.1</v>
      </c>
      <c r="CR718" s="10">
        <v>0.1</v>
      </c>
      <c r="CS718" s="10">
        <v>0.1</v>
      </c>
      <c r="CT718" s="10">
        <v>0.89999999999999991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0.1</v>
      </c>
      <c r="DA718" s="10">
        <v>0.1</v>
      </c>
      <c r="DB718" s="10">
        <v>7.1536932098216323E-3</v>
      </c>
      <c r="DC718" s="10">
        <v>9.2846306790178371E-2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0.1</v>
      </c>
      <c r="DI718" s="10">
        <v>0.1</v>
      </c>
      <c r="DJ718" s="10">
        <v>8.74948541051557E-2</v>
      </c>
      <c r="DK718" s="10">
        <v>9.3980299011817946E-3</v>
      </c>
      <c r="DL718" s="10">
        <v>2.2547617191051371E-3</v>
      </c>
      <c r="DM718" s="10">
        <v>8.5235427455736799E-4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0.1</v>
      </c>
      <c r="DT718" s="10">
        <v>0.1</v>
      </c>
      <c r="DU718" s="10">
        <v>0.2</v>
      </c>
      <c r="DV718" s="10">
        <v>0.1</v>
      </c>
      <c r="DW718" s="10">
        <v>0.1</v>
      </c>
      <c r="DX718" s="10">
        <v>2.5176318975490691E-2</v>
      </c>
      <c r="DY718" s="10">
        <v>7.4823681024509314E-2</v>
      </c>
      <c r="DZ718" s="10">
        <v>0.1</v>
      </c>
      <c r="EA718" s="10">
        <v>0.1</v>
      </c>
      <c r="EB718" s="10">
        <v>0.1</v>
      </c>
      <c r="EC718" s="10">
        <v>0.1</v>
      </c>
      <c r="ED718" s="10">
        <v>0</v>
      </c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</row>
    <row r="719" spans="1:174" x14ac:dyDescent="0.3">
      <c r="A719" s="44"/>
      <c r="B719" s="44"/>
      <c r="C719" s="43"/>
      <c r="D719" s="9" t="s">
        <v>244</v>
      </c>
      <c r="E719" s="45"/>
      <c r="F719" s="45"/>
      <c r="G719" s="16" t="s">
        <v>160</v>
      </c>
      <c r="H719" s="22"/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0</v>
      </c>
      <c r="CC719" s="10">
        <v>3.0788488872385049E-5</v>
      </c>
      <c r="CD719" s="10">
        <v>3.0326874288826331E-5</v>
      </c>
      <c r="CE719" s="10">
        <v>5.9147230777953103E-3</v>
      </c>
      <c r="CF719" s="10">
        <v>9.100856051168899E-4</v>
      </c>
      <c r="CG719" s="10">
        <v>1.140068466533892E-3</v>
      </c>
      <c r="CH719" s="10">
        <v>7.8494529550655076E-4</v>
      </c>
      <c r="CI719" s="10">
        <v>1.8968104393722959E-4</v>
      </c>
      <c r="CJ719" s="10">
        <v>2.273063685865215E-4</v>
      </c>
      <c r="CK719" s="10">
        <v>8.4761777764521574E-4</v>
      </c>
      <c r="CL719" s="10">
        <v>1.600559317468798E-4</v>
      </c>
      <c r="CM719" s="10">
        <v>3.2709668991728423E-5</v>
      </c>
      <c r="CN719" s="10">
        <v>0.5</v>
      </c>
      <c r="CO719" s="10">
        <v>0.1</v>
      </c>
      <c r="CP719" s="10">
        <v>0.1</v>
      </c>
      <c r="CQ719" s="10">
        <v>0.1</v>
      </c>
      <c r="CR719" s="10">
        <v>0.1</v>
      </c>
      <c r="CS719" s="10">
        <v>0.1</v>
      </c>
      <c r="CT719" s="10">
        <v>0.89999999999999991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0.1</v>
      </c>
      <c r="DA719" s="10">
        <v>0.1</v>
      </c>
      <c r="DB719" s="10">
        <v>7.1536932098216323E-3</v>
      </c>
      <c r="DC719" s="10">
        <v>9.2846306790178371E-2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0.1</v>
      </c>
      <c r="DI719" s="10">
        <v>0.1</v>
      </c>
      <c r="DJ719" s="10">
        <v>8.74948541051557E-2</v>
      </c>
      <c r="DK719" s="10">
        <v>9.3980299011817946E-3</v>
      </c>
      <c r="DL719" s="10">
        <v>2.2547617191051371E-3</v>
      </c>
      <c r="DM719" s="10">
        <v>8.5235427455736799E-4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0.1</v>
      </c>
      <c r="DT719" s="10">
        <v>0.1</v>
      </c>
      <c r="DU719" s="10">
        <v>0.2</v>
      </c>
      <c r="DV719" s="10">
        <v>0.1</v>
      </c>
      <c r="DW719" s="10">
        <v>0.1</v>
      </c>
      <c r="DX719" s="10">
        <v>2.5176318975490691E-2</v>
      </c>
      <c r="DY719" s="10">
        <v>7.4823681024509314E-2</v>
      </c>
      <c r="DZ719" s="10">
        <v>0.1</v>
      </c>
      <c r="EA719" s="10">
        <v>0.1</v>
      </c>
      <c r="EB719" s="10">
        <v>0.1</v>
      </c>
      <c r="EC719" s="10">
        <v>0.1</v>
      </c>
      <c r="ED719" s="10">
        <v>0</v>
      </c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</row>
    <row r="720" spans="1:174" x14ac:dyDescent="0.3">
      <c r="A720" s="44"/>
      <c r="B720" s="44"/>
      <c r="C720" s="43"/>
      <c r="D720" s="9" t="s">
        <v>245</v>
      </c>
      <c r="E720" s="45"/>
      <c r="F720" s="45"/>
      <c r="G720" s="16" t="s">
        <v>160</v>
      </c>
      <c r="H720" s="22"/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0</v>
      </c>
      <c r="CC720" s="10">
        <v>3.0788488872385049E-5</v>
      </c>
      <c r="CD720" s="10">
        <v>3.0326874288826331E-5</v>
      </c>
      <c r="CE720" s="10">
        <v>5.9147230777953103E-3</v>
      </c>
      <c r="CF720" s="10">
        <v>9.100856051168899E-4</v>
      </c>
      <c r="CG720" s="10">
        <v>1.140068466533892E-3</v>
      </c>
      <c r="CH720" s="10">
        <v>7.8494529550655076E-4</v>
      </c>
      <c r="CI720" s="10">
        <v>1.8968104393722959E-4</v>
      </c>
      <c r="CJ720" s="10">
        <v>2.273063685865215E-4</v>
      </c>
      <c r="CK720" s="10">
        <v>8.4761777764521574E-4</v>
      </c>
      <c r="CL720" s="10">
        <v>1.600559317468798E-4</v>
      </c>
      <c r="CM720" s="10">
        <v>3.2709668991728423E-5</v>
      </c>
      <c r="CN720" s="10">
        <v>0.5</v>
      </c>
      <c r="CO720" s="10">
        <v>0.1</v>
      </c>
      <c r="CP720" s="10">
        <v>0.1</v>
      </c>
      <c r="CQ720" s="10">
        <v>0.1</v>
      </c>
      <c r="CR720" s="10">
        <v>0.1</v>
      </c>
      <c r="CS720" s="10">
        <v>0.1</v>
      </c>
      <c r="CT720" s="10">
        <v>0.89999999999999991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0.1</v>
      </c>
      <c r="DA720" s="10">
        <v>0.1</v>
      </c>
      <c r="DB720" s="10">
        <v>7.1536932098216323E-3</v>
      </c>
      <c r="DC720" s="10">
        <v>9.2846306790178371E-2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0.1</v>
      </c>
      <c r="DI720" s="10">
        <v>0.1</v>
      </c>
      <c r="DJ720" s="10">
        <v>8.74948541051557E-2</v>
      </c>
      <c r="DK720" s="10">
        <v>9.3980299011817946E-3</v>
      </c>
      <c r="DL720" s="10">
        <v>2.2547617191051371E-3</v>
      </c>
      <c r="DM720" s="10">
        <v>8.5235427455736799E-4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0.1</v>
      </c>
      <c r="DT720" s="10">
        <v>0.1</v>
      </c>
      <c r="DU720" s="10">
        <v>0.2</v>
      </c>
      <c r="DV720" s="10">
        <v>0.1</v>
      </c>
      <c r="DW720" s="10">
        <v>0.1</v>
      </c>
      <c r="DX720" s="10">
        <v>2.5176318975490691E-2</v>
      </c>
      <c r="DY720" s="10">
        <v>7.4823681024509314E-2</v>
      </c>
      <c r="DZ720" s="10">
        <v>0.1</v>
      </c>
      <c r="EA720" s="10">
        <v>0.1</v>
      </c>
      <c r="EB720" s="10">
        <v>0.1</v>
      </c>
      <c r="EC720" s="10">
        <v>0.1</v>
      </c>
      <c r="ED720" s="10">
        <v>0</v>
      </c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</row>
    <row r="721" spans="1:174" x14ac:dyDescent="0.3">
      <c r="A721" s="44"/>
      <c r="B721" s="44"/>
      <c r="C721" s="43"/>
      <c r="D721" s="9" t="s">
        <v>246</v>
      </c>
      <c r="E721" s="45"/>
      <c r="F721" s="45"/>
      <c r="G721" s="16" t="s">
        <v>160</v>
      </c>
      <c r="H721" s="22"/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0</v>
      </c>
      <c r="CC721" s="10">
        <v>3.0788488872385049E-5</v>
      </c>
      <c r="CD721" s="10">
        <v>3.0326874288826331E-5</v>
      </c>
      <c r="CE721" s="10">
        <v>5.9147230777953103E-3</v>
      </c>
      <c r="CF721" s="10">
        <v>9.100856051168899E-4</v>
      </c>
      <c r="CG721" s="10">
        <v>1.140068466533892E-3</v>
      </c>
      <c r="CH721" s="10">
        <v>7.8494529550655076E-4</v>
      </c>
      <c r="CI721" s="10">
        <v>1.8968104393722959E-4</v>
      </c>
      <c r="CJ721" s="10">
        <v>2.273063685865215E-4</v>
      </c>
      <c r="CK721" s="10">
        <v>8.4761777764521574E-4</v>
      </c>
      <c r="CL721" s="10">
        <v>1.600559317468798E-4</v>
      </c>
      <c r="CM721" s="10">
        <v>3.2709668991728423E-5</v>
      </c>
      <c r="CN721" s="10">
        <v>0.5</v>
      </c>
      <c r="CO721" s="10">
        <v>0.1</v>
      </c>
      <c r="CP721" s="10">
        <v>0.1</v>
      </c>
      <c r="CQ721" s="10">
        <v>0.1</v>
      </c>
      <c r="CR721" s="10">
        <v>0.1</v>
      </c>
      <c r="CS721" s="10">
        <v>0.1</v>
      </c>
      <c r="CT721" s="10">
        <v>0.89999999999999991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0.1</v>
      </c>
      <c r="DA721" s="10">
        <v>0.1</v>
      </c>
      <c r="DB721" s="10">
        <v>7.1536932098216323E-3</v>
      </c>
      <c r="DC721" s="10">
        <v>9.2846306790178371E-2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0.1</v>
      </c>
      <c r="DI721" s="10">
        <v>0.1</v>
      </c>
      <c r="DJ721" s="10">
        <v>8.74948541051557E-2</v>
      </c>
      <c r="DK721" s="10">
        <v>9.3980299011817946E-3</v>
      </c>
      <c r="DL721" s="10">
        <v>2.2547617191051371E-3</v>
      </c>
      <c r="DM721" s="10">
        <v>8.5235427455736799E-4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0.1</v>
      </c>
      <c r="DT721" s="10">
        <v>0.1</v>
      </c>
      <c r="DU721" s="10">
        <v>0.2</v>
      </c>
      <c r="DV721" s="10">
        <v>0.1</v>
      </c>
      <c r="DW721" s="10">
        <v>0.1</v>
      </c>
      <c r="DX721" s="10">
        <v>2.5176318975490691E-2</v>
      </c>
      <c r="DY721" s="10">
        <v>7.4823681024509314E-2</v>
      </c>
      <c r="DZ721" s="10">
        <v>0.1</v>
      </c>
      <c r="EA721" s="10">
        <v>0.1</v>
      </c>
      <c r="EB721" s="10">
        <v>0.1</v>
      </c>
      <c r="EC721" s="10">
        <v>0.1</v>
      </c>
      <c r="ED721" s="10">
        <v>0</v>
      </c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</row>
    <row r="722" spans="1:174" x14ac:dyDescent="0.3">
      <c r="A722" s="44"/>
      <c r="B722" s="44"/>
      <c r="C722" s="43"/>
      <c r="D722" s="9" t="s">
        <v>247</v>
      </c>
      <c r="E722" s="45"/>
      <c r="F722" s="45"/>
      <c r="G722" s="16" t="s">
        <v>160</v>
      </c>
      <c r="H722" s="22"/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0</v>
      </c>
      <c r="CB722" s="10">
        <v>0</v>
      </c>
      <c r="CC722" s="10">
        <v>3.0788488872385049E-5</v>
      </c>
      <c r="CD722" s="10">
        <v>3.0326874288826331E-5</v>
      </c>
      <c r="CE722" s="10">
        <v>5.9147230777953103E-3</v>
      </c>
      <c r="CF722" s="10">
        <v>9.100856051168899E-4</v>
      </c>
      <c r="CG722" s="10">
        <v>1.140068466533892E-3</v>
      </c>
      <c r="CH722" s="10">
        <v>7.8494529550655076E-4</v>
      </c>
      <c r="CI722" s="10">
        <v>1.8968104393722959E-4</v>
      </c>
      <c r="CJ722" s="10">
        <v>2.273063685865215E-4</v>
      </c>
      <c r="CK722" s="10">
        <v>8.4761777764521574E-4</v>
      </c>
      <c r="CL722" s="10">
        <v>1.600559317468798E-4</v>
      </c>
      <c r="CM722" s="10">
        <v>3.2709668991728423E-5</v>
      </c>
      <c r="CN722" s="10">
        <v>0.5</v>
      </c>
      <c r="CO722" s="10">
        <v>0.1</v>
      </c>
      <c r="CP722" s="10">
        <v>0.1</v>
      </c>
      <c r="CQ722" s="10">
        <v>0.1</v>
      </c>
      <c r="CR722" s="10">
        <v>0.1</v>
      </c>
      <c r="CS722" s="10">
        <v>0.1</v>
      </c>
      <c r="CT722" s="10">
        <v>0.89999999999999991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0.1</v>
      </c>
      <c r="DA722" s="10">
        <v>0.1</v>
      </c>
      <c r="DB722" s="10">
        <v>7.1536932098216323E-3</v>
      </c>
      <c r="DC722" s="10">
        <v>9.2846306790178371E-2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0.1</v>
      </c>
      <c r="DI722" s="10">
        <v>0.1</v>
      </c>
      <c r="DJ722" s="10">
        <v>8.74948541051557E-2</v>
      </c>
      <c r="DK722" s="10">
        <v>9.3980299011817946E-3</v>
      </c>
      <c r="DL722" s="10">
        <v>2.2547617191051371E-3</v>
      </c>
      <c r="DM722" s="10">
        <v>8.5235427455736799E-4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0.1</v>
      </c>
      <c r="DT722" s="10">
        <v>0.1</v>
      </c>
      <c r="DU722" s="10">
        <v>0.2</v>
      </c>
      <c r="DV722" s="10">
        <v>0.1</v>
      </c>
      <c r="DW722" s="10">
        <v>0.1</v>
      </c>
      <c r="DX722" s="10">
        <v>2.5176318975490691E-2</v>
      </c>
      <c r="DY722" s="10">
        <v>7.4823681024509314E-2</v>
      </c>
      <c r="DZ722" s="10">
        <v>0.1</v>
      </c>
      <c r="EA722" s="10">
        <v>0.1</v>
      </c>
      <c r="EB722" s="10">
        <v>0.1</v>
      </c>
      <c r="EC722" s="10">
        <v>0.1</v>
      </c>
      <c r="ED722" s="10">
        <v>0</v>
      </c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</row>
    <row r="723" spans="1:174" x14ac:dyDescent="0.3">
      <c r="A723" s="44"/>
      <c r="B723" s="44"/>
      <c r="C723" s="43"/>
      <c r="D723" s="9" t="s">
        <v>248</v>
      </c>
      <c r="E723" s="45"/>
      <c r="F723" s="45"/>
      <c r="G723" s="16" t="s">
        <v>160</v>
      </c>
      <c r="H723" s="22"/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0</v>
      </c>
      <c r="CB723" s="10">
        <v>0</v>
      </c>
      <c r="CC723" s="10">
        <v>3.0788488872385049E-5</v>
      </c>
      <c r="CD723" s="10">
        <v>3.0326874288826331E-5</v>
      </c>
      <c r="CE723" s="10">
        <v>5.9147230777953103E-3</v>
      </c>
      <c r="CF723" s="10">
        <v>9.100856051168899E-4</v>
      </c>
      <c r="CG723" s="10">
        <v>1.140068466533892E-3</v>
      </c>
      <c r="CH723" s="10">
        <v>7.8494529550655076E-4</v>
      </c>
      <c r="CI723" s="10">
        <v>1.8968104393722959E-4</v>
      </c>
      <c r="CJ723" s="10">
        <v>2.273063685865215E-4</v>
      </c>
      <c r="CK723" s="10">
        <v>8.4761777764521574E-4</v>
      </c>
      <c r="CL723" s="10">
        <v>1.600559317468798E-4</v>
      </c>
      <c r="CM723" s="10">
        <v>3.2709668991728423E-5</v>
      </c>
      <c r="CN723" s="10">
        <v>0.5</v>
      </c>
      <c r="CO723" s="10">
        <v>0.1</v>
      </c>
      <c r="CP723" s="10">
        <v>0.1</v>
      </c>
      <c r="CQ723" s="10">
        <v>0.1</v>
      </c>
      <c r="CR723" s="10">
        <v>0.1</v>
      </c>
      <c r="CS723" s="10">
        <v>0.1</v>
      </c>
      <c r="CT723" s="10">
        <v>0.89999999999999991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0.1</v>
      </c>
      <c r="DA723" s="10">
        <v>0.1</v>
      </c>
      <c r="DB723" s="10">
        <v>7.1536932098216323E-3</v>
      </c>
      <c r="DC723" s="10">
        <v>9.2846306790178371E-2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0.1</v>
      </c>
      <c r="DI723" s="10">
        <v>0.1</v>
      </c>
      <c r="DJ723" s="10">
        <v>8.74948541051557E-2</v>
      </c>
      <c r="DK723" s="10">
        <v>9.3980299011817946E-3</v>
      </c>
      <c r="DL723" s="10">
        <v>2.2547617191051371E-3</v>
      </c>
      <c r="DM723" s="10">
        <v>8.5235427455736799E-4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0.1</v>
      </c>
      <c r="DT723" s="10">
        <v>0.1</v>
      </c>
      <c r="DU723" s="10">
        <v>0.2</v>
      </c>
      <c r="DV723" s="10">
        <v>0.1</v>
      </c>
      <c r="DW723" s="10">
        <v>0.1</v>
      </c>
      <c r="DX723" s="10">
        <v>2.5176318975490691E-2</v>
      </c>
      <c r="DY723" s="10">
        <v>7.4823681024509314E-2</v>
      </c>
      <c r="DZ723" s="10">
        <v>0.1</v>
      </c>
      <c r="EA723" s="10">
        <v>0.1</v>
      </c>
      <c r="EB723" s="10">
        <v>0.1</v>
      </c>
      <c r="EC723" s="10">
        <v>0.1</v>
      </c>
      <c r="ED723" s="10">
        <v>0</v>
      </c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</row>
    <row r="724" spans="1:174" x14ac:dyDescent="0.3">
      <c r="A724" s="44"/>
      <c r="B724" s="44"/>
      <c r="C724" s="43"/>
      <c r="D724" s="9" t="s">
        <v>249</v>
      </c>
      <c r="E724" s="45"/>
      <c r="F724" s="45"/>
      <c r="G724" s="16" t="s">
        <v>160</v>
      </c>
      <c r="H724" s="22"/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0</v>
      </c>
      <c r="CB724" s="10">
        <v>0</v>
      </c>
      <c r="CC724" s="10">
        <v>3.0788488872385049E-5</v>
      </c>
      <c r="CD724" s="10">
        <v>3.0326874288826331E-5</v>
      </c>
      <c r="CE724" s="10">
        <v>5.9147230777953103E-3</v>
      </c>
      <c r="CF724" s="10">
        <v>9.100856051168899E-4</v>
      </c>
      <c r="CG724" s="10">
        <v>1.140068466533892E-3</v>
      </c>
      <c r="CH724" s="10">
        <v>7.8494529550655076E-4</v>
      </c>
      <c r="CI724" s="10">
        <v>1.8968104393722959E-4</v>
      </c>
      <c r="CJ724" s="10">
        <v>2.273063685865215E-4</v>
      </c>
      <c r="CK724" s="10">
        <v>8.4761777764521574E-4</v>
      </c>
      <c r="CL724" s="10">
        <v>1.600559317468798E-4</v>
      </c>
      <c r="CM724" s="10">
        <v>3.2709668991728423E-5</v>
      </c>
      <c r="CN724" s="10">
        <v>0.5</v>
      </c>
      <c r="CO724" s="10">
        <v>0.1</v>
      </c>
      <c r="CP724" s="10">
        <v>0.1</v>
      </c>
      <c r="CQ724" s="10">
        <v>0.1</v>
      </c>
      <c r="CR724" s="10">
        <v>0.1</v>
      </c>
      <c r="CS724" s="10">
        <v>0.1</v>
      </c>
      <c r="CT724" s="10">
        <v>0.89999999999999991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0.1</v>
      </c>
      <c r="DA724" s="10">
        <v>0.1</v>
      </c>
      <c r="DB724" s="10">
        <v>7.1536932098216323E-3</v>
      </c>
      <c r="DC724" s="10">
        <v>9.2846306790178371E-2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0.1</v>
      </c>
      <c r="DI724" s="10">
        <v>0.1</v>
      </c>
      <c r="DJ724" s="10">
        <v>8.74948541051557E-2</v>
      </c>
      <c r="DK724" s="10">
        <v>9.3980299011817946E-3</v>
      </c>
      <c r="DL724" s="10">
        <v>2.2547617191051371E-3</v>
      </c>
      <c r="DM724" s="10">
        <v>8.5235427455736799E-4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0.1</v>
      </c>
      <c r="DT724" s="10">
        <v>0.1</v>
      </c>
      <c r="DU724" s="10">
        <v>0.2</v>
      </c>
      <c r="DV724" s="10">
        <v>0.1</v>
      </c>
      <c r="DW724" s="10">
        <v>0.1</v>
      </c>
      <c r="DX724" s="10">
        <v>2.5176318975490691E-2</v>
      </c>
      <c r="DY724" s="10">
        <v>7.4823681024509314E-2</v>
      </c>
      <c r="DZ724" s="10">
        <v>0.1</v>
      </c>
      <c r="EA724" s="10">
        <v>0.1</v>
      </c>
      <c r="EB724" s="10">
        <v>0.1</v>
      </c>
      <c r="EC724" s="10">
        <v>0.1</v>
      </c>
      <c r="ED724" s="10">
        <v>0</v>
      </c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</row>
    <row r="725" spans="1:174" x14ac:dyDescent="0.3">
      <c r="A725" s="44"/>
      <c r="B725" s="44"/>
      <c r="C725" s="43"/>
      <c r="D725" s="9" t="s">
        <v>250</v>
      </c>
      <c r="E725" s="45"/>
      <c r="F725" s="45"/>
      <c r="G725" s="16" t="s">
        <v>160</v>
      </c>
      <c r="H725" s="22"/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0</v>
      </c>
      <c r="CB725" s="10">
        <v>0</v>
      </c>
      <c r="CC725" s="10">
        <v>3.0788488872385049E-5</v>
      </c>
      <c r="CD725" s="10">
        <v>3.0326874288826331E-5</v>
      </c>
      <c r="CE725" s="10">
        <v>5.9147230777953103E-3</v>
      </c>
      <c r="CF725" s="10">
        <v>9.100856051168899E-4</v>
      </c>
      <c r="CG725" s="10">
        <v>1.140068466533892E-3</v>
      </c>
      <c r="CH725" s="10">
        <v>7.8494529550655076E-4</v>
      </c>
      <c r="CI725" s="10">
        <v>1.8968104393722959E-4</v>
      </c>
      <c r="CJ725" s="10">
        <v>2.273063685865215E-4</v>
      </c>
      <c r="CK725" s="10">
        <v>8.4761777764521574E-4</v>
      </c>
      <c r="CL725" s="10">
        <v>1.600559317468798E-4</v>
      </c>
      <c r="CM725" s="10">
        <v>3.2709668991728423E-5</v>
      </c>
      <c r="CN725" s="10">
        <v>0.5</v>
      </c>
      <c r="CO725" s="10">
        <v>0.1</v>
      </c>
      <c r="CP725" s="10">
        <v>0.1</v>
      </c>
      <c r="CQ725" s="10">
        <v>0.1</v>
      </c>
      <c r="CR725" s="10">
        <v>0.1</v>
      </c>
      <c r="CS725" s="10">
        <v>0.1</v>
      </c>
      <c r="CT725" s="10">
        <v>0.89999999999999991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0.1</v>
      </c>
      <c r="DA725" s="10">
        <v>0.1</v>
      </c>
      <c r="DB725" s="10">
        <v>7.1536932098216323E-3</v>
      </c>
      <c r="DC725" s="10">
        <v>9.2846306790178371E-2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0.1</v>
      </c>
      <c r="DI725" s="10">
        <v>0.1</v>
      </c>
      <c r="DJ725" s="10">
        <v>8.74948541051557E-2</v>
      </c>
      <c r="DK725" s="10">
        <v>9.3980299011817946E-3</v>
      </c>
      <c r="DL725" s="10">
        <v>2.2547617191051371E-3</v>
      </c>
      <c r="DM725" s="10">
        <v>8.5235427455736799E-4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0.1</v>
      </c>
      <c r="DT725" s="10">
        <v>0.1</v>
      </c>
      <c r="DU725" s="10">
        <v>0.2</v>
      </c>
      <c r="DV725" s="10">
        <v>0.1</v>
      </c>
      <c r="DW725" s="10">
        <v>0.1</v>
      </c>
      <c r="DX725" s="10">
        <v>2.5176318975490691E-2</v>
      </c>
      <c r="DY725" s="10">
        <v>7.4823681024509314E-2</v>
      </c>
      <c r="DZ725" s="10">
        <v>0.1</v>
      </c>
      <c r="EA725" s="10">
        <v>0.1</v>
      </c>
      <c r="EB725" s="10">
        <v>0.1</v>
      </c>
      <c r="EC725" s="10">
        <v>0.1</v>
      </c>
      <c r="ED725" s="10">
        <v>0</v>
      </c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</row>
    <row r="726" spans="1:174" x14ac:dyDescent="0.3">
      <c r="A726" s="44"/>
      <c r="B726" s="44"/>
      <c r="C726" s="43"/>
      <c r="D726" s="9" t="s">
        <v>251</v>
      </c>
      <c r="E726" s="45"/>
      <c r="F726" s="45"/>
      <c r="G726" s="16" t="s">
        <v>160</v>
      </c>
      <c r="H726" s="22"/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0</v>
      </c>
      <c r="CB726" s="10">
        <v>0</v>
      </c>
      <c r="CC726" s="10">
        <v>3.0788488872385049E-5</v>
      </c>
      <c r="CD726" s="10">
        <v>3.0326874288826331E-5</v>
      </c>
      <c r="CE726" s="10">
        <v>5.9147230777953103E-3</v>
      </c>
      <c r="CF726" s="10">
        <v>9.100856051168899E-4</v>
      </c>
      <c r="CG726" s="10">
        <v>1.140068466533892E-3</v>
      </c>
      <c r="CH726" s="10">
        <v>7.8494529550655076E-4</v>
      </c>
      <c r="CI726" s="10">
        <v>1.8968104393722959E-4</v>
      </c>
      <c r="CJ726" s="10">
        <v>2.273063685865215E-4</v>
      </c>
      <c r="CK726" s="10">
        <v>8.4761777764521574E-4</v>
      </c>
      <c r="CL726" s="10">
        <v>1.600559317468798E-4</v>
      </c>
      <c r="CM726" s="10">
        <v>3.2709668991728423E-5</v>
      </c>
      <c r="CN726" s="10">
        <v>0.5</v>
      </c>
      <c r="CO726" s="10">
        <v>0.1</v>
      </c>
      <c r="CP726" s="10">
        <v>0.1</v>
      </c>
      <c r="CQ726" s="10">
        <v>0.1</v>
      </c>
      <c r="CR726" s="10">
        <v>0.1</v>
      </c>
      <c r="CS726" s="10">
        <v>0.1</v>
      </c>
      <c r="CT726" s="10">
        <v>0.89999999999999991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0.1</v>
      </c>
      <c r="DA726" s="10">
        <v>0.1</v>
      </c>
      <c r="DB726" s="10">
        <v>7.1536932098216323E-3</v>
      </c>
      <c r="DC726" s="10">
        <v>9.2846306790178371E-2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0.1</v>
      </c>
      <c r="DI726" s="10">
        <v>0.1</v>
      </c>
      <c r="DJ726" s="10">
        <v>8.74948541051557E-2</v>
      </c>
      <c r="DK726" s="10">
        <v>9.3980299011817946E-3</v>
      </c>
      <c r="DL726" s="10">
        <v>2.2547617191051371E-3</v>
      </c>
      <c r="DM726" s="10">
        <v>8.5235427455736799E-4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0.1</v>
      </c>
      <c r="DT726" s="10">
        <v>0.1</v>
      </c>
      <c r="DU726" s="10">
        <v>0.2</v>
      </c>
      <c r="DV726" s="10">
        <v>0.1</v>
      </c>
      <c r="DW726" s="10">
        <v>0.1</v>
      </c>
      <c r="DX726" s="10">
        <v>2.5176318975490691E-2</v>
      </c>
      <c r="DY726" s="10">
        <v>7.4823681024509314E-2</v>
      </c>
      <c r="DZ726" s="10">
        <v>0.1</v>
      </c>
      <c r="EA726" s="10">
        <v>0.1</v>
      </c>
      <c r="EB726" s="10">
        <v>0.1</v>
      </c>
      <c r="EC726" s="10">
        <v>0.1</v>
      </c>
      <c r="ED726" s="10">
        <v>0</v>
      </c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</row>
    <row r="727" spans="1:174" x14ac:dyDescent="0.3">
      <c r="A727" s="44"/>
      <c r="B727" s="44"/>
      <c r="C727" s="43"/>
      <c r="D727" s="9" t="s">
        <v>252</v>
      </c>
      <c r="E727" s="45"/>
      <c r="F727" s="45"/>
      <c r="G727" s="16" t="s">
        <v>160</v>
      </c>
      <c r="H727" s="22"/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0</v>
      </c>
      <c r="CC727" s="10">
        <v>3.0788488872385049E-5</v>
      </c>
      <c r="CD727" s="10">
        <v>3.0326874288826331E-5</v>
      </c>
      <c r="CE727" s="10">
        <v>5.9147230777953103E-3</v>
      </c>
      <c r="CF727" s="10">
        <v>9.100856051168899E-4</v>
      </c>
      <c r="CG727" s="10">
        <v>1.140068466533892E-3</v>
      </c>
      <c r="CH727" s="10">
        <v>7.8494529550655076E-4</v>
      </c>
      <c r="CI727" s="10">
        <v>1.8968104393722959E-4</v>
      </c>
      <c r="CJ727" s="10">
        <v>2.273063685865215E-4</v>
      </c>
      <c r="CK727" s="10">
        <v>8.4761777764521574E-4</v>
      </c>
      <c r="CL727" s="10">
        <v>1.600559317468798E-4</v>
      </c>
      <c r="CM727" s="10">
        <v>3.2709668991728423E-5</v>
      </c>
      <c r="CN727" s="10">
        <v>0.5</v>
      </c>
      <c r="CO727" s="10">
        <v>0.1</v>
      </c>
      <c r="CP727" s="10">
        <v>0.1</v>
      </c>
      <c r="CQ727" s="10">
        <v>0.1</v>
      </c>
      <c r="CR727" s="10">
        <v>0.1</v>
      </c>
      <c r="CS727" s="10">
        <v>0.1</v>
      </c>
      <c r="CT727" s="10">
        <v>0.89999999999999991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0.1</v>
      </c>
      <c r="DA727" s="10">
        <v>0.1</v>
      </c>
      <c r="DB727" s="10">
        <v>7.1536932098216323E-3</v>
      </c>
      <c r="DC727" s="10">
        <v>9.2846306790178371E-2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0.1</v>
      </c>
      <c r="DI727" s="10">
        <v>0.1</v>
      </c>
      <c r="DJ727" s="10">
        <v>8.74948541051557E-2</v>
      </c>
      <c r="DK727" s="10">
        <v>9.3980299011817946E-3</v>
      </c>
      <c r="DL727" s="10">
        <v>2.2547617191051371E-3</v>
      </c>
      <c r="DM727" s="10">
        <v>8.5235427455736799E-4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0.1</v>
      </c>
      <c r="DT727" s="10">
        <v>0.1</v>
      </c>
      <c r="DU727" s="10">
        <v>0.2</v>
      </c>
      <c r="DV727" s="10">
        <v>0.1</v>
      </c>
      <c r="DW727" s="10">
        <v>0.1</v>
      </c>
      <c r="DX727" s="10">
        <v>2.5176318975490691E-2</v>
      </c>
      <c r="DY727" s="10">
        <v>7.4823681024509314E-2</v>
      </c>
      <c r="DZ727" s="10">
        <v>0.1</v>
      </c>
      <c r="EA727" s="10">
        <v>0.1</v>
      </c>
      <c r="EB727" s="10">
        <v>0.1</v>
      </c>
      <c r="EC727" s="10">
        <v>0.1</v>
      </c>
      <c r="ED727" s="10">
        <v>0</v>
      </c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</row>
    <row r="728" spans="1:174" x14ac:dyDescent="0.3">
      <c r="A728" s="44"/>
      <c r="B728" s="44"/>
      <c r="C728" s="43"/>
      <c r="D728" s="9" t="s">
        <v>253</v>
      </c>
      <c r="E728" s="45"/>
      <c r="F728" s="45"/>
      <c r="G728" s="16" t="s">
        <v>160</v>
      </c>
      <c r="H728" s="22"/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0</v>
      </c>
      <c r="CB728" s="10">
        <v>0</v>
      </c>
      <c r="CC728" s="10">
        <v>3.0788488872385049E-5</v>
      </c>
      <c r="CD728" s="10">
        <v>3.0326874288826331E-5</v>
      </c>
      <c r="CE728" s="10">
        <v>5.9147230777953103E-3</v>
      </c>
      <c r="CF728" s="10">
        <v>9.100856051168899E-4</v>
      </c>
      <c r="CG728" s="10">
        <v>1.140068466533892E-3</v>
      </c>
      <c r="CH728" s="10">
        <v>7.8494529550655076E-4</v>
      </c>
      <c r="CI728" s="10">
        <v>1.8968104393722959E-4</v>
      </c>
      <c r="CJ728" s="10">
        <v>2.273063685865215E-4</v>
      </c>
      <c r="CK728" s="10">
        <v>8.4761777764521574E-4</v>
      </c>
      <c r="CL728" s="10">
        <v>1.600559317468798E-4</v>
      </c>
      <c r="CM728" s="10">
        <v>3.2709668991728423E-5</v>
      </c>
      <c r="CN728" s="10">
        <v>0.5</v>
      </c>
      <c r="CO728" s="10">
        <v>0.1</v>
      </c>
      <c r="CP728" s="10">
        <v>0.1</v>
      </c>
      <c r="CQ728" s="10">
        <v>0.1</v>
      </c>
      <c r="CR728" s="10">
        <v>0.1</v>
      </c>
      <c r="CS728" s="10">
        <v>0.1</v>
      </c>
      <c r="CT728" s="10">
        <v>0.89999999999999991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0.1</v>
      </c>
      <c r="DA728" s="10">
        <v>0.1</v>
      </c>
      <c r="DB728" s="10">
        <v>7.1536932098216323E-3</v>
      </c>
      <c r="DC728" s="10">
        <v>9.2846306790178371E-2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0.1</v>
      </c>
      <c r="DI728" s="10">
        <v>0.1</v>
      </c>
      <c r="DJ728" s="10">
        <v>8.74948541051557E-2</v>
      </c>
      <c r="DK728" s="10">
        <v>9.3980299011817946E-3</v>
      </c>
      <c r="DL728" s="10">
        <v>2.2547617191051371E-3</v>
      </c>
      <c r="DM728" s="10">
        <v>8.5235427455736799E-4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0.1</v>
      </c>
      <c r="DT728" s="10">
        <v>0.1</v>
      </c>
      <c r="DU728" s="10">
        <v>0.2</v>
      </c>
      <c r="DV728" s="10">
        <v>0.1</v>
      </c>
      <c r="DW728" s="10">
        <v>0.1</v>
      </c>
      <c r="DX728" s="10">
        <v>2.5176318975490691E-2</v>
      </c>
      <c r="DY728" s="10">
        <v>7.4823681024509314E-2</v>
      </c>
      <c r="DZ728" s="10">
        <v>0.1</v>
      </c>
      <c r="EA728" s="10">
        <v>0.1</v>
      </c>
      <c r="EB728" s="10">
        <v>0.1</v>
      </c>
      <c r="EC728" s="10">
        <v>0.1</v>
      </c>
      <c r="ED728" s="10">
        <v>0</v>
      </c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</row>
    <row r="729" spans="1:174" x14ac:dyDescent="0.3">
      <c r="A729" s="44"/>
      <c r="B729" s="44"/>
      <c r="C729" s="43"/>
      <c r="D729" s="9" t="s">
        <v>254</v>
      </c>
      <c r="E729" s="45"/>
      <c r="F729" s="45"/>
      <c r="G729" s="16" t="s">
        <v>160</v>
      </c>
      <c r="H729" s="22"/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0</v>
      </c>
      <c r="CB729" s="10">
        <v>0</v>
      </c>
      <c r="CC729" s="10">
        <v>3.0788488872385049E-5</v>
      </c>
      <c r="CD729" s="10">
        <v>3.0326874288826331E-5</v>
      </c>
      <c r="CE729" s="10">
        <v>5.9147230777953103E-3</v>
      </c>
      <c r="CF729" s="10">
        <v>9.100856051168899E-4</v>
      </c>
      <c r="CG729" s="10">
        <v>1.140068466533892E-3</v>
      </c>
      <c r="CH729" s="10">
        <v>7.8494529550655076E-4</v>
      </c>
      <c r="CI729" s="10">
        <v>1.8968104393722959E-4</v>
      </c>
      <c r="CJ729" s="10">
        <v>2.273063685865215E-4</v>
      </c>
      <c r="CK729" s="10">
        <v>8.4761777764521574E-4</v>
      </c>
      <c r="CL729" s="10">
        <v>1.600559317468798E-4</v>
      </c>
      <c r="CM729" s="10">
        <v>3.2709668991728423E-5</v>
      </c>
      <c r="CN729" s="10">
        <v>0.5</v>
      </c>
      <c r="CO729" s="10">
        <v>0.1</v>
      </c>
      <c r="CP729" s="10">
        <v>0.1</v>
      </c>
      <c r="CQ729" s="10">
        <v>0.1</v>
      </c>
      <c r="CR729" s="10">
        <v>0.1</v>
      </c>
      <c r="CS729" s="10">
        <v>0.1</v>
      </c>
      <c r="CT729" s="10">
        <v>0.89999999999999991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0.1</v>
      </c>
      <c r="DA729" s="10">
        <v>0.1</v>
      </c>
      <c r="DB729" s="10">
        <v>7.1536932098216323E-3</v>
      </c>
      <c r="DC729" s="10">
        <v>9.2846306790178371E-2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0.1</v>
      </c>
      <c r="DI729" s="10">
        <v>0.1</v>
      </c>
      <c r="DJ729" s="10">
        <v>8.74948541051557E-2</v>
      </c>
      <c r="DK729" s="10">
        <v>9.3980299011817946E-3</v>
      </c>
      <c r="DL729" s="10">
        <v>2.2547617191051371E-3</v>
      </c>
      <c r="DM729" s="10">
        <v>8.5235427455736799E-4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0.1</v>
      </c>
      <c r="DT729" s="10">
        <v>0.1</v>
      </c>
      <c r="DU729" s="10">
        <v>0.2</v>
      </c>
      <c r="DV729" s="10">
        <v>0.1</v>
      </c>
      <c r="DW729" s="10">
        <v>0.1</v>
      </c>
      <c r="DX729" s="10">
        <v>2.5176318975490691E-2</v>
      </c>
      <c r="DY729" s="10">
        <v>7.4823681024509314E-2</v>
      </c>
      <c r="DZ729" s="10">
        <v>0.1</v>
      </c>
      <c r="EA729" s="10">
        <v>0.1</v>
      </c>
      <c r="EB729" s="10">
        <v>0.1</v>
      </c>
      <c r="EC729" s="10">
        <v>0.1</v>
      </c>
      <c r="ED729" s="10">
        <v>0</v>
      </c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</row>
    <row r="730" spans="1:174" x14ac:dyDescent="0.3">
      <c r="A730" s="44"/>
      <c r="B730" s="44"/>
      <c r="C730" s="43"/>
      <c r="D730" s="9" t="s">
        <v>255</v>
      </c>
      <c r="E730" s="45"/>
      <c r="F730" s="45"/>
      <c r="G730" s="16" t="s">
        <v>160</v>
      </c>
      <c r="H730" s="22"/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0</v>
      </c>
      <c r="CB730" s="10">
        <v>0</v>
      </c>
      <c r="CC730" s="10">
        <v>3.0788488872385049E-5</v>
      </c>
      <c r="CD730" s="10">
        <v>3.0326874288826331E-5</v>
      </c>
      <c r="CE730" s="10">
        <v>5.9147230777953103E-3</v>
      </c>
      <c r="CF730" s="10">
        <v>9.100856051168899E-4</v>
      </c>
      <c r="CG730" s="10">
        <v>1.140068466533892E-3</v>
      </c>
      <c r="CH730" s="10">
        <v>7.8494529550655076E-4</v>
      </c>
      <c r="CI730" s="10">
        <v>1.8968104393722959E-4</v>
      </c>
      <c r="CJ730" s="10">
        <v>2.273063685865215E-4</v>
      </c>
      <c r="CK730" s="10">
        <v>8.4761777764521574E-4</v>
      </c>
      <c r="CL730" s="10">
        <v>1.600559317468798E-4</v>
      </c>
      <c r="CM730" s="10">
        <v>3.2709668991728423E-5</v>
      </c>
      <c r="CN730" s="10">
        <v>0.5</v>
      </c>
      <c r="CO730" s="10">
        <v>0.1</v>
      </c>
      <c r="CP730" s="10">
        <v>0.1</v>
      </c>
      <c r="CQ730" s="10">
        <v>0.1</v>
      </c>
      <c r="CR730" s="10">
        <v>0.1</v>
      </c>
      <c r="CS730" s="10">
        <v>0.1</v>
      </c>
      <c r="CT730" s="10">
        <v>0.89999999999999991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0.1</v>
      </c>
      <c r="DA730" s="10">
        <v>0.1</v>
      </c>
      <c r="DB730" s="10">
        <v>7.1536932098216323E-3</v>
      </c>
      <c r="DC730" s="10">
        <v>9.2846306790178371E-2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0.1</v>
      </c>
      <c r="DI730" s="10">
        <v>0.1</v>
      </c>
      <c r="DJ730" s="10">
        <v>8.74948541051557E-2</v>
      </c>
      <c r="DK730" s="10">
        <v>9.3980299011817946E-3</v>
      </c>
      <c r="DL730" s="10">
        <v>2.2547617191051371E-3</v>
      </c>
      <c r="DM730" s="10">
        <v>8.5235427455736799E-4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0.1</v>
      </c>
      <c r="DT730" s="10">
        <v>0.1</v>
      </c>
      <c r="DU730" s="10">
        <v>0.2</v>
      </c>
      <c r="DV730" s="10">
        <v>0.1</v>
      </c>
      <c r="DW730" s="10">
        <v>0.1</v>
      </c>
      <c r="DX730" s="10">
        <v>2.5176318975490691E-2</v>
      </c>
      <c r="DY730" s="10">
        <v>7.4823681024509314E-2</v>
      </c>
      <c r="DZ730" s="10">
        <v>0.1</v>
      </c>
      <c r="EA730" s="10">
        <v>0.1</v>
      </c>
      <c r="EB730" s="10">
        <v>0.1</v>
      </c>
      <c r="EC730" s="10">
        <v>0.1</v>
      </c>
      <c r="ED730" s="10">
        <v>0</v>
      </c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</row>
    <row r="731" spans="1:174" x14ac:dyDescent="0.3">
      <c r="A731" s="44"/>
      <c r="B731" s="44"/>
      <c r="C731" s="43"/>
      <c r="D731" s="9" t="s">
        <v>256</v>
      </c>
      <c r="E731" s="45"/>
      <c r="F731" s="45"/>
      <c r="G731" s="16" t="s">
        <v>160</v>
      </c>
      <c r="H731" s="22"/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0</v>
      </c>
      <c r="CB731" s="10">
        <v>0</v>
      </c>
      <c r="CC731" s="10">
        <v>3.0788488872385049E-5</v>
      </c>
      <c r="CD731" s="10">
        <v>3.0326874288826331E-5</v>
      </c>
      <c r="CE731" s="10">
        <v>5.9147230777953103E-3</v>
      </c>
      <c r="CF731" s="10">
        <v>9.100856051168899E-4</v>
      </c>
      <c r="CG731" s="10">
        <v>1.140068466533892E-3</v>
      </c>
      <c r="CH731" s="10">
        <v>7.8494529550655076E-4</v>
      </c>
      <c r="CI731" s="10">
        <v>1.8968104393722959E-4</v>
      </c>
      <c r="CJ731" s="10">
        <v>2.273063685865215E-4</v>
      </c>
      <c r="CK731" s="10">
        <v>8.4761777764521574E-4</v>
      </c>
      <c r="CL731" s="10">
        <v>1.600559317468798E-4</v>
      </c>
      <c r="CM731" s="10">
        <v>3.2709668991728423E-5</v>
      </c>
      <c r="CN731" s="10">
        <v>0.5</v>
      </c>
      <c r="CO731" s="10">
        <v>0.1</v>
      </c>
      <c r="CP731" s="10">
        <v>0.1</v>
      </c>
      <c r="CQ731" s="10">
        <v>0.1</v>
      </c>
      <c r="CR731" s="10">
        <v>0.1</v>
      </c>
      <c r="CS731" s="10">
        <v>0.1</v>
      </c>
      <c r="CT731" s="10">
        <v>0.89999999999999991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0.1</v>
      </c>
      <c r="DA731" s="10">
        <v>0.1</v>
      </c>
      <c r="DB731" s="10">
        <v>7.1536932098216323E-3</v>
      </c>
      <c r="DC731" s="10">
        <v>9.2846306790178371E-2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0.1</v>
      </c>
      <c r="DI731" s="10">
        <v>0.1</v>
      </c>
      <c r="DJ731" s="10">
        <v>8.74948541051557E-2</v>
      </c>
      <c r="DK731" s="10">
        <v>9.3980299011817946E-3</v>
      </c>
      <c r="DL731" s="10">
        <v>2.2547617191051371E-3</v>
      </c>
      <c r="DM731" s="10">
        <v>8.5235427455736799E-4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0.1</v>
      </c>
      <c r="DT731" s="10">
        <v>0.1</v>
      </c>
      <c r="DU731" s="10">
        <v>0.2</v>
      </c>
      <c r="DV731" s="10">
        <v>0.1</v>
      </c>
      <c r="DW731" s="10">
        <v>0.1</v>
      </c>
      <c r="DX731" s="10">
        <v>2.5176318975490691E-2</v>
      </c>
      <c r="DY731" s="10">
        <v>7.4823681024509314E-2</v>
      </c>
      <c r="DZ731" s="10">
        <v>0.1</v>
      </c>
      <c r="EA731" s="10">
        <v>0.1</v>
      </c>
      <c r="EB731" s="10">
        <v>0.1</v>
      </c>
      <c r="EC731" s="10">
        <v>0.1</v>
      </c>
      <c r="ED731" s="10">
        <v>0</v>
      </c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</row>
    <row r="732" spans="1:174" x14ac:dyDescent="0.3">
      <c r="A732" s="44"/>
      <c r="B732" s="44"/>
      <c r="C732" s="43"/>
      <c r="D732" s="9" t="s">
        <v>257</v>
      </c>
      <c r="E732" s="45"/>
      <c r="F732" s="45"/>
      <c r="G732" s="16" t="s">
        <v>160</v>
      </c>
      <c r="H732" s="22"/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0</v>
      </c>
      <c r="CC732" s="10">
        <v>3.0788488872385049E-5</v>
      </c>
      <c r="CD732" s="10">
        <v>3.0326874288826331E-5</v>
      </c>
      <c r="CE732" s="10">
        <v>5.9147230777953103E-3</v>
      </c>
      <c r="CF732" s="10">
        <v>9.100856051168899E-4</v>
      </c>
      <c r="CG732" s="10">
        <v>1.140068466533892E-3</v>
      </c>
      <c r="CH732" s="10">
        <v>7.8494529550655076E-4</v>
      </c>
      <c r="CI732" s="10">
        <v>1.8968104393722959E-4</v>
      </c>
      <c r="CJ732" s="10">
        <v>2.273063685865215E-4</v>
      </c>
      <c r="CK732" s="10">
        <v>8.4761777764521574E-4</v>
      </c>
      <c r="CL732" s="10">
        <v>1.600559317468798E-4</v>
      </c>
      <c r="CM732" s="10">
        <v>3.2709668991728423E-5</v>
      </c>
      <c r="CN732" s="10">
        <v>0.5</v>
      </c>
      <c r="CO732" s="10">
        <v>0.1</v>
      </c>
      <c r="CP732" s="10">
        <v>0.1</v>
      </c>
      <c r="CQ732" s="10">
        <v>0.1</v>
      </c>
      <c r="CR732" s="10">
        <v>0.1</v>
      </c>
      <c r="CS732" s="10">
        <v>0.1</v>
      </c>
      <c r="CT732" s="10">
        <v>0.89999999999999991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0.1</v>
      </c>
      <c r="DA732" s="10">
        <v>0.1</v>
      </c>
      <c r="DB732" s="10">
        <v>7.1536932098216323E-3</v>
      </c>
      <c r="DC732" s="10">
        <v>9.2846306790178371E-2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0.1</v>
      </c>
      <c r="DI732" s="10">
        <v>0.1</v>
      </c>
      <c r="DJ732" s="10">
        <v>8.74948541051557E-2</v>
      </c>
      <c r="DK732" s="10">
        <v>9.3980299011817946E-3</v>
      </c>
      <c r="DL732" s="10">
        <v>2.2547617191051371E-3</v>
      </c>
      <c r="DM732" s="10">
        <v>8.5235427455736799E-4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0.1</v>
      </c>
      <c r="DT732" s="10">
        <v>0.1</v>
      </c>
      <c r="DU732" s="10">
        <v>0.2</v>
      </c>
      <c r="DV732" s="10">
        <v>0.1</v>
      </c>
      <c r="DW732" s="10">
        <v>0.1</v>
      </c>
      <c r="DX732" s="10">
        <v>2.5176318975490691E-2</v>
      </c>
      <c r="DY732" s="10">
        <v>7.4823681024509314E-2</v>
      </c>
      <c r="DZ732" s="10">
        <v>0.1</v>
      </c>
      <c r="EA732" s="10">
        <v>0.1</v>
      </c>
      <c r="EB732" s="10">
        <v>0.1</v>
      </c>
      <c r="EC732" s="10">
        <v>0.1</v>
      </c>
      <c r="ED732" s="10">
        <v>0</v>
      </c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</row>
    <row r="733" spans="1:174" x14ac:dyDescent="0.3">
      <c r="A733" s="44"/>
      <c r="B733" s="44"/>
      <c r="C733" s="43"/>
      <c r="D733" s="9" t="s">
        <v>258</v>
      </c>
      <c r="E733" s="45"/>
      <c r="F733" s="45"/>
      <c r="G733" s="16" t="s">
        <v>160</v>
      </c>
      <c r="H733" s="22"/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0</v>
      </c>
      <c r="CB733" s="10">
        <v>0</v>
      </c>
      <c r="CC733" s="10">
        <v>3.0788488872385049E-5</v>
      </c>
      <c r="CD733" s="10">
        <v>3.0326874288826331E-5</v>
      </c>
      <c r="CE733" s="10">
        <v>5.9147230777953103E-3</v>
      </c>
      <c r="CF733" s="10">
        <v>9.100856051168899E-4</v>
      </c>
      <c r="CG733" s="10">
        <v>1.140068466533892E-3</v>
      </c>
      <c r="CH733" s="10">
        <v>7.8494529550655076E-4</v>
      </c>
      <c r="CI733" s="10">
        <v>1.8968104393722959E-4</v>
      </c>
      <c r="CJ733" s="10">
        <v>2.273063685865215E-4</v>
      </c>
      <c r="CK733" s="10">
        <v>8.4761777764521574E-4</v>
      </c>
      <c r="CL733" s="10">
        <v>1.600559317468798E-4</v>
      </c>
      <c r="CM733" s="10">
        <v>3.2709668991728423E-5</v>
      </c>
      <c r="CN733" s="10">
        <v>0.5</v>
      </c>
      <c r="CO733" s="10">
        <v>0.1</v>
      </c>
      <c r="CP733" s="10">
        <v>0.1</v>
      </c>
      <c r="CQ733" s="10">
        <v>0.1</v>
      </c>
      <c r="CR733" s="10">
        <v>0.1</v>
      </c>
      <c r="CS733" s="10">
        <v>0.1</v>
      </c>
      <c r="CT733" s="10">
        <v>0.89999999999999991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0.1</v>
      </c>
      <c r="DA733" s="10">
        <v>0.1</v>
      </c>
      <c r="DB733" s="10">
        <v>7.1536932098216323E-3</v>
      </c>
      <c r="DC733" s="10">
        <v>9.2846306790178371E-2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0.1</v>
      </c>
      <c r="DI733" s="10">
        <v>0.1</v>
      </c>
      <c r="DJ733" s="10">
        <v>8.74948541051557E-2</v>
      </c>
      <c r="DK733" s="10">
        <v>9.3980299011817946E-3</v>
      </c>
      <c r="DL733" s="10">
        <v>2.2547617191051371E-3</v>
      </c>
      <c r="DM733" s="10">
        <v>8.5235427455736799E-4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0.1</v>
      </c>
      <c r="DT733" s="10">
        <v>0.1</v>
      </c>
      <c r="DU733" s="10">
        <v>0.2</v>
      </c>
      <c r="DV733" s="10">
        <v>0.1</v>
      </c>
      <c r="DW733" s="10">
        <v>0.1</v>
      </c>
      <c r="DX733" s="10">
        <v>2.5176318975490691E-2</v>
      </c>
      <c r="DY733" s="10">
        <v>7.4823681024509314E-2</v>
      </c>
      <c r="DZ733" s="10">
        <v>0.1</v>
      </c>
      <c r="EA733" s="10">
        <v>0.1</v>
      </c>
      <c r="EB733" s="10">
        <v>0.1</v>
      </c>
      <c r="EC733" s="10">
        <v>0.1</v>
      </c>
      <c r="ED733" s="10">
        <v>0</v>
      </c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</row>
    <row r="734" spans="1:174" x14ac:dyDescent="0.3">
      <c r="A734" s="44"/>
      <c r="B734" s="44"/>
      <c r="C734" s="43"/>
      <c r="D734" s="9" t="s">
        <v>259</v>
      </c>
      <c r="E734" s="45"/>
      <c r="F734" s="45"/>
      <c r="G734" s="16" t="s">
        <v>160</v>
      </c>
      <c r="H734" s="22"/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0</v>
      </c>
      <c r="CB734" s="10">
        <v>0</v>
      </c>
      <c r="CC734" s="10">
        <v>3.0788488872385049E-5</v>
      </c>
      <c r="CD734" s="10">
        <v>3.0326874288826331E-5</v>
      </c>
      <c r="CE734" s="10">
        <v>5.9147230777953103E-3</v>
      </c>
      <c r="CF734" s="10">
        <v>9.100856051168899E-4</v>
      </c>
      <c r="CG734" s="10">
        <v>1.140068466533892E-3</v>
      </c>
      <c r="CH734" s="10">
        <v>7.8494529550655076E-4</v>
      </c>
      <c r="CI734" s="10">
        <v>1.8968104393722959E-4</v>
      </c>
      <c r="CJ734" s="10">
        <v>2.273063685865215E-4</v>
      </c>
      <c r="CK734" s="10">
        <v>8.4761777764521574E-4</v>
      </c>
      <c r="CL734" s="10">
        <v>1.600559317468798E-4</v>
      </c>
      <c r="CM734" s="10">
        <v>3.2709668991728423E-5</v>
      </c>
      <c r="CN734" s="10">
        <v>0.5</v>
      </c>
      <c r="CO734" s="10">
        <v>0.1</v>
      </c>
      <c r="CP734" s="10">
        <v>0.1</v>
      </c>
      <c r="CQ734" s="10">
        <v>0.1</v>
      </c>
      <c r="CR734" s="10">
        <v>0.1</v>
      </c>
      <c r="CS734" s="10">
        <v>0.1</v>
      </c>
      <c r="CT734" s="10">
        <v>0.89999999999999991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0.1</v>
      </c>
      <c r="DA734" s="10">
        <v>0.1</v>
      </c>
      <c r="DB734" s="10">
        <v>7.1536932098216323E-3</v>
      </c>
      <c r="DC734" s="10">
        <v>9.2846306790178371E-2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0.1</v>
      </c>
      <c r="DI734" s="10">
        <v>0.1</v>
      </c>
      <c r="DJ734" s="10">
        <v>8.74948541051557E-2</v>
      </c>
      <c r="DK734" s="10">
        <v>9.3980299011817946E-3</v>
      </c>
      <c r="DL734" s="10">
        <v>2.2547617191051371E-3</v>
      </c>
      <c r="DM734" s="10">
        <v>8.5235427455736799E-4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0.1</v>
      </c>
      <c r="DT734" s="10">
        <v>0.1</v>
      </c>
      <c r="DU734" s="10">
        <v>0.2</v>
      </c>
      <c r="DV734" s="10">
        <v>0.1</v>
      </c>
      <c r="DW734" s="10">
        <v>0.1</v>
      </c>
      <c r="DX734" s="10">
        <v>2.5176318975490691E-2</v>
      </c>
      <c r="DY734" s="10">
        <v>7.4823681024509314E-2</v>
      </c>
      <c r="DZ734" s="10">
        <v>0.1</v>
      </c>
      <c r="EA734" s="10">
        <v>0.1</v>
      </c>
      <c r="EB734" s="10">
        <v>0.1</v>
      </c>
      <c r="EC734" s="10">
        <v>0.1</v>
      </c>
      <c r="ED734" s="10">
        <v>0</v>
      </c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</row>
    <row r="735" spans="1:174" x14ac:dyDescent="0.3">
      <c r="A735" s="44"/>
      <c r="B735" s="44"/>
      <c r="C735" s="43"/>
      <c r="D735" s="9" t="s">
        <v>260</v>
      </c>
      <c r="E735" s="45"/>
      <c r="F735" s="45"/>
      <c r="G735" s="16" t="s">
        <v>160</v>
      </c>
      <c r="H735" s="22"/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0</v>
      </c>
      <c r="CB735" s="10">
        <v>0</v>
      </c>
      <c r="CC735" s="10">
        <v>3.0788488872385049E-5</v>
      </c>
      <c r="CD735" s="10">
        <v>3.0326874288826331E-5</v>
      </c>
      <c r="CE735" s="10">
        <v>5.9147230777953103E-3</v>
      </c>
      <c r="CF735" s="10">
        <v>9.100856051168899E-4</v>
      </c>
      <c r="CG735" s="10">
        <v>1.140068466533892E-3</v>
      </c>
      <c r="CH735" s="10">
        <v>7.8494529550655076E-4</v>
      </c>
      <c r="CI735" s="10">
        <v>1.8968104393722959E-4</v>
      </c>
      <c r="CJ735" s="10">
        <v>2.273063685865215E-4</v>
      </c>
      <c r="CK735" s="10">
        <v>8.4761777764521574E-4</v>
      </c>
      <c r="CL735" s="10">
        <v>1.600559317468798E-4</v>
      </c>
      <c r="CM735" s="10">
        <v>3.2709668991728423E-5</v>
      </c>
      <c r="CN735" s="10">
        <v>0.5</v>
      </c>
      <c r="CO735" s="10">
        <v>0.1</v>
      </c>
      <c r="CP735" s="10">
        <v>0.1</v>
      </c>
      <c r="CQ735" s="10">
        <v>0.1</v>
      </c>
      <c r="CR735" s="10">
        <v>0.1</v>
      </c>
      <c r="CS735" s="10">
        <v>0.1</v>
      </c>
      <c r="CT735" s="10">
        <v>0.89999999999999991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0.1</v>
      </c>
      <c r="DA735" s="10">
        <v>0.1</v>
      </c>
      <c r="DB735" s="10">
        <v>7.1536932098216323E-3</v>
      </c>
      <c r="DC735" s="10">
        <v>9.2846306790178371E-2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0.1</v>
      </c>
      <c r="DI735" s="10">
        <v>0.1</v>
      </c>
      <c r="DJ735" s="10">
        <v>8.74948541051557E-2</v>
      </c>
      <c r="DK735" s="10">
        <v>9.3980299011817946E-3</v>
      </c>
      <c r="DL735" s="10">
        <v>2.2547617191051371E-3</v>
      </c>
      <c r="DM735" s="10">
        <v>8.5235427455736799E-4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0.1</v>
      </c>
      <c r="DT735" s="10">
        <v>0.1</v>
      </c>
      <c r="DU735" s="10">
        <v>0.2</v>
      </c>
      <c r="DV735" s="10">
        <v>0.1</v>
      </c>
      <c r="DW735" s="10">
        <v>0.1</v>
      </c>
      <c r="DX735" s="10">
        <v>2.5176318975490691E-2</v>
      </c>
      <c r="DY735" s="10">
        <v>7.4823681024509314E-2</v>
      </c>
      <c r="DZ735" s="10">
        <v>0.1</v>
      </c>
      <c r="EA735" s="10">
        <v>0.1</v>
      </c>
      <c r="EB735" s="10">
        <v>0.1</v>
      </c>
      <c r="EC735" s="10">
        <v>0.1</v>
      </c>
      <c r="ED735" s="10">
        <v>0</v>
      </c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</row>
    <row r="736" spans="1:174" x14ac:dyDescent="0.3">
      <c r="A736" s="44"/>
      <c r="B736" s="44"/>
      <c r="C736" s="43"/>
      <c r="D736" s="9" t="s">
        <v>261</v>
      </c>
      <c r="E736" s="45"/>
      <c r="F736" s="45"/>
      <c r="G736" s="16" t="s">
        <v>160</v>
      </c>
      <c r="H736" s="22"/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0</v>
      </c>
      <c r="CB736" s="10">
        <v>0</v>
      </c>
      <c r="CC736" s="10">
        <v>3.0788488872385049E-5</v>
      </c>
      <c r="CD736" s="10">
        <v>3.0326874288826331E-5</v>
      </c>
      <c r="CE736" s="10">
        <v>5.9147230777953103E-3</v>
      </c>
      <c r="CF736" s="10">
        <v>9.100856051168899E-4</v>
      </c>
      <c r="CG736" s="10">
        <v>1.140068466533892E-3</v>
      </c>
      <c r="CH736" s="10">
        <v>7.8494529550655076E-4</v>
      </c>
      <c r="CI736" s="10">
        <v>1.8968104393722959E-4</v>
      </c>
      <c r="CJ736" s="10">
        <v>2.273063685865215E-4</v>
      </c>
      <c r="CK736" s="10">
        <v>8.4761777764521574E-4</v>
      </c>
      <c r="CL736" s="10">
        <v>1.600559317468798E-4</v>
      </c>
      <c r="CM736" s="10">
        <v>3.2709668991728423E-5</v>
      </c>
      <c r="CN736" s="10">
        <v>0.5</v>
      </c>
      <c r="CO736" s="10">
        <v>0.1</v>
      </c>
      <c r="CP736" s="10">
        <v>0.1</v>
      </c>
      <c r="CQ736" s="10">
        <v>0.1</v>
      </c>
      <c r="CR736" s="10">
        <v>0.1</v>
      </c>
      <c r="CS736" s="10">
        <v>0.1</v>
      </c>
      <c r="CT736" s="10">
        <v>0.89999999999999991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0.1</v>
      </c>
      <c r="DA736" s="10">
        <v>0.1</v>
      </c>
      <c r="DB736" s="10">
        <v>7.1536932098216323E-3</v>
      </c>
      <c r="DC736" s="10">
        <v>9.2846306790178371E-2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0.1</v>
      </c>
      <c r="DI736" s="10">
        <v>0.1</v>
      </c>
      <c r="DJ736" s="10">
        <v>8.74948541051557E-2</v>
      </c>
      <c r="DK736" s="10">
        <v>9.3980299011817946E-3</v>
      </c>
      <c r="DL736" s="10">
        <v>2.2547617191051371E-3</v>
      </c>
      <c r="DM736" s="10">
        <v>8.5235427455736799E-4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0.1</v>
      </c>
      <c r="DT736" s="10">
        <v>0.1</v>
      </c>
      <c r="DU736" s="10">
        <v>0.2</v>
      </c>
      <c r="DV736" s="10">
        <v>0.1</v>
      </c>
      <c r="DW736" s="10">
        <v>0.1</v>
      </c>
      <c r="DX736" s="10">
        <v>2.5176318975490691E-2</v>
      </c>
      <c r="DY736" s="10">
        <v>7.4823681024509314E-2</v>
      </c>
      <c r="DZ736" s="10">
        <v>0.1</v>
      </c>
      <c r="EA736" s="10">
        <v>0.1</v>
      </c>
      <c r="EB736" s="10">
        <v>0.1</v>
      </c>
      <c r="EC736" s="10">
        <v>0.1</v>
      </c>
      <c r="ED736" s="10">
        <v>0</v>
      </c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</row>
    <row r="737" spans="1:174" x14ac:dyDescent="0.3">
      <c r="A737" s="44"/>
      <c r="B737" s="44"/>
      <c r="C737" s="43"/>
      <c r="D737" s="9" t="s">
        <v>262</v>
      </c>
      <c r="E737" s="45"/>
      <c r="F737" s="45"/>
      <c r="G737" s="16" t="s">
        <v>160</v>
      </c>
      <c r="H737" s="22"/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0</v>
      </c>
      <c r="CB737" s="10">
        <v>0</v>
      </c>
      <c r="CC737" s="10">
        <v>3.0788488872385049E-5</v>
      </c>
      <c r="CD737" s="10">
        <v>3.0326874288826331E-5</v>
      </c>
      <c r="CE737" s="10">
        <v>5.9147230777953103E-3</v>
      </c>
      <c r="CF737" s="10">
        <v>9.100856051168899E-4</v>
      </c>
      <c r="CG737" s="10">
        <v>1.140068466533892E-3</v>
      </c>
      <c r="CH737" s="10">
        <v>7.8494529550655076E-4</v>
      </c>
      <c r="CI737" s="10">
        <v>1.8968104393722959E-4</v>
      </c>
      <c r="CJ737" s="10">
        <v>2.273063685865215E-4</v>
      </c>
      <c r="CK737" s="10">
        <v>8.4761777764521574E-4</v>
      </c>
      <c r="CL737" s="10">
        <v>1.600559317468798E-4</v>
      </c>
      <c r="CM737" s="10">
        <v>3.2709668991728423E-5</v>
      </c>
      <c r="CN737" s="10">
        <v>0.5</v>
      </c>
      <c r="CO737" s="10">
        <v>0.1</v>
      </c>
      <c r="CP737" s="10">
        <v>0.1</v>
      </c>
      <c r="CQ737" s="10">
        <v>0.1</v>
      </c>
      <c r="CR737" s="10">
        <v>0.1</v>
      </c>
      <c r="CS737" s="10">
        <v>0.1</v>
      </c>
      <c r="CT737" s="10">
        <v>0.89999999999999991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0.1</v>
      </c>
      <c r="DA737" s="10">
        <v>0.1</v>
      </c>
      <c r="DB737" s="10">
        <v>7.1536932098216323E-3</v>
      </c>
      <c r="DC737" s="10">
        <v>9.2846306790178371E-2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0.1</v>
      </c>
      <c r="DI737" s="10">
        <v>0.1</v>
      </c>
      <c r="DJ737" s="10">
        <v>8.74948541051557E-2</v>
      </c>
      <c r="DK737" s="10">
        <v>9.3980299011817946E-3</v>
      </c>
      <c r="DL737" s="10">
        <v>2.2547617191051371E-3</v>
      </c>
      <c r="DM737" s="10">
        <v>8.5235427455736799E-4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0.1</v>
      </c>
      <c r="DT737" s="10">
        <v>0.1</v>
      </c>
      <c r="DU737" s="10">
        <v>0.2</v>
      </c>
      <c r="DV737" s="10">
        <v>0.1</v>
      </c>
      <c r="DW737" s="10">
        <v>0.1</v>
      </c>
      <c r="DX737" s="10">
        <v>2.5176318975490691E-2</v>
      </c>
      <c r="DY737" s="10">
        <v>7.4823681024509314E-2</v>
      </c>
      <c r="DZ737" s="10">
        <v>0.1</v>
      </c>
      <c r="EA737" s="10">
        <v>0.1</v>
      </c>
      <c r="EB737" s="10">
        <v>0.1</v>
      </c>
      <c r="EC737" s="10">
        <v>0.1</v>
      </c>
      <c r="ED737" s="10">
        <v>0</v>
      </c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</row>
    <row r="738" spans="1:174" x14ac:dyDescent="0.3">
      <c r="A738" s="44"/>
      <c r="B738" s="44"/>
      <c r="C738" s="43"/>
      <c r="D738" s="9" t="s">
        <v>263</v>
      </c>
      <c r="E738" s="45"/>
      <c r="F738" s="45"/>
      <c r="G738" s="16" t="s">
        <v>160</v>
      </c>
      <c r="H738" s="22"/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0</v>
      </c>
      <c r="CB738" s="10">
        <v>0</v>
      </c>
      <c r="CC738" s="10">
        <v>3.0788488872385049E-5</v>
      </c>
      <c r="CD738" s="10">
        <v>3.0326874288826331E-5</v>
      </c>
      <c r="CE738" s="10">
        <v>5.9147230777953103E-3</v>
      </c>
      <c r="CF738" s="10">
        <v>9.100856051168899E-4</v>
      </c>
      <c r="CG738" s="10">
        <v>1.140068466533892E-3</v>
      </c>
      <c r="CH738" s="10">
        <v>7.8494529550655076E-4</v>
      </c>
      <c r="CI738" s="10">
        <v>1.8968104393722959E-4</v>
      </c>
      <c r="CJ738" s="10">
        <v>2.273063685865215E-4</v>
      </c>
      <c r="CK738" s="10">
        <v>8.4761777764521574E-4</v>
      </c>
      <c r="CL738" s="10">
        <v>1.600559317468798E-4</v>
      </c>
      <c r="CM738" s="10">
        <v>3.2709668991728423E-5</v>
      </c>
      <c r="CN738" s="10">
        <v>0.5</v>
      </c>
      <c r="CO738" s="10">
        <v>0.1</v>
      </c>
      <c r="CP738" s="10">
        <v>0.1</v>
      </c>
      <c r="CQ738" s="10">
        <v>0.1</v>
      </c>
      <c r="CR738" s="10">
        <v>0.1</v>
      </c>
      <c r="CS738" s="10">
        <v>0.1</v>
      </c>
      <c r="CT738" s="10">
        <v>0.89999999999999991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0.1</v>
      </c>
      <c r="DA738" s="10">
        <v>0.1</v>
      </c>
      <c r="DB738" s="10">
        <v>7.1536932098216323E-3</v>
      </c>
      <c r="DC738" s="10">
        <v>9.2846306790178371E-2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0.1</v>
      </c>
      <c r="DI738" s="10">
        <v>0.1</v>
      </c>
      <c r="DJ738" s="10">
        <v>8.74948541051557E-2</v>
      </c>
      <c r="DK738" s="10">
        <v>9.3980299011817946E-3</v>
      </c>
      <c r="DL738" s="10">
        <v>2.2547617191051371E-3</v>
      </c>
      <c r="DM738" s="10">
        <v>8.5235427455736799E-4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0.1</v>
      </c>
      <c r="DT738" s="10">
        <v>0.1</v>
      </c>
      <c r="DU738" s="10">
        <v>0.2</v>
      </c>
      <c r="DV738" s="10">
        <v>0.1</v>
      </c>
      <c r="DW738" s="10">
        <v>0.1</v>
      </c>
      <c r="DX738" s="10">
        <v>2.5176318975490691E-2</v>
      </c>
      <c r="DY738" s="10">
        <v>7.4823681024509314E-2</v>
      </c>
      <c r="DZ738" s="10">
        <v>0.1</v>
      </c>
      <c r="EA738" s="10">
        <v>0.1</v>
      </c>
      <c r="EB738" s="10">
        <v>0.1</v>
      </c>
      <c r="EC738" s="10">
        <v>0.1</v>
      </c>
      <c r="ED738" s="10">
        <v>0</v>
      </c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</row>
    <row r="739" spans="1:174" x14ac:dyDescent="0.3">
      <c r="A739" s="44"/>
      <c r="B739" s="44"/>
      <c r="C739" s="43"/>
      <c r="D739" s="9" t="s">
        <v>264</v>
      </c>
      <c r="E739" s="45"/>
      <c r="F739" s="45"/>
      <c r="G739" s="16" t="s">
        <v>160</v>
      </c>
      <c r="H739" s="22"/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0</v>
      </c>
      <c r="CB739" s="10">
        <v>0</v>
      </c>
      <c r="CC739" s="10">
        <v>3.0788488872385049E-5</v>
      </c>
      <c r="CD739" s="10">
        <v>3.0326874288826331E-5</v>
      </c>
      <c r="CE739" s="10">
        <v>5.9147230777953103E-3</v>
      </c>
      <c r="CF739" s="10">
        <v>9.100856051168899E-4</v>
      </c>
      <c r="CG739" s="10">
        <v>1.140068466533892E-3</v>
      </c>
      <c r="CH739" s="10">
        <v>7.8494529550655076E-4</v>
      </c>
      <c r="CI739" s="10">
        <v>1.8968104393722959E-4</v>
      </c>
      <c r="CJ739" s="10">
        <v>2.273063685865215E-4</v>
      </c>
      <c r="CK739" s="10">
        <v>8.4761777764521574E-4</v>
      </c>
      <c r="CL739" s="10">
        <v>1.600559317468798E-4</v>
      </c>
      <c r="CM739" s="10">
        <v>3.2709668991728423E-5</v>
      </c>
      <c r="CN739" s="10">
        <v>0.5</v>
      </c>
      <c r="CO739" s="10">
        <v>0.1</v>
      </c>
      <c r="CP739" s="10">
        <v>0.1</v>
      </c>
      <c r="CQ739" s="10">
        <v>0.1</v>
      </c>
      <c r="CR739" s="10">
        <v>0.1</v>
      </c>
      <c r="CS739" s="10">
        <v>0.1</v>
      </c>
      <c r="CT739" s="10">
        <v>0.89999999999999991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0.1</v>
      </c>
      <c r="DA739" s="10">
        <v>0.1</v>
      </c>
      <c r="DB739" s="10">
        <v>7.1536932098216323E-3</v>
      </c>
      <c r="DC739" s="10">
        <v>9.2846306790178371E-2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0.1</v>
      </c>
      <c r="DI739" s="10">
        <v>0.1</v>
      </c>
      <c r="DJ739" s="10">
        <v>8.74948541051557E-2</v>
      </c>
      <c r="DK739" s="10">
        <v>9.3980299011817946E-3</v>
      </c>
      <c r="DL739" s="10">
        <v>2.2547617191051371E-3</v>
      </c>
      <c r="DM739" s="10">
        <v>8.5235427455736799E-4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0.1</v>
      </c>
      <c r="DT739" s="10">
        <v>0.1</v>
      </c>
      <c r="DU739" s="10">
        <v>0.2</v>
      </c>
      <c r="DV739" s="10">
        <v>0.1</v>
      </c>
      <c r="DW739" s="10">
        <v>0.1</v>
      </c>
      <c r="DX739" s="10">
        <v>2.5176318975490691E-2</v>
      </c>
      <c r="DY739" s="10">
        <v>7.4823681024509314E-2</v>
      </c>
      <c r="DZ739" s="10">
        <v>0.1</v>
      </c>
      <c r="EA739" s="10">
        <v>0.1</v>
      </c>
      <c r="EB739" s="10">
        <v>0.1</v>
      </c>
      <c r="EC739" s="10">
        <v>0.1</v>
      </c>
      <c r="ED739" s="10">
        <v>0</v>
      </c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</row>
    <row r="740" spans="1:174" x14ac:dyDescent="0.3">
      <c r="A740" s="44"/>
      <c r="B740" s="44"/>
      <c r="C740" s="43"/>
      <c r="D740" s="9" t="s">
        <v>265</v>
      </c>
      <c r="E740" s="45"/>
      <c r="F740" s="45"/>
      <c r="G740" s="16" t="s">
        <v>160</v>
      </c>
      <c r="H740" s="22"/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0</v>
      </c>
      <c r="CB740" s="10">
        <v>0</v>
      </c>
      <c r="CC740" s="10">
        <v>3.0788488872385049E-5</v>
      </c>
      <c r="CD740" s="10">
        <v>3.0326874288826331E-5</v>
      </c>
      <c r="CE740" s="10">
        <v>5.9147230777953103E-3</v>
      </c>
      <c r="CF740" s="10">
        <v>9.100856051168899E-4</v>
      </c>
      <c r="CG740" s="10">
        <v>1.140068466533892E-3</v>
      </c>
      <c r="CH740" s="10">
        <v>7.8494529550655076E-4</v>
      </c>
      <c r="CI740" s="10">
        <v>1.8968104393722959E-4</v>
      </c>
      <c r="CJ740" s="10">
        <v>2.273063685865215E-4</v>
      </c>
      <c r="CK740" s="10">
        <v>8.4761777764521574E-4</v>
      </c>
      <c r="CL740" s="10">
        <v>1.600559317468798E-4</v>
      </c>
      <c r="CM740" s="10">
        <v>3.2709668991728423E-5</v>
      </c>
      <c r="CN740" s="10">
        <v>0.5</v>
      </c>
      <c r="CO740" s="10">
        <v>0.1</v>
      </c>
      <c r="CP740" s="10">
        <v>0.1</v>
      </c>
      <c r="CQ740" s="10">
        <v>0.1</v>
      </c>
      <c r="CR740" s="10">
        <v>0.1</v>
      </c>
      <c r="CS740" s="10">
        <v>0.1</v>
      </c>
      <c r="CT740" s="10">
        <v>0.89999999999999991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0.1</v>
      </c>
      <c r="DA740" s="10">
        <v>0.1</v>
      </c>
      <c r="DB740" s="10">
        <v>7.1536932098216323E-3</v>
      </c>
      <c r="DC740" s="10">
        <v>9.2846306790178371E-2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0.1</v>
      </c>
      <c r="DI740" s="10">
        <v>0.1</v>
      </c>
      <c r="DJ740" s="10">
        <v>8.74948541051557E-2</v>
      </c>
      <c r="DK740" s="10">
        <v>9.3980299011817946E-3</v>
      </c>
      <c r="DL740" s="10">
        <v>2.2547617191051371E-3</v>
      </c>
      <c r="DM740" s="10">
        <v>8.5235427455736799E-4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0.1</v>
      </c>
      <c r="DT740" s="10">
        <v>0.1</v>
      </c>
      <c r="DU740" s="10">
        <v>0.2</v>
      </c>
      <c r="DV740" s="10">
        <v>0.1</v>
      </c>
      <c r="DW740" s="10">
        <v>0.1</v>
      </c>
      <c r="DX740" s="10">
        <v>2.5176318975490691E-2</v>
      </c>
      <c r="DY740" s="10">
        <v>7.4823681024509314E-2</v>
      </c>
      <c r="DZ740" s="10">
        <v>0.1</v>
      </c>
      <c r="EA740" s="10">
        <v>0.1</v>
      </c>
      <c r="EB740" s="10">
        <v>0.1</v>
      </c>
      <c r="EC740" s="10">
        <v>0.1</v>
      </c>
      <c r="ED740" s="10">
        <v>0</v>
      </c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</row>
    <row r="741" spans="1:174" x14ac:dyDescent="0.3">
      <c r="A741" s="44"/>
      <c r="B741" s="44"/>
      <c r="C741" s="43"/>
      <c r="D741" s="9" t="s">
        <v>266</v>
      </c>
      <c r="E741" s="45"/>
      <c r="F741" s="45"/>
      <c r="G741" s="16" t="s">
        <v>160</v>
      </c>
      <c r="H741" s="22"/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0</v>
      </c>
      <c r="CB741" s="10">
        <v>0</v>
      </c>
      <c r="CC741" s="10">
        <v>3.0788488872385049E-5</v>
      </c>
      <c r="CD741" s="10">
        <v>3.0326874288826331E-5</v>
      </c>
      <c r="CE741" s="10">
        <v>5.9147230777953103E-3</v>
      </c>
      <c r="CF741" s="10">
        <v>9.100856051168899E-4</v>
      </c>
      <c r="CG741" s="10">
        <v>1.140068466533892E-3</v>
      </c>
      <c r="CH741" s="10">
        <v>7.8494529550655076E-4</v>
      </c>
      <c r="CI741" s="10">
        <v>1.8968104393722959E-4</v>
      </c>
      <c r="CJ741" s="10">
        <v>2.273063685865215E-4</v>
      </c>
      <c r="CK741" s="10">
        <v>8.4761777764521574E-4</v>
      </c>
      <c r="CL741" s="10">
        <v>1.600559317468798E-4</v>
      </c>
      <c r="CM741" s="10">
        <v>3.2709668991728423E-5</v>
      </c>
      <c r="CN741" s="10">
        <v>0.5</v>
      </c>
      <c r="CO741" s="10">
        <v>0.1</v>
      </c>
      <c r="CP741" s="10">
        <v>0.1</v>
      </c>
      <c r="CQ741" s="10">
        <v>0.1</v>
      </c>
      <c r="CR741" s="10">
        <v>0.1</v>
      </c>
      <c r="CS741" s="10">
        <v>0.1</v>
      </c>
      <c r="CT741" s="10">
        <v>0.89999999999999991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0.1</v>
      </c>
      <c r="DA741" s="10">
        <v>0.1</v>
      </c>
      <c r="DB741" s="10">
        <v>7.1536932098216323E-3</v>
      </c>
      <c r="DC741" s="10">
        <v>9.2846306790178371E-2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0.1</v>
      </c>
      <c r="DI741" s="10">
        <v>0.1</v>
      </c>
      <c r="DJ741" s="10">
        <v>8.74948541051557E-2</v>
      </c>
      <c r="DK741" s="10">
        <v>9.3980299011817946E-3</v>
      </c>
      <c r="DL741" s="10">
        <v>2.2547617191051371E-3</v>
      </c>
      <c r="DM741" s="10">
        <v>8.5235427455736799E-4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0.1</v>
      </c>
      <c r="DT741" s="10">
        <v>0.1</v>
      </c>
      <c r="DU741" s="10">
        <v>0.2</v>
      </c>
      <c r="DV741" s="10">
        <v>0.1</v>
      </c>
      <c r="DW741" s="10">
        <v>0.1</v>
      </c>
      <c r="DX741" s="10">
        <v>2.5176318975490691E-2</v>
      </c>
      <c r="DY741" s="10">
        <v>7.4823681024509314E-2</v>
      </c>
      <c r="DZ741" s="10">
        <v>0.1</v>
      </c>
      <c r="EA741" s="10">
        <v>0.1</v>
      </c>
      <c r="EB741" s="10">
        <v>0.1</v>
      </c>
      <c r="EC741" s="10">
        <v>0.1</v>
      </c>
      <c r="ED741" s="10">
        <v>0</v>
      </c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</row>
    <row r="742" spans="1:174" x14ac:dyDescent="0.3">
      <c r="A742" s="44"/>
      <c r="B742" s="44"/>
      <c r="C742" s="43"/>
      <c r="D742" s="9" t="s">
        <v>267</v>
      </c>
      <c r="E742" s="45"/>
      <c r="F742" s="45"/>
      <c r="G742" s="16" t="s">
        <v>160</v>
      </c>
      <c r="H742" s="22"/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0</v>
      </c>
      <c r="CB742" s="10">
        <v>0</v>
      </c>
      <c r="CC742" s="10">
        <v>3.0788488872385049E-5</v>
      </c>
      <c r="CD742" s="10">
        <v>3.0326874288826331E-5</v>
      </c>
      <c r="CE742" s="10">
        <v>5.9147230777953103E-3</v>
      </c>
      <c r="CF742" s="10">
        <v>9.100856051168899E-4</v>
      </c>
      <c r="CG742" s="10">
        <v>1.140068466533892E-3</v>
      </c>
      <c r="CH742" s="10">
        <v>7.8494529550655076E-4</v>
      </c>
      <c r="CI742" s="10">
        <v>1.8968104393722959E-4</v>
      </c>
      <c r="CJ742" s="10">
        <v>2.273063685865215E-4</v>
      </c>
      <c r="CK742" s="10">
        <v>8.4761777764521574E-4</v>
      </c>
      <c r="CL742" s="10">
        <v>1.600559317468798E-4</v>
      </c>
      <c r="CM742" s="10">
        <v>3.2709668991728423E-5</v>
      </c>
      <c r="CN742" s="10">
        <v>0.5</v>
      </c>
      <c r="CO742" s="10">
        <v>0.1</v>
      </c>
      <c r="CP742" s="10">
        <v>0.1</v>
      </c>
      <c r="CQ742" s="10">
        <v>0.1</v>
      </c>
      <c r="CR742" s="10">
        <v>0.1</v>
      </c>
      <c r="CS742" s="10">
        <v>0.1</v>
      </c>
      <c r="CT742" s="10">
        <v>0.89999999999999991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0.1</v>
      </c>
      <c r="DA742" s="10">
        <v>0.1</v>
      </c>
      <c r="DB742" s="10">
        <v>7.1536932098216323E-3</v>
      </c>
      <c r="DC742" s="10">
        <v>9.2846306790178371E-2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0.1</v>
      </c>
      <c r="DI742" s="10">
        <v>0.1</v>
      </c>
      <c r="DJ742" s="10">
        <v>8.74948541051557E-2</v>
      </c>
      <c r="DK742" s="10">
        <v>9.3980299011817946E-3</v>
      </c>
      <c r="DL742" s="10">
        <v>2.2547617191051371E-3</v>
      </c>
      <c r="DM742" s="10">
        <v>8.5235427455736799E-4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0.1</v>
      </c>
      <c r="DT742" s="10">
        <v>0.1</v>
      </c>
      <c r="DU742" s="10">
        <v>0.2</v>
      </c>
      <c r="DV742" s="10">
        <v>0.1</v>
      </c>
      <c r="DW742" s="10">
        <v>0.1</v>
      </c>
      <c r="DX742" s="10">
        <v>2.5176318975490691E-2</v>
      </c>
      <c r="DY742" s="10">
        <v>7.4823681024509314E-2</v>
      </c>
      <c r="DZ742" s="10">
        <v>0.1</v>
      </c>
      <c r="EA742" s="10">
        <v>0.1</v>
      </c>
      <c r="EB742" s="10">
        <v>0.1</v>
      </c>
      <c r="EC742" s="10">
        <v>0.1</v>
      </c>
      <c r="ED742" s="10">
        <v>0</v>
      </c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</row>
    <row r="743" spans="1:174" x14ac:dyDescent="0.3">
      <c r="A743" s="44"/>
      <c r="B743" s="44"/>
      <c r="C743" s="43"/>
      <c r="D743" s="9" t="s">
        <v>268</v>
      </c>
      <c r="E743" s="45"/>
      <c r="F743" s="45"/>
      <c r="G743" s="16" t="s">
        <v>160</v>
      </c>
      <c r="H743" s="22"/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0</v>
      </c>
      <c r="CB743" s="10">
        <v>0</v>
      </c>
      <c r="CC743" s="10">
        <v>3.0788488872385049E-5</v>
      </c>
      <c r="CD743" s="10">
        <v>3.0326874288826331E-5</v>
      </c>
      <c r="CE743" s="10">
        <v>5.9147230777953103E-3</v>
      </c>
      <c r="CF743" s="10">
        <v>9.100856051168899E-4</v>
      </c>
      <c r="CG743" s="10">
        <v>1.140068466533892E-3</v>
      </c>
      <c r="CH743" s="10">
        <v>7.8494529550655076E-4</v>
      </c>
      <c r="CI743" s="10">
        <v>1.8968104393722959E-4</v>
      </c>
      <c r="CJ743" s="10">
        <v>2.273063685865215E-4</v>
      </c>
      <c r="CK743" s="10">
        <v>8.4761777764521574E-4</v>
      </c>
      <c r="CL743" s="10">
        <v>1.600559317468798E-4</v>
      </c>
      <c r="CM743" s="10">
        <v>3.2709668991728423E-5</v>
      </c>
      <c r="CN743" s="10">
        <v>0.5</v>
      </c>
      <c r="CO743" s="10">
        <v>0.1</v>
      </c>
      <c r="CP743" s="10">
        <v>0.1</v>
      </c>
      <c r="CQ743" s="10">
        <v>0.1</v>
      </c>
      <c r="CR743" s="10">
        <v>0.1</v>
      </c>
      <c r="CS743" s="10">
        <v>0.1</v>
      </c>
      <c r="CT743" s="10">
        <v>0.89999999999999991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0.1</v>
      </c>
      <c r="DA743" s="10">
        <v>0.1</v>
      </c>
      <c r="DB743" s="10">
        <v>7.1536932098216323E-3</v>
      </c>
      <c r="DC743" s="10">
        <v>9.2846306790178371E-2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0.1</v>
      </c>
      <c r="DI743" s="10">
        <v>0.1</v>
      </c>
      <c r="DJ743" s="10">
        <v>8.74948541051557E-2</v>
      </c>
      <c r="DK743" s="10">
        <v>9.3980299011817946E-3</v>
      </c>
      <c r="DL743" s="10">
        <v>2.2547617191051371E-3</v>
      </c>
      <c r="DM743" s="10">
        <v>8.5235427455736799E-4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0.1</v>
      </c>
      <c r="DT743" s="10">
        <v>0.1</v>
      </c>
      <c r="DU743" s="10">
        <v>0.2</v>
      </c>
      <c r="DV743" s="10">
        <v>0.1</v>
      </c>
      <c r="DW743" s="10">
        <v>0.1</v>
      </c>
      <c r="DX743" s="10">
        <v>2.5176318975490691E-2</v>
      </c>
      <c r="DY743" s="10">
        <v>7.4823681024509314E-2</v>
      </c>
      <c r="DZ743" s="10">
        <v>0.1</v>
      </c>
      <c r="EA743" s="10">
        <v>0.1</v>
      </c>
      <c r="EB743" s="10">
        <v>0.1</v>
      </c>
      <c r="EC743" s="10">
        <v>0.1</v>
      </c>
      <c r="ED743" s="10">
        <v>0</v>
      </c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</row>
    <row r="744" spans="1:174" x14ac:dyDescent="0.3">
      <c r="A744" s="44"/>
      <c r="B744" s="44"/>
      <c r="C744" s="43"/>
      <c r="D744" s="9" t="s">
        <v>269</v>
      </c>
      <c r="E744" s="45"/>
      <c r="F744" s="45"/>
      <c r="G744" s="16" t="s">
        <v>160</v>
      </c>
      <c r="H744" s="22"/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0</v>
      </c>
      <c r="CB744" s="10">
        <v>0</v>
      </c>
      <c r="CC744" s="10">
        <v>3.0788488872385049E-5</v>
      </c>
      <c r="CD744" s="10">
        <v>3.0326874288826331E-5</v>
      </c>
      <c r="CE744" s="10">
        <v>5.9147230777953103E-3</v>
      </c>
      <c r="CF744" s="10">
        <v>9.100856051168899E-4</v>
      </c>
      <c r="CG744" s="10">
        <v>1.140068466533892E-3</v>
      </c>
      <c r="CH744" s="10">
        <v>7.8494529550655076E-4</v>
      </c>
      <c r="CI744" s="10">
        <v>1.8968104393722959E-4</v>
      </c>
      <c r="CJ744" s="10">
        <v>2.273063685865215E-4</v>
      </c>
      <c r="CK744" s="10">
        <v>8.4761777764521574E-4</v>
      </c>
      <c r="CL744" s="10">
        <v>1.600559317468798E-4</v>
      </c>
      <c r="CM744" s="10">
        <v>3.2709668991728423E-5</v>
      </c>
      <c r="CN744" s="10">
        <v>0.5</v>
      </c>
      <c r="CO744" s="10">
        <v>0.1</v>
      </c>
      <c r="CP744" s="10">
        <v>0.1</v>
      </c>
      <c r="CQ744" s="10">
        <v>0.1</v>
      </c>
      <c r="CR744" s="10">
        <v>0.1</v>
      </c>
      <c r="CS744" s="10">
        <v>0.1</v>
      </c>
      <c r="CT744" s="10">
        <v>0.89999999999999991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0.1</v>
      </c>
      <c r="DA744" s="10">
        <v>0.1</v>
      </c>
      <c r="DB744" s="10">
        <v>7.1536932098216323E-3</v>
      </c>
      <c r="DC744" s="10">
        <v>9.2846306790178371E-2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0.1</v>
      </c>
      <c r="DI744" s="10">
        <v>0.1</v>
      </c>
      <c r="DJ744" s="10">
        <v>8.74948541051557E-2</v>
      </c>
      <c r="DK744" s="10">
        <v>9.3980299011817946E-3</v>
      </c>
      <c r="DL744" s="10">
        <v>2.2547617191051371E-3</v>
      </c>
      <c r="DM744" s="10">
        <v>8.5235427455736799E-4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0.1</v>
      </c>
      <c r="DT744" s="10">
        <v>0.1</v>
      </c>
      <c r="DU744" s="10">
        <v>0.2</v>
      </c>
      <c r="DV744" s="10">
        <v>0.1</v>
      </c>
      <c r="DW744" s="10">
        <v>0.1</v>
      </c>
      <c r="DX744" s="10">
        <v>2.5176318975490691E-2</v>
      </c>
      <c r="DY744" s="10">
        <v>7.4823681024509314E-2</v>
      </c>
      <c r="DZ744" s="10">
        <v>0.1</v>
      </c>
      <c r="EA744" s="10">
        <v>0.1</v>
      </c>
      <c r="EB744" s="10">
        <v>0.1</v>
      </c>
      <c r="EC744" s="10">
        <v>0.1</v>
      </c>
      <c r="ED744" s="10">
        <v>0</v>
      </c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</row>
    <row r="745" spans="1:174" x14ac:dyDescent="0.3">
      <c r="A745" s="44"/>
      <c r="B745" s="44"/>
      <c r="C745" s="43"/>
      <c r="D745" s="9" t="s">
        <v>270</v>
      </c>
      <c r="E745" s="45"/>
      <c r="F745" s="45"/>
      <c r="G745" s="16" t="s">
        <v>160</v>
      </c>
      <c r="H745" s="22"/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0</v>
      </c>
      <c r="CB745" s="10">
        <v>0</v>
      </c>
      <c r="CC745" s="10">
        <v>3.0788488872385049E-5</v>
      </c>
      <c r="CD745" s="10">
        <v>3.0326874288826331E-5</v>
      </c>
      <c r="CE745" s="10">
        <v>5.9147230777953103E-3</v>
      </c>
      <c r="CF745" s="10">
        <v>9.100856051168899E-4</v>
      </c>
      <c r="CG745" s="10">
        <v>1.140068466533892E-3</v>
      </c>
      <c r="CH745" s="10">
        <v>7.8494529550655076E-4</v>
      </c>
      <c r="CI745" s="10">
        <v>1.8968104393722959E-4</v>
      </c>
      <c r="CJ745" s="10">
        <v>2.273063685865215E-4</v>
      </c>
      <c r="CK745" s="10">
        <v>8.4761777764521574E-4</v>
      </c>
      <c r="CL745" s="10">
        <v>1.600559317468798E-4</v>
      </c>
      <c r="CM745" s="10">
        <v>3.2709668991728423E-5</v>
      </c>
      <c r="CN745" s="10">
        <v>0.5</v>
      </c>
      <c r="CO745" s="10">
        <v>0.1</v>
      </c>
      <c r="CP745" s="10">
        <v>0.1</v>
      </c>
      <c r="CQ745" s="10">
        <v>0.1</v>
      </c>
      <c r="CR745" s="10">
        <v>0.1</v>
      </c>
      <c r="CS745" s="10">
        <v>0.1</v>
      </c>
      <c r="CT745" s="10">
        <v>0.89999999999999991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0.1</v>
      </c>
      <c r="DA745" s="10">
        <v>0.1</v>
      </c>
      <c r="DB745" s="10">
        <v>7.1536932098216323E-3</v>
      </c>
      <c r="DC745" s="10">
        <v>9.2846306790178371E-2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0.1</v>
      </c>
      <c r="DI745" s="10">
        <v>0.1</v>
      </c>
      <c r="DJ745" s="10">
        <v>8.74948541051557E-2</v>
      </c>
      <c r="DK745" s="10">
        <v>9.3980299011817946E-3</v>
      </c>
      <c r="DL745" s="10">
        <v>2.2547617191051371E-3</v>
      </c>
      <c r="DM745" s="10">
        <v>8.5235427455736799E-4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0.1</v>
      </c>
      <c r="DT745" s="10">
        <v>0.1</v>
      </c>
      <c r="DU745" s="10">
        <v>0.2</v>
      </c>
      <c r="DV745" s="10">
        <v>0.1</v>
      </c>
      <c r="DW745" s="10">
        <v>0.1</v>
      </c>
      <c r="DX745" s="10">
        <v>2.5176318975490691E-2</v>
      </c>
      <c r="DY745" s="10">
        <v>7.4823681024509314E-2</v>
      </c>
      <c r="DZ745" s="10">
        <v>0.1</v>
      </c>
      <c r="EA745" s="10">
        <v>0.1</v>
      </c>
      <c r="EB745" s="10">
        <v>0.1</v>
      </c>
      <c r="EC745" s="10">
        <v>0.1</v>
      </c>
      <c r="ED745" s="10">
        <v>0</v>
      </c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</row>
    <row r="746" spans="1:174" x14ac:dyDescent="0.3">
      <c r="A746" s="44"/>
      <c r="B746" s="44"/>
      <c r="C746" s="43"/>
      <c r="D746" s="9" t="s">
        <v>271</v>
      </c>
      <c r="E746" s="45"/>
      <c r="F746" s="45"/>
      <c r="G746" s="16" t="s">
        <v>160</v>
      </c>
      <c r="H746" s="22"/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0</v>
      </c>
      <c r="CB746" s="10">
        <v>0</v>
      </c>
      <c r="CC746" s="10">
        <v>3.0788488872385049E-5</v>
      </c>
      <c r="CD746" s="10">
        <v>3.0326874288826331E-5</v>
      </c>
      <c r="CE746" s="10">
        <v>5.9147230777953103E-3</v>
      </c>
      <c r="CF746" s="10">
        <v>9.100856051168899E-4</v>
      </c>
      <c r="CG746" s="10">
        <v>1.140068466533892E-3</v>
      </c>
      <c r="CH746" s="10">
        <v>7.8494529550655076E-4</v>
      </c>
      <c r="CI746" s="10">
        <v>1.8968104393722959E-4</v>
      </c>
      <c r="CJ746" s="10">
        <v>2.273063685865215E-4</v>
      </c>
      <c r="CK746" s="10">
        <v>8.4761777764521574E-4</v>
      </c>
      <c r="CL746" s="10">
        <v>1.600559317468798E-4</v>
      </c>
      <c r="CM746" s="10">
        <v>3.2709668991728423E-5</v>
      </c>
      <c r="CN746" s="10">
        <v>0.5</v>
      </c>
      <c r="CO746" s="10">
        <v>0.1</v>
      </c>
      <c r="CP746" s="10">
        <v>0.1</v>
      </c>
      <c r="CQ746" s="10">
        <v>0.1</v>
      </c>
      <c r="CR746" s="10">
        <v>0.1</v>
      </c>
      <c r="CS746" s="10">
        <v>0.1</v>
      </c>
      <c r="CT746" s="10">
        <v>0.89999999999999991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0.1</v>
      </c>
      <c r="DA746" s="10">
        <v>0.1</v>
      </c>
      <c r="DB746" s="10">
        <v>7.1536932098216323E-3</v>
      </c>
      <c r="DC746" s="10">
        <v>9.2846306790178371E-2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0.1</v>
      </c>
      <c r="DI746" s="10">
        <v>0.1</v>
      </c>
      <c r="DJ746" s="10">
        <v>8.74948541051557E-2</v>
      </c>
      <c r="DK746" s="10">
        <v>9.3980299011817946E-3</v>
      </c>
      <c r="DL746" s="10">
        <v>2.2547617191051371E-3</v>
      </c>
      <c r="DM746" s="10">
        <v>8.5235427455736799E-4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0.1</v>
      </c>
      <c r="DT746" s="10">
        <v>0.1</v>
      </c>
      <c r="DU746" s="10">
        <v>0.2</v>
      </c>
      <c r="DV746" s="10">
        <v>0.1</v>
      </c>
      <c r="DW746" s="10">
        <v>0.1</v>
      </c>
      <c r="DX746" s="10">
        <v>2.5176318975490691E-2</v>
      </c>
      <c r="DY746" s="10">
        <v>7.4823681024509314E-2</v>
      </c>
      <c r="DZ746" s="10">
        <v>0.1</v>
      </c>
      <c r="EA746" s="10">
        <v>0.1</v>
      </c>
      <c r="EB746" s="10">
        <v>0.1</v>
      </c>
      <c r="EC746" s="10">
        <v>0.1</v>
      </c>
      <c r="ED746" s="10">
        <v>0</v>
      </c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</row>
    <row r="747" spans="1:174" x14ac:dyDescent="0.3">
      <c r="A747" s="44"/>
      <c r="B747" s="44"/>
      <c r="C747" s="43"/>
      <c r="D747" s="9" t="s">
        <v>272</v>
      </c>
      <c r="E747" s="45"/>
      <c r="F747" s="45"/>
      <c r="G747" s="16" t="s">
        <v>160</v>
      </c>
      <c r="H747" s="22"/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0</v>
      </c>
      <c r="CB747" s="10">
        <v>0</v>
      </c>
      <c r="CC747" s="10">
        <v>3.0788488872385049E-5</v>
      </c>
      <c r="CD747" s="10">
        <v>3.0326874288826331E-5</v>
      </c>
      <c r="CE747" s="10">
        <v>5.9147230777953103E-3</v>
      </c>
      <c r="CF747" s="10">
        <v>9.100856051168899E-4</v>
      </c>
      <c r="CG747" s="10">
        <v>1.140068466533892E-3</v>
      </c>
      <c r="CH747" s="10">
        <v>7.8494529550655076E-4</v>
      </c>
      <c r="CI747" s="10">
        <v>1.8968104393722959E-4</v>
      </c>
      <c r="CJ747" s="10">
        <v>2.273063685865215E-4</v>
      </c>
      <c r="CK747" s="10">
        <v>8.4761777764521574E-4</v>
      </c>
      <c r="CL747" s="10">
        <v>1.600559317468798E-4</v>
      </c>
      <c r="CM747" s="10">
        <v>3.2709668991728423E-5</v>
      </c>
      <c r="CN747" s="10">
        <v>0.5</v>
      </c>
      <c r="CO747" s="10">
        <v>0.1</v>
      </c>
      <c r="CP747" s="10">
        <v>0.1</v>
      </c>
      <c r="CQ747" s="10">
        <v>0.1</v>
      </c>
      <c r="CR747" s="10">
        <v>0.1</v>
      </c>
      <c r="CS747" s="10">
        <v>0.1</v>
      </c>
      <c r="CT747" s="10">
        <v>0.89999999999999991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0.1</v>
      </c>
      <c r="DA747" s="10">
        <v>0.1</v>
      </c>
      <c r="DB747" s="10">
        <v>7.1536932098216323E-3</v>
      </c>
      <c r="DC747" s="10">
        <v>9.2846306790178371E-2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0.1</v>
      </c>
      <c r="DI747" s="10">
        <v>0.1</v>
      </c>
      <c r="DJ747" s="10">
        <v>8.74948541051557E-2</v>
      </c>
      <c r="DK747" s="10">
        <v>9.3980299011817946E-3</v>
      </c>
      <c r="DL747" s="10">
        <v>2.2547617191051371E-3</v>
      </c>
      <c r="DM747" s="10">
        <v>8.5235427455736799E-4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0.1</v>
      </c>
      <c r="DT747" s="10">
        <v>0.1</v>
      </c>
      <c r="DU747" s="10">
        <v>0.2</v>
      </c>
      <c r="DV747" s="10">
        <v>0.1</v>
      </c>
      <c r="DW747" s="10">
        <v>0.1</v>
      </c>
      <c r="DX747" s="10">
        <v>2.5176318975490691E-2</v>
      </c>
      <c r="DY747" s="10">
        <v>7.4823681024509314E-2</v>
      </c>
      <c r="DZ747" s="10">
        <v>0.1</v>
      </c>
      <c r="EA747" s="10">
        <v>0.1</v>
      </c>
      <c r="EB747" s="10">
        <v>0.1</v>
      </c>
      <c r="EC747" s="10">
        <v>0.1</v>
      </c>
      <c r="ED747" s="10">
        <v>0</v>
      </c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</row>
    <row r="748" spans="1:174" x14ac:dyDescent="0.3">
      <c r="A748" s="44"/>
      <c r="B748" s="44"/>
      <c r="C748" s="43"/>
      <c r="D748" s="9" t="s">
        <v>273</v>
      </c>
      <c r="E748" s="45"/>
      <c r="F748" s="45"/>
      <c r="G748" s="16" t="s">
        <v>160</v>
      </c>
      <c r="H748" s="22"/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0</v>
      </c>
      <c r="CB748" s="10">
        <v>0</v>
      </c>
      <c r="CC748" s="10">
        <v>3.0788488872385049E-5</v>
      </c>
      <c r="CD748" s="10">
        <v>3.0326874288826331E-5</v>
      </c>
      <c r="CE748" s="10">
        <v>5.9147230777953103E-3</v>
      </c>
      <c r="CF748" s="10">
        <v>9.100856051168899E-4</v>
      </c>
      <c r="CG748" s="10">
        <v>1.140068466533892E-3</v>
      </c>
      <c r="CH748" s="10">
        <v>7.8494529550655076E-4</v>
      </c>
      <c r="CI748" s="10">
        <v>1.8968104393722959E-4</v>
      </c>
      <c r="CJ748" s="10">
        <v>2.273063685865215E-4</v>
      </c>
      <c r="CK748" s="10">
        <v>8.4761777764521574E-4</v>
      </c>
      <c r="CL748" s="10">
        <v>1.600559317468798E-4</v>
      </c>
      <c r="CM748" s="10">
        <v>3.2709668991728423E-5</v>
      </c>
      <c r="CN748" s="10">
        <v>0.5</v>
      </c>
      <c r="CO748" s="10">
        <v>0.1</v>
      </c>
      <c r="CP748" s="10">
        <v>0.1</v>
      </c>
      <c r="CQ748" s="10">
        <v>0.1</v>
      </c>
      <c r="CR748" s="10">
        <v>0.1</v>
      </c>
      <c r="CS748" s="10">
        <v>0.1</v>
      </c>
      <c r="CT748" s="10">
        <v>0.89999999999999991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0.1</v>
      </c>
      <c r="DA748" s="10">
        <v>0.1</v>
      </c>
      <c r="DB748" s="10">
        <v>7.1536932098216323E-3</v>
      </c>
      <c r="DC748" s="10">
        <v>9.2846306790178371E-2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0.1</v>
      </c>
      <c r="DI748" s="10">
        <v>0.1</v>
      </c>
      <c r="DJ748" s="10">
        <v>8.74948541051557E-2</v>
      </c>
      <c r="DK748" s="10">
        <v>9.3980299011817946E-3</v>
      </c>
      <c r="DL748" s="10">
        <v>2.2547617191051371E-3</v>
      </c>
      <c r="DM748" s="10">
        <v>8.5235427455736799E-4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0.1</v>
      </c>
      <c r="DT748" s="10">
        <v>0.1</v>
      </c>
      <c r="DU748" s="10">
        <v>0.2</v>
      </c>
      <c r="DV748" s="10">
        <v>0.1</v>
      </c>
      <c r="DW748" s="10">
        <v>0.1</v>
      </c>
      <c r="DX748" s="10">
        <v>2.5176318975490691E-2</v>
      </c>
      <c r="DY748" s="10">
        <v>7.4823681024509314E-2</v>
      </c>
      <c r="DZ748" s="10">
        <v>0.1</v>
      </c>
      <c r="EA748" s="10">
        <v>0.1</v>
      </c>
      <c r="EB748" s="10">
        <v>0.1</v>
      </c>
      <c r="EC748" s="10">
        <v>0.1</v>
      </c>
      <c r="ED748" s="10">
        <v>0</v>
      </c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</row>
    <row r="749" spans="1:174" x14ac:dyDescent="0.3">
      <c r="A749" s="44"/>
      <c r="B749" s="44"/>
      <c r="C749" s="43"/>
      <c r="D749" s="9" t="s">
        <v>274</v>
      </c>
      <c r="E749" s="45"/>
      <c r="F749" s="45"/>
      <c r="G749" s="16" t="s">
        <v>160</v>
      </c>
      <c r="H749" s="22"/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0</v>
      </c>
      <c r="CB749" s="10">
        <v>0</v>
      </c>
      <c r="CC749" s="10">
        <v>3.0788488872385049E-5</v>
      </c>
      <c r="CD749" s="10">
        <v>3.0326874288826331E-5</v>
      </c>
      <c r="CE749" s="10">
        <v>5.9147230777953103E-3</v>
      </c>
      <c r="CF749" s="10">
        <v>9.100856051168899E-4</v>
      </c>
      <c r="CG749" s="10">
        <v>1.140068466533892E-3</v>
      </c>
      <c r="CH749" s="10">
        <v>7.8494529550655076E-4</v>
      </c>
      <c r="CI749" s="10">
        <v>1.8968104393722959E-4</v>
      </c>
      <c r="CJ749" s="10">
        <v>2.273063685865215E-4</v>
      </c>
      <c r="CK749" s="10">
        <v>8.4761777764521574E-4</v>
      </c>
      <c r="CL749" s="10">
        <v>1.600559317468798E-4</v>
      </c>
      <c r="CM749" s="10">
        <v>3.2709668991728423E-5</v>
      </c>
      <c r="CN749" s="10">
        <v>0.5</v>
      </c>
      <c r="CO749" s="10">
        <v>0.1</v>
      </c>
      <c r="CP749" s="10">
        <v>0.1</v>
      </c>
      <c r="CQ749" s="10">
        <v>0.1</v>
      </c>
      <c r="CR749" s="10">
        <v>0.1</v>
      </c>
      <c r="CS749" s="10">
        <v>0.1</v>
      </c>
      <c r="CT749" s="10">
        <v>0.89999999999999991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0.1</v>
      </c>
      <c r="DA749" s="10">
        <v>0.1</v>
      </c>
      <c r="DB749" s="10">
        <v>7.1536932098216323E-3</v>
      </c>
      <c r="DC749" s="10">
        <v>9.2846306790178371E-2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0.1</v>
      </c>
      <c r="DI749" s="10">
        <v>0.1</v>
      </c>
      <c r="DJ749" s="10">
        <v>8.74948541051557E-2</v>
      </c>
      <c r="DK749" s="10">
        <v>9.3980299011817946E-3</v>
      </c>
      <c r="DL749" s="10">
        <v>2.2547617191051371E-3</v>
      </c>
      <c r="DM749" s="10">
        <v>8.5235427455736799E-4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0.1</v>
      </c>
      <c r="DT749" s="10">
        <v>0.1</v>
      </c>
      <c r="DU749" s="10">
        <v>0.2</v>
      </c>
      <c r="DV749" s="10">
        <v>0.1</v>
      </c>
      <c r="DW749" s="10">
        <v>0.1</v>
      </c>
      <c r="DX749" s="10">
        <v>2.5176318975490691E-2</v>
      </c>
      <c r="DY749" s="10">
        <v>7.4823681024509314E-2</v>
      </c>
      <c r="DZ749" s="10">
        <v>0.1</v>
      </c>
      <c r="EA749" s="10">
        <v>0.1</v>
      </c>
      <c r="EB749" s="10">
        <v>0.1</v>
      </c>
      <c r="EC749" s="10">
        <v>0.1</v>
      </c>
      <c r="ED749" s="10">
        <v>0</v>
      </c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</row>
    <row r="750" spans="1:174" x14ac:dyDescent="0.3">
      <c r="A750" s="44"/>
      <c r="B750" s="44"/>
      <c r="C750" s="43"/>
      <c r="D750" s="9" t="s">
        <v>275</v>
      </c>
      <c r="E750" s="45"/>
      <c r="F750" s="45"/>
      <c r="G750" s="16" t="s">
        <v>160</v>
      </c>
      <c r="H750" s="22"/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0</v>
      </c>
      <c r="CB750" s="10">
        <v>0</v>
      </c>
      <c r="CC750" s="10">
        <v>3.0788488872385049E-5</v>
      </c>
      <c r="CD750" s="10">
        <v>3.0326874288826331E-5</v>
      </c>
      <c r="CE750" s="10">
        <v>5.9147230777953103E-3</v>
      </c>
      <c r="CF750" s="10">
        <v>9.100856051168899E-4</v>
      </c>
      <c r="CG750" s="10">
        <v>1.140068466533892E-3</v>
      </c>
      <c r="CH750" s="10">
        <v>7.8494529550655076E-4</v>
      </c>
      <c r="CI750" s="10">
        <v>1.8968104393722959E-4</v>
      </c>
      <c r="CJ750" s="10">
        <v>2.273063685865215E-4</v>
      </c>
      <c r="CK750" s="10">
        <v>8.4761777764521574E-4</v>
      </c>
      <c r="CL750" s="10">
        <v>1.600559317468798E-4</v>
      </c>
      <c r="CM750" s="10">
        <v>3.2709668991728423E-5</v>
      </c>
      <c r="CN750" s="10">
        <v>0.5</v>
      </c>
      <c r="CO750" s="10">
        <v>0.1</v>
      </c>
      <c r="CP750" s="10">
        <v>0.1</v>
      </c>
      <c r="CQ750" s="10">
        <v>0.1</v>
      </c>
      <c r="CR750" s="10">
        <v>0.1</v>
      </c>
      <c r="CS750" s="10">
        <v>0.1</v>
      </c>
      <c r="CT750" s="10">
        <v>0.89999999999999991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0.1</v>
      </c>
      <c r="DA750" s="10">
        <v>0.1</v>
      </c>
      <c r="DB750" s="10">
        <v>7.1536932098216323E-3</v>
      </c>
      <c r="DC750" s="10">
        <v>9.2846306790178371E-2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0.1</v>
      </c>
      <c r="DI750" s="10">
        <v>0.1</v>
      </c>
      <c r="DJ750" s="10">
        <v>8.74948541051557E-2</v>
      </c>
      <c r="DK750" s="10">
        <v>9.3980299011817946E-3</v>
      </c>
      <c r="DL750" s="10">
        <v>2.2547617191051371E-3</v>
      </c>
      <c r="DM750" s="10">
        <v>8.5235427455736799E-4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0.1</v>
      </c>
      <c r="DT750" s="10">
        <v>0.1</v>
      </c>
      <c r="DU750" s="10">
        <v>0.2</v>
      </c>
      <c r="DV750" s="10">
        <v>0.1</v>
      </c>
      <c r="DW750" s="10">
        <v>0.1</v>
      </c>
      <c r="DX750" s="10">
        <v>2.5176318975490691E-2</v>
      </c>
      <c r="DY750" s="10">
        <v>7.4823681024509314E-2</v>
      </c>
      <c r="DZ750" s="10">
        <v>0.1</v>
      </c>
      <c r="EA750" s="10">
        <v>0.1</v>
      </c>
      <c r="EB750" s="10">
        <v>0.1</v>
      </c>
      <c r="EC750" s="10">
        <v>0.1</v>
      </c>
      <c r="ED750" s="10">
        <v>0</v>
      </c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</row>
    <row r="751" spans="1:174" x14ac:dyDescent="0.3">
      <c r="A751" s="44"/>
      <c r="B751" s="44"/>
      <c r="C751" s="43"/>
      <c r="D751" s="9" t="s">
        <v>276</v>
      </c>
      <c r="E751" s="45"/>
      <c r="F751" s="45"/>
      <c r="G751" s="16" t="s">
        <v>160</v>
      </c>
      <c r="H751" s="22"/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0</v>
      </c>
      <c r="CB751" s="10">
        <v>0</v>
      </c>
      <c r="CC751" s="10">
        <v>3.0788488872385049E-5</v>
      </c>
      <c r="CD751" s="10">
        <v>3.0326874288826331E-5</v>
      </c>
      <c r="CE751" s="10">
        <v>5.9147230777953103E-3</v>
      </c>
      <c r="CF751" s="10">
        <v>9.100856051168899E-4</v>
      </c>
      <c r="CG751" s="10">
        <v>1.140068466533892E-3</v>
      </c>
      <c r="CH751" s="10">
        <v>7.8494529550655076E-4</v>
      </c>
      <c r="CI751" s="10">
        <v>1.8968104393722959E-4</v>
      </c>
      <c r="CJ751" s="10">
        <v>2.273063685865215E-4</v>
      </c>
      <c r="CK751" s="10">
        <v>8.4761777764521574E-4</v>
      </c>
      <c r="CL751" s="10">
        <v>1.600559317468798E-4</v>
      </c>
      <c r="CM751" s="10">
        <v>3.2709668991728423E-5</v>
      </c>
      <c r="CN751" s="10">
        <v>0.5</v>
      </c>
      <c r="CO751" s="10">
        <v>0.1</v>
      </c>
      <c r="CP751" s="10">
        <v>0.1</v>
      </c>
      <c r="CQ751" s="10">
        <v>0.1</v>
      </c>
      <c r="CR751" s="10">
        <v>0.1</v>
      </c>
      <c r="CS751" s="10">
        <v>0.1</v>
      </c>
      <c r="CT751" s="10">
        <v>0.89999999999999991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0.1</v>
      </c>
      <c r="DA751" s="10">
        <v>0.1</v>
      </c>
      <c r="DB751" s="10">
        <v>7.1536932098216323E-3</v>
      </c>
      <c r="DC751" s="10">
        <v>9.2846306790178371E-2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0.1</v>
      </c>
      <c r="DI751" s="10">
        <v>0.1</v>
      </c>
      <c r="DJ751" s="10">
        <v>8.74948541051557E-2</v>
      </c>
      <c r="DK751" s="10">
        <v>9.3980299011817946E-3</v>
      </c>
      <c r="DL751" s="10">
        <v>2.2547617191051371E-3</v>
      </c>
      <c r="DM751" s="10">
        <v>8.5235427455736799E-4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0.1</v>
      </c>
      <c r="DT751" s="10">
        <v>0.1</v>
      </c>
      <c r="DU751" s="10">
        <v>0.2</v>
      </c>
      <c r="DV751" s="10">
        <v>0.1</v>
      </c>
      <c r="DW751" s="10">
        <v>0.1</v>
      </c>
      <c r="DX751" s="10">
        <v>2.5176318975490691E-2</v>
      </c>
      <c r="DY751" s="10">
        <v>7.4823681024509314E-2</v>
      </c>
      <c r="DZ751" s="10">
        <v>0.1</v>
      </c>
      <c r="EA751" s="10">
        <v>0.1</v>
      </c>
      <c r="EB751" s="10">
        <v>0.1</v>
      </c>
      <c r="EC751" s="10">
        <v>0.1</v>
      </c>
      <c r="ED751" s="10">
        <v>0</v>
      </c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</row>
    <row r="752" spans="1:174" x14ac:dyDescent="0.3">
      <c r="A752" s="44"/>
      <c r="B752" s="44"/>
      <c r="C752" s="43"/>
      <c r="D752" s="9" t="s">
        <v>277</v>
      </c>
      <c r="E752" s="45"/>
      <c r="F752" s="45"/>
      <c r="G752" s="16" t="s">
        <v>160</v>
      </c>
      <c r="H752" s="22"/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0</v>
      </c>
      <c r="CC752" s="10">
        <v>3.0788488872385049E-5</v>
      </c>
      <c r="CD752" s="10">
        <v>3.0326874288826331E-5</v>
      </c>
      <c r="CE752" s="10">
        <v>5.9147230777953103E-3</v>
      </c>
      <c r="CF752" s="10">
        <v>9.100856051168899E-4</v>
      </c>
      <c r="CG752" s="10">
        <v>1.140068466533892E-3</v>
      </c>
      <c r="CH752" s="10">
        <v>7.8494529550655076E-4</v>
      </c>
      <c r="CI752" s="10">
        <v>1.8968104393722959E-4</v>
      </c>
      <c r="CJ752" s="10">
        <v>2.273063685865215E-4</v>
      </c>
      <c r="CK752" s="10">
        <v>8.4761777764521574E-4</v>
      </c>
      <c r="CL752" s="10">
        <v>1.600559317468798E-4</v>
      </c>
      <c r="CM752" s="10">
        <v>3.2709668991728423E-5</v>
      </c>
      <c r="CN752" s="10">
        <v>0.5</v>
      </c>
      <c r="CO752" s="10">
        <v>0.1</v>
      </c>
      <c r="CP752" s="10">
        <v>0.1</v>
      </c>
      <c r="CQ752" s="10">
        <v>0.1</v>
      </c>
      <c r="CR752" s="10">
        <v>0.1</v>
      </c>
      <c r="CS752" s="10">
        <v>0.1</v>
      </c>
      <c r="CT752" s="10">
        <v>0.89999999999999991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0.1</v>
      </c>
      <c r="DA752" s="10">
        <v>0.1</v>
      </c>
      <c r="DB752" s="10">
        <v>7.1536932098216323E-3</v>
      </c>
      <c r="DC752" s="10">
        <v>9.2846306790178371E-2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0.1</v>
      </c>
      <c r="DI752" s="10">
        <v>0.1</v>
      </c>
      <c r="DJ752" s="10">
        <v>8.74948541051557E-2</v>
      </c>
      <c r="DK752" s="10">
        <v>9.3980299011817946E-3</v>
      </c>
      <c r="DL752" s="10">
        <v>2.2547617191051371E-3</v>
      </c>
      <c r="DM752" s="10">
        <v>8.5235427455736799E-4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0.1</v>
      </c>
      <c r="DT752" s="10">
        <v>0.1</v>
      </c>
      <c r="DU752" s="10">
        <v>0.2</v>
      </c>
      <c r="DV752" s="10">
        <v>0.1</v>
      </c>
      <c r="DW752" s="10">
        <v>0.1</v>
      </c>
      <c r="DX752" s="10">
        <v>2.5176318975490691E-2</v>
      </c>
      <c r="DY752" s="10">
        <v>7.4823681024509314E-2</v>
      </c>
      <c r="DZ752" s="10">
        <v>0.1</v>
      </c>
      <c r="EA752" s="10">
        <v>0.1</v>
      </c>
      <c r="EB752" s="10">
        <v>0.1</v>
      </c>
      <c r="EC752" s="10">
        <v>0.1</v>
      </c>
      <c r="ED752" s="10">
        <v>0</v>
      </c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</row>
    <row r="753" spans="1:174" x14ac:dyDescent="0.3">
      <c r="A753" s="44"/>
      <c r="B753" s="44"/>
      <c r="C753" s="43"/>
      <c r="D753" s="9" t="s">
        <v>278</v>
      </c>
      <c r="E753" s="45"/>
      <c r="F753" s="45"/>
      <c r="G753" s="16" t="s">
        <v>160</v>
      </c>
      <c r="H753" s="22"/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0</v>
      </c>
      <c r="CB753" s="10">
        <v>0</v>
      </c>
      <c r="CC753" s="10">
        <v>3.0788488872385049E-5</v>
      </c>
      <c r="CD753" s="10">
        <v>3.0326874288826331E-5</v>
      </c>
      <c r="CE753" s="10">
        <v>5.9147230777953103E-3</v>
      </c>
      <c r="CF753" s="10">
        <v>9.100856051168899E-4</v>
      </c>
      <c r="CG753" s="10">
        <v>1.140068466533892E-3</v>
      </c>
      <c r="CH753" s="10">
        <v>7.8494529550655076E-4</v>
      </c>
      <c r="CI753" s="10">
        <v>1.8968104393722959E-4</v>
      </c>
      <c r="CJ753" s="10">
        <v>2.273063685865215E-4</v>
      </c>
      <c r="CK753" s="10">
        <v>8.4761777764521574E-4</v>
      </c>
      <c r="CL753" s="10">
        <v>1.600559317468798E-4</v>
      </c>
      <c r="CM753" s="10">
        <v>3.2709668991728423E-5</v>
      </c>
      <c r="CN753" s="10">
        <v>0.5</v>
      </c>
      <c r="CO753" s="10">
        <v>0.1</v>
      </c>
      <c r="CP753" s="10">
        <v>0.1</v>
      </c>
      <c r="CQ753" s="10">
        <v>0.1</v>
      </c>
      <c r="CR753" s="10">
        <v>0.1</v>
      </c>
      <c r="CS753" s="10">
        <v>0.1</v>
      </c>
      <c r="CT753" s="10">
        <v>0.89999999999999991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0.1</v>
      </c>
      <c r="DA753" s="10">
        <v>0.1</v>
      </c>
      <c r="DB753" s="10">
        <v>7.1536932098216323E-3</v>
      </c>
      <c r="DC753" s="10">
        <v>9.2846306790178371E-2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0.1</v>
      </c>
      <c r="DI753" s="10">
        <v>0.1</v>
      </c>
      <c r="DJ753" s="10">
        <v>8.74948541051557E-2</v>
      </c>
      <c r="DK753" s="10">
        <v>9.3980299011817946E-3</v>
      </c>
      <c r="DL753" s="10">
        <v>2.2547617191051371E-3</v>
      </c>
      <c r="DM753" s="10">
        <v>8.5235427455736799E-4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0.1</v>
      </c>
      <c r="DT753" s="10">
        <v>0.1</v>
      </c>
      <c r="DU753" s="10">
        <v>0.2</v>
      </c>
      <c r="DV753" s="10">
        <v>0.1</v>
      </c>
      <c r="DW753" s="10">
        <v>0.1</v>
      </c>
      <c r="DX753" s="10">
        <v>2.5176318975490691E-2</v>
      </c>
      <c r="DY753" s="10">
        <v>7.4823681024509314E-2</v>
      </c>
      <c r="DZ753" s="10">
        <v>0.1</v>
      </c>
      <c r="EA753" s="10">
        <v>0.1</v>
      </c>
      <c r="EB753" s="10">
        <v>0.1</v>
      </c>
      <c r="EC753" s="10">
        <v>0.1</v>
      </c>
      <c r="ED753" s="10">
        <v>0</v>
      </c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</row>
    <row r="754" spans="1:174" x14ac:dyDescent="0.3">
      <c r="A754" s="44"/>
      <c r="B754" s="44"/>
      <c r="C754" s="43"/>
      <c r="D754" s="9" t="s">
        <v>279</v>
      </c>
      <c r="E754" s="45"/>
      <c r="F754" s="45"/>
      <c r="G754" s="16" t="s">
        <v>160</v>
      </c>
      <c r="H754" s="22"/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0</v>
      </c>
      <c r="CB754" s="10">
        <v>0</v>
      </c>
      <c r="CC754" s="10">
        <v>3.0788488872385049E-5</v>
      </c>
      <c r="CD754" s="10">
        <v>3.0326874288826331E-5</v>
      </c>
      <c r="CE754" s="10">
        <v>5.9147230777953103E-3</v>
      </c>
      <c r="CF754" s="10">
        <v>9.100856051168899E-4</v>
      </c>
      <c r="CG754" s="10">
        <v>1.140068466533892E-3</v>
      </c>
      <c r="CH754" s="10">
        <v>7.8494529550655076E-4</v>
      </c>
      <c r="CI754" s="10">
        <v>1.8968104393722959E-4</v>
      </c>
      <c r="CJ754" s="10">
        <v>2.273063685865215E-4</v>
      </c>
      <c r="CK754" s="10">
        <v>8.4761777764521574E-4</v>
      </c>
      <c r="CL754" s="10">
        <v>1.600559317468798E-4</v>
      </c>
      <c r="CM754" s="10">
        <v>3.2709668991728423E-5</v>
      </c>
      <c r="CN754" s="10">
        <v>0.5</v>
      </c>
      <c r="CO754" s="10">
        <v>0.1</v>
      </c>
      <c r="CP754" s="10">
        <v>0.1</v>
      </c>
      <c r="CQ754" s="10">
        <v>0.1</v>
      </c>
      <c r="CR754" s="10">
        <v>0.1</v>
      </c>
      <c r="CS754" s="10">
        <v>0.1</v>
      </c>
      <c r="CT754" s="10">
        <v>0.89999999999999991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0.1</v>
      </c>
      <c r="DA754" s="10">
        <v>0.1</v>
      </c>
      <c r="DB754" s="10">
        <v>7.1536932098216323E-3</v>
      </c>
      <c r="DC754" s="10">
        <v>9.2846306790178371E-2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0.1</v>
      </c>
      <c r="DI754" s="10">
        <v>0.1</v>
      </c>
      <c r="DJ754" s="10">
        <v>8.74948541051557E-2</v>
      </c>
      <c r="DK754" s="10">
        <v>9.3980299011817946E-3</v>
      </c>
      <c r="DL754" s="10">
        <v>2.2547617191051371E-3</v>
      </c>
      <c r="DM754" s="10">
        <v>8.5235427455736799E-4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0.1</v>
      </c>
      <c r="DT754" s="10">
        <v>0.1</v>
      </c>
      <c r="DU754" s="10">
        <v>0.2</v>
      </c>
      <c r="DV754" s="10">
        <v>0.1</v>
      </c>
      <c r="DW754" s="10">
        <v>0.1</v>
      </c>
      <c r="DX754" s="10">
        <v>2.5176318975490691E-2</v>
      </c>
      <c r="DY754" s="10">
        <v>7.4823681024509314E-2</v>
      </c>
      <c r="DZ754" s="10">
        <v>0.1</v>
      </c>
      <c r="EA754" s="10">
        <v>0.1</v>
      </c>
      <c r="EB754" s="10">
        <v>0.1</v>
      </c>
      <c r="EC754" s="10">
        <v>0.1</v>
      </c>
      <c r="ED754" s="10">
        <v>0</v>
      </c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</row>
    <row r="755" spans="1:174" x14ac:dyDescent="0.3">
      <c r="A755" s="44"/>
      <c r="B755" s="44"/>
      <c r="C755" s="43"/>
      <c r="D755" s="9" t="s">
        <v>280</v>
      </c>
      <c r="E755" s="45"/>
      <c r="F755" s="45"/>
      <c r="G755" s="16" t="s">
        <v>160</v>
      </c>
      <c r="H755" s="22"/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0</v>
      </c>
      <c r="CB755" s="10">
        <v>0</v>
      </c>
      <c r="CC755" s="10">
        <v>3.0788488872385049E-5</v>
      </c>
      <c r="CD755" s="10">
        <v>3.0326874288826331E-5</v>
      </c>
      <c r="CE755" s="10">
        <v>5.9147230777953103E-3</v>
      </c>
      <c r="CF755" s="10">
        <v>9.100856051168899E-4</v>
      </c>
      <c r="CG755" s="10">
        <v>1.140068466533892E-3</v>
      </c>
      <c r="CH755" s="10">
        <v>7.8494529550655076E-4</v>
      </c>
      <c r="CI755" s="10">
        <v>1.8968104393722959E-4</v>
      </c>
      <c r="CJ755" s="10">
        <v>2.273063685865215E-4</v>
      </c>
      <c r="CK755" s="10">
        <v>8.4761777764521574E-4</v>
      </c>
      <c r="CL755" s="10">
        <v>1.600559317468798E-4</v>
      </c>
      <c r="CM755" s="10">
        <v>3.2709668991728423E-5</v>
      </c>
      <c r="CN755" s="10">
        <v>0.5</v>
      </c>
      <c r="CO755" s="10">
        <v>0.1</v>
      </c>
      <c r="CP755" s="10">
        <v>0.1</v>
      </c>
      <c r="CQ755" s="10">
        <v>0.1</v>
      </c>
      <c r="CR755" s="10">
        <v>0.1</v>
      </c>
      <c r="CS755" s="10">
        <v>0.1</v>
      </c>
      <c r="CT755" s="10">
        <v>0.89999999999999991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0.1</v>
      </c>
      <c r="DA755" s="10">
        <v>0.1</v>
      </c>
      <c r="DB755" s="10">
        <v>7.1536932098216323E-3</v>
      </c>
      <c r="DC755" s="10">
        <v>9.2846306790178371E-2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0.1</v>
      </c>
      <c r="DI755" s="10">
        <v>0.1</v>
      </c>
      <c r="DJ755" s="10">
        <v>8.74948541051557E-2</v>
      </c>
      <c r="DK755" s="10">
        <v>9.3980299011817946E-3</v>
      </c>
      <c r="DL755" s="10">
        <v>2.2547617191051371E-3</v>
      </c>
      <c r="DM755" s="10">
        <v>8.5235427455736799E-4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0.1</v>
      </c>
      <c r="DT755" s="10">
        <v>0.1</v>
      </c>
      <c r="DU755" s="10">
        <v>0.2</v>
      </c>
      <c r="DV755" s="10">
        <v>0.1</v>
      </c>
      <c r="DW755" s="10">
        <v>0.1</v>
      </c>
      <c r="DX755" s="10">
        <v>2.5176318975490691E-2</v>
      </c>
      <c r="DY755" s="10">
        <v>7.4823681024509314E-2</v>
      </c>
      <c r="DZ755" s="10">
        <v>0.1</v>
      </c>
      <c r="EA755" s="10">
        <v>0.1</v>
      </c>
      <c r="EB755" s="10">
        <v>0.1</v>
      </c>
      <c r="EC755" s="10">
        <v>0.1</v>
      </c>
      <c r="ED755" s="10">
        <v>0</v>
      </c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</row>
    <row r="756" spans="1:174" x14ac:dyDescent="0.3">
      <c r="A756" s="44"/>
      <c r="B756" s="44"/>
      <c r="C756" s="43"/>
      <c r="D756" s="9" t="s">
        <v>281</v>
      </c>
      <c r="E756" s="45"/>
      <c r="F756" s="45"/>
      <c r="G756" s="16" t="s">
        <v>160</v>
      </c>
      <c r="H756" s="22"/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0</v>
      </c>
      <c r="CB756" s="10">
        <v>0</v>
      </c>
      <c r="CC756" s="10">
        <v>3.0788488872385049E-5</v>
      </c>
      <c r="CD756" s="10">
        <v>3.0326874288826331E-5</v>
      </c>
      <c r="CE756" s="10">
        <v>5.9147230777953103E-3</v>
      </c>
      <c r="CF756" s="10">
        <v>9.100856051168899E-4</v>
      </c>
      <c r="CG756" s="10">
        <v>1.140068466533892E-3</v>
      </c>
      <c r="CH756" s="10">
        <v>7.8494529550655076E-4</v>
      </c>
      <c r="CI756" s="10">
        <v>1.8968104393722959E-4</v>
      </c>
      <c r="CJ756" s="10">
        <v>2.273063685865215E-4</v>
      </c>
      <c r="CK756" s="10">
        <v>8.4761777764521574E-4</v>
      </c>
      <c r="CL756" s="10">
        <v>1.600559317468798E-4</v>
      </c>
      <c r="CM756" s="10">
        <v>3.2709668991728423E-5</v>
      </c>
      <c r="CN756" s="10">
        <v>0.5</v>
      </c>
      <c r="CO756" s="10">
        <v>0.1</v>
      </c>
      <c r="CP756" s="10">
        <v>0.1</v>
      </c>
      <c r="CQ756" s="10">
        <v>0.1</v>
      </c>
      <c r="CR756" s="10">
        <v>0.1</v>
      </c>
      <c r="CS756" s="10">
        <v>0.1</v>
      </c>
      <c r="CT756" s="10">
        <v>0.89999999999999991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0.1</v>
      </c>
      <c r="DA756" s="10">
        <v>0.1</v>
      </c>
      <c r="DB756" s="10">
        <v>7.1536932098216323E-3</v>
      </c>
      <c r="DC756" s="10">
        <v>9.2846306790178371E-2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0.1</v>
      </c>
      <c r="DI756" s="10">
        <v>0.1</v>
      </c>
      <c r="DJ756" s="10">
        <v>8.74948541051557E-2</v>
      </c>
      <c r="DK756" s="10">
        <v>9.3980299011817946E-3</v>
      </c>
      <c r="DL756" s="10">
        <v>2.2547617191051371E-3</v>
      </c>
      <c r="DM756" s="10">
        <v>8.5235427455736799E-4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0.1</v>
      </c>
      <c r="DT756" s="10">
        <v>0.1</v>
      </c>
      <c r="DU756" s="10">
        <v>0.2</v>
      </c>
      <c r="DV756" s="10">
        <v>0.1</v>
      </c>
      <c r="DW756" s="10">
        <v>0.1</v>
      </c>
      <c r="DX756" s="10">
        <v>2.5176318975490691E-2</v>
      </c>
      <c r="DY756" s="10">
        <v>7.4823681024509314E-2</v>
      </c>
      <c r="DZ756" s="10">
        <v>0.1</v>
      </c>
      <c r="EA756" s="10">
        <v>0.1</v>
      </c>
      <c r="EB756" s="10">
        <v>0.1</v>
      </c>
      <c r="EC756" s="10">
        <v>0.1</v>
      </c>
      <c r="ED756" s="10">
        <v>0</v>
      </c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</row>
    <row r="757" spans="1:174" x14ac:dyDescent="0.3">
      <c r="A757" s="44"/>
      <c r="B757" s="44"/>
      <c r="C757" s="43"/>
      <c r="D757" s="9" t="s">
        <v>282</v>
      </c>
      <c r="E757" s="45"/>
      <c r="F757" s="45"/>
      <c r="G757" s="16" t="s">
        <v>160</v>
      </c>
      <c r="H757" s="22"/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0</v>
      </c>
      <c r="CB757" s="10">
        <v>0</v>
      </c>
      <c r="CC757" s="10">
        <v>3.0788488872385049E-5</v>
      </c>
      <c r="CD757" s="10">
        <v>3.0326874288826331E-5</v>
      </c>
      <c r="CE757" s="10">
        <v>5.9147230777953103E-3</v>
      </c>
      <c r="CF757" s="10">
        <v>9.100856051168899E-4</v>
      </c>
      <c r="CG757" s="10">
        <v>1.140068466533892E-3</v>
      </c>
      <c r="CH757" s="10">
        <v>7.8494529550655076E-4</v>
      </c>
      <c r="CI757" s="10">
        <v>1.8968104393722959E-4</v>
      </c>
      <c r="CJ757" s="10">
        <v>2.273063685865215E-4</v>
      </c>
      <c r="CK757" s="10">
        <v>8.4761777764521574E-4</v>
      </c>
      <c r="CL757" s="10">
        <v>1.600559317468798E-4</v>
      </c>
      <c r="CM757" s="10">
        <v>3.2709668991728423E-5</v>
      </c>
      <c r="CN757" s="10">
        <v>0.5</v>
      </c>
      <c r="CO757" s="10">
        <v>0.1</v>
      </c>
      <c r="CP757" s="10">
        <v>0.1</v>
      </c>
      <c r="CQ757" s="10">
        <v>0.1</v>
      </c>
      <c r="CR757" s="10">
        <v>0.1</v>
      </c>
      <c r="CS757" s="10">
        <v>0.1</v>
      </c>
      <c r="CT757" s="10">
        <v>0.89999999999999991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0.1</v>
      </c>
      <c r="DA757" s="10">
        <v>0.1</v>
      </c>
      <c r="DB757" s="10">
        <v>7.1536932098216323E-3</v>
      </c>
      <c r="DC757" s="10">
        <v>9.2846306790178371E-2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0.1</v>
      </c>
      <c r="DI757" s="10">
        <v>0.1</v>
      </c>
      <c r="DJ757" s="10">
        <v>8.74948541051557E-2</v>
      </c>
      <c r="DK757" s="10">
        <v>9.3980299011817946E-3</v>
      </c>
      <c r="DL757" s="10">
        <v>2.2547617191051371E-3</v>
      </c>
      <c r="DM757" s="10">
        <v>8.5235427455736799E-4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0.1</v>
      </c>
      <c r="DT757" s="10">
        <v>0.1</v>
      </c>
      <c r="DU757" s="10">
        <v>0.2</v>
      </c>
      <c r="DV757" s="10">
        <v>0.1</v>
      </c>
      <c r="DW757" s="10">
        <v>0.1</v>
      </c>
      <c r="DX757" s="10">
        <v>2.5176318975490691E-2</v>
      </c>
      <c r="DY757" s="10">
        <v>7.4823681024509314E-2</v>
      </c>
      <c r="DZ757" s="10">
        <v>0.1</v>
      </c>
      <c r="EA757" s="10">
        <v>0.1</v>
      </c>
      <c r="EB757" s="10">
        <v>0.1</v>
      </c>
      <c r="EC757" s="10">
        <v>0.1</v>
      </c>
      <c r="ED757" s="10">
        <v>0</v>
      </c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</row>
    <row r="758" spans="1:174" x14ac:dyDescent="0.3">
      <c r="A758" s="44"/>
      <c r="B758" s="44"/>
      <c r="C758" s="43"/>
      <c r="D758" s="9" t="s">
        <v>283</v>
      </c>
      <c r="E758" s="45"/>
      <c r="F758" s="45"/>
      <c r="G758" s="16" t="s">
        <v>160</v>
      </c>
      <c r="H758" s="22"/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0</v>
      </c>
      <c r="CB758" s="10">
        <v>0</v>
      </c>
      <c r="CC758" s="10">
        <v>3.0788488872385049E-5</v>
      </c>
      <c r="CD758" s="10">
        <v>3.0326874288826331E-5</v>
      </c>
      <c r="CE758" s="10">
        <v>5.9147230777953103E-3</v>
      </c>
      <c r="CF758" s="10">
        <v>9.100856051168899E-4</v>
      </c>
      <c r="CG758" s="10">
        <v>1.140068466533892E-3</v>
      </c>
      <c r="CH758" s="10">
        <v>7.8494529550655076E-4</v>
      </c>
      <c r="CI758" s="10">
        <v>1.8968104393722959E-4</v>
      </c>
      <c r="CJ758" s="10">
        <v>2.273063685865215E-4</v>
      </c>
      <c r="CK758" s="10">
        <v>8.4761777764521574E-4</v>
      </c>
      <c r="CL758" s="10">
        <v>1.600559317468798E-4</v>
      </c>
      <c r="CM758" s="10">
        <v>3.2709668991728423E-5</v>
      </c>
      <c r="CN758" s="10">
        <v>0.5</v>
      </c>
      <c r="CO758" s="10">
        <v>0.1</v>
      </c>
      <c r="CP758" s="10">
        <v>0.1</v>
      </c>
      <c r="CQ758" s="10">
        <v>0.1</v>
      </c>
      <c r="CR758" s="10">
        <v>0.1</v>
      </c>
      <c r="CS758" s="10">
        <v>0.1</v>
      </c>
      <c r="CT758" s="10">
        <v>0.89999999999999991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0.1</v>
      </c>
      <c r="DA758" s="10">
        <v>0.1</v>
      </c>
      <c r="DB758" s="10">
        <v>7.1536932098216323E-3</v>
      </c>
      <c r="DC758" s="10">
        <v>9.2846306790178371E-2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0.1</v>
      </c>
      <c r="DI758" s="10">
        <v>0.1</v>
      </c>
      <c r="DJ758" s="10">
        <v>8.74948541051557E-2</v>
      </c>
      <c r="DK758" s="10">
        <v>9.3980299011817946E-3</v>
      </c>
      <c r="DL758" s="10">
        <v>2.2547617191051371E-3</v>
      </c>
      <c r="DM758" s="10">
        <v>8.5235427455736799E-4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0.1</v>
      </c>
      <c r="DT758" s="10">
        <v>0.1</v>
      </c>
      <c r="DU758" s="10">
        <v>0.2</v>
      </c>
      <c r="DV758" s="10">
        <v>0.1</v>
      </c>
      <c r="DW758" s="10">
        <v>0.1</v>
      </c>
      <c r="DX758" s="10">
        <v>2.5176318975490691E-2</v>
      </c>
      <c r="DY758" s="10">
        <v>7.4823681024509314E-2</v>
      </c>
      <c r="DZ758" s="10">
        <v>0.1</v>
      </c>
      <c r="EA758" s="10">
        <v>0.1</v>
      </c>
      <c r="EB758" s="10">
        <v>0.1</v>
      </c>
      <c r="EC758" s="10">
        <v>0.1</v>
      </c>
      <c r="ED758" s="10">
        <v>0</v>
      </c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</row>
    <row r="759" spans="1:174" x14ac:dyDescent="0.3">
      <c r="A759" s="44"/>
      <c r="B759" s="44"/>
      <c r="C759" s="43"/>
      <c r="D759" s="9" t="s">
        <v>284</v>
      </c>
      <c r="E759" s="45"/>
      <c r="F759" s="45"/>
      <c r="G759" s="16" t="s">
        <v>160</v>
      </c>
      <c r="H759" s="22"/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0</v>
      </c>
      <c r="CB759" s="10">
        <v>0</v>
      </c>
      <c r="CC759" s="10">
        <v>3.0788488872385049E-5</v>
      </c>
      <c r="CD759" s="10">
        <v>3.0326874288826331E-5</v>
      </c>
      <c r="CE759" s="10">
        <v>5.9147230777953103E-3</v>
      </c>
      <c r="CF759" s="10">
        <v>9.100856051168899E-4</v>
      </c>
      <c r="CG759" s="10">
        <v>1.140068466533892E-3</v>
      </c>
      <c r="CH759" s="10">
        <v>7.8494529550655076E-4</v>
      </c>
      <c r="CI759" s="10">
        <v>1.8968104393722959E-4</v>
      </c>
      <c r="CJ759" s="10">
        <v>2.273063685865215E-4</v>
      </c>
      <c r="CK759" s="10">
        <v>8.4761777764521574E-4</v>
      </c>
      <c r="CL759" s="10">
        <v>1.600559317468798E-4</v>
      </c>
      <c r="CM759" s="10">
        <v>3.2709668991728423E-5</v>
      </c>
      <c r="CN759" s="10">
        <v>0.5</v>
      </c>
      <c r="CO759" s="10">
        <v>0.1</v>
      </c>
      <c r="CP759" s="10">
        <v>0.1</v>
      </c>
      <c r="CQ759" s="10">
        <v>0.1</v>
      </c>
      <c r="CR759" s="10">
        <v>0.1</v>
      </c>
      <c r="CS759" s="10">
        <v>0.1</v>
      </c>
      <c r="CT759" s="10">
        <v>0.89999999999999991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0.1</v>
      </c>
      <c r="DA759" s="10">
        <v>0.1</v>
      </c>
      <c r="DB759" s="10">
        <v>7.1536932098216323E-3</v>
      </c>
      <c r="DC759" s="10">
        <v>9.2846306790178371E-2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0.1</v>
      </c>
      <c r="DI759" s="10">
        <v>0.1</v>
      </c>
      <c r="DJ759" s="10">
        <v>8.74948541051557E-2</v>
      </c>
      <c r="DK759" s="10">
        <v>9.3980299011817946E-3</v>
      </c>
      <c r="DL759" s="10">
        <v>2.2547617191051371E-3</v>
      </c>
      <c r="DM759" s="10">
        <v>8.5235427455736799E-4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0.1</v>
      </c>
      <c r="DT759" s="10">
        <v>0.1</v>
      </c>
      <c r="DU759" s="10">
        <v>0.2</v>
      </c>
      <c r="DV759" s="10">
        <v>0.1</v>
      </c>
      <c r="DW759" s="10">
        <v>0.1</v>
      </c>
      <c r="DX759" s="10">
        <v>2.5176318975490691E-2</v>
      </c>
      <c r="DY759" s="10">
        <v>7.4823681024509314E-2</v>
      </c>
      <c r="DZ759" s="10">
        <v>0.1</v>
      </c>
      <c r="EA759" s="10">
        <v>0.1</v>
      </c>
      <c r="EB759" s="10">
        <v>0.1</v>
      </c>
      <c r="EC759" s="10">
        <v>0.1</v>
      </c>
      <c r="ED759" s="10">
        <v>0</v>
      </c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</row>
    <row r="760" spans="1:174" x14ac:dyDescent="0.3">
      <c r="A760" s="44"/>
      <c r="B760" s="44"/>
      <c r="C760" s="43"/>
      <c r="D760" s="9" t="s">
        <v>285</v>
      </c>
      <c r="E760" s="45"/>
      <c r="F760" s="45"/>
      <c r="G760" s="16" t="s">
        <v>160</v>
      </c>
      <c r="H760" s="22"/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0</v>
      </c>
      <c r="CC760" s="10">
        <v>3.0788488872385049E-5</v>
      </c>
      <c r="CD760" s="10">
        <v>3.0326874288826331E-5</v>
      </c>
      <c r="CE760" s="10">
        <v>5.9147230777953103E-3</v>
      </c>
      <c r="CF760" s="10">
        <v>9.100856051168899E-4</v>
      </c>
      <c r="CG760" s="10">
        <v>1.140068466533892E-3</v>
      </c>
      <c r="CH760" s="10">
        <v>7.8494529550655076E-4</v>
      </c>
      <c r="CI760" s="10">
        <v>1.8968104393722959E-4</v>
      </c>
      <c r="CJ760" s="10">
        <v>2.273063685865215E-4</v>
      </c>
      <c r="CK760" s="10">
        <v>8.4761777764521574E-4</v>
      </c>
      <c r="CL760" s="10">
        <v>1.600559317468798E-4</v>
      </c>
      <c r="CM760" s="10">
        <v>3.2709668991728423E-5</v>
      </c>
      <c r="CN760" s="10">
        <v>0.5</v>
      </c>
      <c r="CO760" s="10">
        <v>0.1</v>
      </c>
      <c r="CP760" s="10">
        <v>0.1</v>
      </c>
      <c r="CQ760" s="10">
        <v>0.1</v>
      </c>
      <c r="CR760" s="10">
        <v>0.1</v>
      </c>
      <c r="CS760" s="10">
        <v>0.1</v>
      </c>
      <c r="CT760" s="10">
        <v>0.89999999999999991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0.1</v>
      </c>
      <c r="DA760" s="10">
        <v>0.1</v>
      </c>
      <c r="DB760" s="10">
        <v>7.1536932098216323E-3</v>
      </c>
      <c r="DC760" s="10">
        <v>9.2846306790178371E-2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0.1</v>
      </c>
      <c r="DI760" s="10">
        <v>0.1</v>
      </c>
      <c r="DJ760" s="10">
        <v>8.74948541051557E-2</v>
      </c>
      <c r="DK760" s="10">
        <v>9.3980299011817946E-3</v>
      </c>
      <c r="DL760" s="10">
        <v>2.2547617191051371E-3</v>
      </c>
      <c r="DM760" s="10">
        <v>8.5235427455736799E-4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0.1</v>
      </c>
      <c r="DT760" s="10">
        <v>0.1</v>
      </c>
      <c r="DU760" s="10">
        <v>0.2</v>
      </c>
      <c r="DV760" s="10">
        <v>0.1</v>
      </c>
      <c r="DW760" s="10">
        <v>0.1</v>
      </c>
      <c r="DX760" s="10">
        <v>2.5176318975490691E-2</v>
      </c>
      <c r="DY760" s="10">
        <v>7.4823681024509314E-2</v>
      </c>
      <c r="DZ760" s="10">
        <v>0.1</v>
      </c>
      <c r="EA760" s="10">
        <v>0.1</v>
      </c>
      <c r="EB760" s="10">
        <v>0.1</v>
      </c>
      <c r="EC760" s="10">
        <v>0.1</v>
      </c>
      <c r="ED760" s="10">
        <v>0</v>
      </c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</row>
    <row r="761" spans="1:174" x14ac:dyDescent="0.3">
      <c r="A761" s="44"/>
      <c r="B761" s="44"/>
      <c r="C761" s="43"/>
      <c r="D761" s="9" t="s">
        <v>286</v>
      </c>
      <c r="E761" s="45"/>
      <c r="F761" s="45"/>
      <c r="G761" s="16" t="s">
        <v>160</v>
      </c>
      <c r="H761" s="22"/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0</v>
      </c>
      <c r="CB761" s="10">
        <v>0</v>
      </c>
      <c r="CC761" s="10">
        <v>3.0788488872385049E-5</v>
      </c>
      <c r="CD761" s="10">
        <v>3.0326874288826331E-5</v>
      </c>
      <c r="CE761" s="10">
        <v>5.9147230777953103E-3</v>
      </c>
      <c r="CF761" s="10">
        <v>9.100856051168899E-4</v>
      </c>
      <c r="CG761" s="10">
        <v>1.140068466533892E-3</v>
      </c>
      <c r="CH761" s="10">
        <v>7.8494529550655076E-4</v>
      </c>
      <c r="CI761" s="10">
        <v>1.8968104393722959E-4</v>
      </c>
      <c r="CJ761" s="10">
        <v>2.273063685865215E-4</v>
      </c>
      <c r="CK761" s="10">
        <v>8.4761777764521574E-4</v>
      </c>
      <c r="CL761" s="10">
        <v>1.600559317468798E-4</v>
      </c>
      <c r="CM761" s="10">
        <v>3.2709668991728423E-5</v>
      </c>
      <c r="CN761" s="10">
        <v>0.5</v>
      </c>
      <c r="CO761" s="10">
        <v>0.1</v>
      </c>
      <c r="CP761" s="10">
        <v>0.1</v>
      </c>
      <c r="CQ761" s="10">
        <v>0.1</v>
      </c>
      <c r="CR761" s="10">
        <v>0.1</v>
      </c>
      <c r="CS761" s="10">
        <v>0.1</v>
      </c>
      <c r="CT761" s="10">
        <v>0.89999999999999991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0.1</v>
      </c>
      <c r="DA761" s="10">
        <v>0.1</v>
      </c>
      <c r="DB761" s="10">
        <v>7.1536932098216323E-3</v>
      </c>
      <c r="DC761" s="10">
        <v>9.2846306790178371E-2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0.1</v>
      </c>
      <c r="DI761" s="10">
        <v>0.1</v>
      </c>
      <c r="DJ761" s="10">
        <v>8.74948541051557E-2</v>
      </c>
      <c r="DK761" s="10">
        <v>9.3980299011817946E-3</v>
      </c>
      <c r="DL761" s="10">
        <v>2.2547617191051371E-3</v>
      </c>
      <c r="DM761" s="10">
        <v>8.5235427455736799E-4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0.1</v>
      </c>
      <c r="DT761" s="10">
        <v>0.1</v>
      </c>
      <c r="DU761" s="10">
        <v>0.2</v>
      </c>
      <c r="DV761" s="10">
        <v>0.1</v>
      </c>
      <c r="DW761" s="10">
        <v>0.1</v>
      </c>
      <c r="DX761" s="10">
        <v>2.5176318975490691E-2</v>
      </c>
      <c r="DY761" s="10">
        <v>7.4823681024509314E-2</v>
      </c>
      <c r="DZ761" s="10">
        <v>0.1</v>
      </c>
      <c r="EA761" s="10">
        <v>0.1</v>
      </c>
      <c r="EB761" s="10">
        <v>0.1</v>
      </c>
      <c r="EC761" s="10">
        <v>0.1</v>
      </c>
      <c r="ED761" s="10">
        <v>0</v>
      </c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</row>
    <row r="762" spans="1:174" x14ac:dyDescent="0.3">
      <c r="A762" s="44"/>
      <c r="B762" s="44"/>
      <c r="C762" s="43"/>
      <c r="D762" s="9" t="s">
        <v>287</v>
      </c>
      <c r="E762" s="45"/>
      <c r="F762" s="45"/>
      <c r="G762" s="16" t="s">
        <v>160</v>
      </c>
      <c r="H762" s="22"/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0</v>
      </c>
      <c r="CC762" s="10">
        <v>3.0788488872385049E-5</v>
      </c>
      <c r="CD762" s="10">
        <v>3.0326874288826331E-5</v>
      </c>
      <c r="CE762" s="10">
        <v>5.9147230777953103E-3</v>
      </c>
      <c r="CF762" s="10">
        <v>9.100856051168899E-4</v>
      </c>
      <c r="CG762" s="10">
        <v>1.140068466533892E-3</v>
      </c>
      <c r="CH762" s="10">
        <v>7.8494529550655076E-4</v>
      </c>
      <c r="CI762" s="10">
        <v>1.8968104393722959E-4</v>
      </c>
      <c r="CJ762" s="10">
        <v>2.273063685865215E-4</v>
      </c>
      <c r="CK762" s="10">
        <v>8.4761777764521574E-4</v>
      </c>
      <c r="CL762" s="10">
        <v>1.600559317468798E-4</v>
      </c>
      <c r="CM762" s="10">
        <v>3.2709668991728423E-5</v>
      </c>
      <c r="CN762" s="10">
        <v>0.5</v>
      </c>
      <c r="CO762" s="10">
        <v>0.1</v>
      </c>
      <c r="CP762" s="10">
        <v>0.1</v>
      </c>
      <c r="CQ762" s="10">
        <v>0.1</v>
      </c>
      <c r="CR762" s="10">
        <v>0.1</v>
      </c>
      <c r="CS762" s="10">
        <v>0.1</v>
      </c>
      <c r="CT762" s="10">
        <v>0.89999999999999991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0.1</v>
      </c>
      <c r="DA762" s="10">
        <v>0.1</v>
      </c>
      <c r="DB762" s="10">
        <v>7.1536932098216323E-3</v>
      </c>
      <c r="DC762" s="10">
        <v>9.2846306790178371E-2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0.1</v>
      </c>
      <c r="DI762" s="10">
        <v>0.1</v>
      </c>
      <c r="DJ762" s="10">
        <v>8.74948541051557E-2</v>
      </c>
      <c r="DK762" s="10">
        <v>9.3980299011817946E-3</v>
      </c>
      <c r="DL762" s="10">
        <v>2.2547617191051371E-3</v>
      </c>
      <c r="DM762" s="10">
        <v>8.5235427455736799E-4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0.1</v>
      </c>
      <c r="DT762" s="10">
        <v>0.1</v>
      </c>
      <c r="DU762" s="10">
        <v>0.2</v>
      </c>
      <c r="DV762" s="10">
        <v>0.1</v>
      </c>
      <c r="DW762" s="10">
        <v>0.1</v>
      </c>
      <c r="DX762" s="10">
        <v>2.5176318975490691E-2</v>
      </c>
      <c r="DY762" s="10">
        <v>7.4823681024509314E-2</v>
      </c>
      <c r="DZ762" s="10">
        <v>0.1</v>
      </c>
      <c r="EA762" s="10">
        <v>0.1</v>
      </c>
      <c r="EB762" s="10">
        <v>0.1</v>
      </c>
      <c r="EC762" s="10">
        <v>0.1</v>
      </c>
      <c r="ED762" s="10">
        <v>0</v>
      </c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</row>
    <row r="763" spans="1:174" x14ac:dyDescent="0.3">
      <c r="A763" s="44"/>
      <c r="B763" s="44"/>
      <c r="C763" s="43"/>
      <c r="D763" s="9" t="s">
        <v>288</v>
      </c>
      <c r="E763" s="45"/>
      <c r="F763" s="45"/>
      <c r="G763" s="16" t="s">
        <v>160</v>
      </c>
      <c r="H763" s="22"/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0</v>
      </c>
      <c r="CB763" s="10">
        <v>0</v>
      </c>
      <c r="CC763" s="10">
        <v>3.0788488872385049E-5</v>
      </c>
      <c r="CD763" s="10">
        <v>3.0326874288826331E-5</v>
      </c>
      <c r="CE763" s="10">
        <v>5.9147230777953103E-3</v>
      </c>
      <c r="CF763" s="10">
        <v>9.100856051168899E-4</v>
      </c>
      <c r="CG763" s="10">
        <v>1.140068466533892E-3</v>
      </c>
      <c r="CH763" s="10">
        <v>7.8494529550655076E-4</v>
      </c>
      <c r="CI763" s="10">
        <v>1.8968104393722959E-4</v>
      </c>
      <c r="CJ763" s="10">
        <v>2.273063685865215E-4</v>
      </c>
      <c r="CK763" s="10">
        <v>8.4761777764521574E-4</v>
      </c>
      <c r="CL763" s="10">
        <v>1.600559317468798E-4</v>
      </c>
      <c r="CM763" s="10">
        <v>3.2709668991728423E-5</v>
      </c>
      <c r="CN763" s="10">
        <v>0.5</v>
      </c>
      <c r="CO763" s="10">
        <v>0.1</v>
      </c>
      <c r="CP763" s="10">
        <v>0.1</v>
      </c>
      <c r="CQ763" s="10">
        <v>0.1</v>
      </c>
      <c r="CR763" s="10">
        <v>0.1</v>
      </c>
      <c r="CS763" s="10">
        <v>0.1</v>
      </c>
      <c r="CT763" s="10">
        <v>0.89999999999999991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0.1</v>
      </c>
      <c r="DA763" s="10">
        <v>0.1</v>
      </c>
      <c r="DB763" s="10">
        <v>7.1536932098216323E-3</v>
      </c>
      <c r="DC763" s="10">
        <v>9.2846306790178371E-2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0.1</v>
      </c>
      <c r="DI763" s="10">
        <v>0.1</v>
      </c>
      <c r="DJ763" s="10">
        <v>8.74948541051557E-2</v>
      </c>
      <c r="DK763" s="10">
        <v>9.3980299011817946E-3</v>
      </c>
      <c r="DL763" s="10">
        <v>2.2547617191051371E-3</v>
      </c>
      <c r="DM763" s="10">
        <v>8.5235427455736799E-4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0.1</v>
      </c>
      <c r="DT763" s="10">
        <v>0.1</v>
      </c>
      <c r="DU763" s="10">
        <v>0.2</v>
      </c>
      <c r="DV763" s="10">
        <v>0.1</v>
      </c>
      <c r="DW763" s="10">
        <v>0.1</v>
      </c>
      <c r="DX763" s="10">
        <v>2.5176318975490691E-2</v>
      </c>
      <c r="DY763" s="10">
        <v>7.4823681024509314E-2</v>
      </c>
      <c r="DZ763" s="10">
        <v>0.1</v>
      </c>
      <c r="EA763" s="10">
        <v>0.1</v>
      </c>
      <c r="EB763" s="10">
        <v>0.1</v>
      </c>
      <c r="EC763" s="10">
        <v>0.1</v>
      </c>
      <c r="ED763" s="10">
        <v>0</v>
      </c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</row>
    <row r="764" spans="1:174" x14ac:dyDescent="0.3">
      <c r="A764" s="44"/>
      <c r="B764" s="44"/>
      <c r="C764" s="43"/>
      <c r="D764" s="9" t="s">
        <v>234</v>
      </c>
      <c r="E764" s="45" t="s">
        <v>306</v>
      </c>
      <c r="F764" s="45" t="s">
        <v>307</v>
      </c>
      <c r="G764" s="16" t="s">
        <v>160</v>
      </c>
      <c r="H764" s="22"/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0</v>
      </c>
      <c r="CB764" s="10">
        <v>0</v>
      </c>
      <c r="CC764" s="10">
        <v>3.0788488872385049E-5</v>
      </c>
      <c r="CD764" s="10">
        <v>3.0326874288826331E-5</v>
      </c>
      <c r="CE764" s="10">
        <v>5.9147230777953103E-3</v>
      </c>
      <c r="CF764" s="10">
        <v>9.100856051168899E-4</v>
      </c>
      <c r="CG764" s="10">
        <v>1.140068466533892E-3</v>
      </c>
      <c r="CH764" s="10">
        <v>7.8494529550655076E-4</v>
      </c>
      <c r="CI764" s="10">
        <v>1.8968104393722959E-4</v>
      </c>
      <c r="CJ764" s="10">
        <v>2.273063685865215E-4</v>
      </c>
      <c r="CK764" s="10">
        <v>8.4761777764521574E-4</v>
      </c>
      <c r="CL764" s="10">
        <v>1.600559317468798E-4</v>
      </c>
      <c r="CM764" s="10">
        <v>3.2709668991728423E-5</v>
      </c>
      <c r="CN764" s="10">
        <v>0.5</v>
      </c>
      <c r="CO764" s="10">
        <v>0.1</v>
      </c>
      <c r="CP764" s="10">
        <v>0.1</v>
      </c>
      <c r="CQ764" s="10">
        <v>0.1</v>
      </c>
      <c r="CR764" s="10">
        <v>0.1</v>
      </c>
      <c r="CS764" s="10">
        <v>0.1</v>
      </c>
      <c r="CT764" s="10">
        <v>0.89999999999999991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0.1</v>
      </c>
      <c r="DA764" s="10">
        <v>0.1</v>
      </c>
      <c r="DB764" s="10">
        <v>7.1536932098216323E-3</v>
      </c>
      <c r="DC764" s="10">
        <v>9.2846306790178371E-2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0.1</v>
      </c>
      <c r="DI764" s="10">
        <v>0.1</v>
      </c>
      <c r="DJ764" s="10">
        <v>8.74948541051557E-2</v>
      </c>
      <c r="DK764" s="10">
        <v>9.3980299011817946E-3</v>
      </c>
      <c r="DL764" s="10">
        <v>2.2547617191051371E-3</v>
      </c>
      <c r="DM764" s="10">
        <v>8.5235427455736799E-4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0.1</v>
      </c>
      <c r="DT764" s="10">
        <v>0.1</v>
      </c>
      <c r="DU764" s="10">
        <v>0.2</v>
      </c>
      <c r="DV764" s="10">
        <v>0.1</v>
      </c>
      <c r="DW764" s="10">
        <v>0.1</v>
      </c>
      <c r="DX764" s="10">
        <v>2.5176318975490691E-2</v>
      </c>
      <c r="DY764" s="10">
        <v>7.4823681024509314E-2</v>
      </c>
      <c r="DZ764" s="10">
        <v>0.1</v>
      </c>
      <c r="EA764" s="10">
        <v>0.1</v>
      </c>
      <c r="EB764" s="10">
        <v>0.1</v>
      </c>
      <c r="EC764" s="10">
        <v>0.1</v>
      </c>
      <c r="ED764" s="10">
        <v>0</v>
      </c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</row>
    <row r="765" spans="1:174" x14ac:dyDescent="0.3">
      <c r="A765" s="44"/>
      <c r="B765" s="44"/>
      <c r="C765" s="43"/>
      <c r="D765" s="9" t="s">
        <v>235</v>
      </c>
      <c r="E765" s="45"/>
      <c r="F765" s="45"/>
      <c r="G765" s="16" t="s">
        <v>160</v>
      </c>
      <c r="H765" s="22"/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0</v>
      </c>
      <c r="CB765" s="10">
        <v>0</v>
      </c>
      <c r="CC765" s="10">
        <v>3.0788488872385049E-5</v>
      </c>
      <c r="CD765" s="10">
        <v>3.0326874288826331E-5</v>
      </c>
      <c r="CE765" s="10">
        <v>5.9147230777953103E-3</v>
      </c>
      <c r="CF765" s="10">
        <v>9.100856051168899E-4</v>
      </c>
      <c r="CG765" s="10">
        <v>1.140068466533892E-3</v>
      </c>
      <c r="CH765" s="10">
        <v>7.8494529550655076E-4</v>
      </c>
      <c r="CI765" s="10">
        <v>1.8968104393722959E-4</v>
      </c>
      <c r="CJ765" s="10">
        <v>2.273063685865215E-4</v>
      </c>
      <c r="CK765" s="10">
        <v>8.4761777764521574E-4</v>
      </c>
      <c r="CL765" s="10">
        <v>1.600559317468798E-4</v>
      </c>
      <c r="CM765" s="10">
        <v>3.2709668991728423E-5</v>
      </c>
      <c r="CN765" s="10">
        <v>0.5</v>
      </c>
      <c r="CO765" s="10">
        <v>0.1</v>
      </c>
      <c r="CP765" s="10">
        <v>0.1</v>
      </c>
      <c r="CQ765" s="10">
        <v>0.1</v>
      </c>
      <c r="CR765" s="10">
        <v>0.1</v>
      </c>
      <c r="CS765" s="10">
        <v>0.1</v>
      </c>
      <c r="CT765" s="10">
        <v>0.89999999999999991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0.1</v>
      </c>
      <c r="DA765" s="10">
        <v>0.1</v>
      </c>
      <c r="DB765" s="10">
        <v>7.1536932098216323E-3</v>
      </c>
      <c r="DC765" s="10">
        <v>9.2846306790178371E-2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0.1</v>
      </c>
      <c r="DI765" s="10">
        <v>0.1</v>
      </c>
      <c r="DJ765" s="10">
        <v>8.74948541051557E-2</v>
      </c>
      <c r="DK765" s="10">
        <v>9.3980299011817946E-3</v>
      </c>
      <c r="DL765" s="10">
        <v>2.2547617191051371E-3</v>
      </c>
      <c r="DM765" s="10">
        <v>8.5235427455736799E-4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0.1</v>
      </c>
      <c r="DT765" s="10">
        <v>0.1</v>
      </c>
      <c r="DU765" s="10">
        <v>0.2</v>
      </c>
      <c r="DV765" s="10">
        <v>0.1</v>
      </c>
      <c r="DW765" s="10">
        <v>0.1</v>
      </c>
      <c r="DX765" s="10">
        <v>2.5176318975490691E-2</v>
      </c>
      <c r="DY765" s="10">
        <v>7.4823681024509314E-2</v>
      </c>
      <c r="DZ765" s="10">
        <v>0.1</v>
      </c>
      <c r="EA765" s="10">
        <v>0.1</v>
      </c>
      <c r="EB765" s="10">
        <v>0.1</v>
      </c>
      <c r="EC765" s="10">
        <v>0.1</v>
      </c>
      <c r="ED765" s="10">
        <v>0</v>
      </c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</row>
    <row r="766" spans="1:174" x14ac:dyDescent="0.3">
      <c r="A766" s="44"/>
      <c r="B766" s="44"/>
      <c r="C766" s="43"/>
      <c r="D766" s="9" t="s">
        <v>236</v>
      </c>
      <c r="E766" s="45"/>
      <c r="F766" s="45"/>
      <c r="G766" s="16" t="s">
        <v>160</v>
      </c>
      <c r="H766" s="22"/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0</v>
      </c>
      <c r="CB766" s="10">
        <v>0</v>
      </c>
      <c r="CC766" s="10">
        <v>3.0788488872385049E-5</v>
      </c>
      <c r="CD766" s="10">
        <v>3.0326874288826331E-5</v>
      </c>
      <c r="CE766" s="10">
        <v>5.9147230777953103E-3</v>
      </c>
      <c r="CF766" s="10">
        <v>9.100856051168899E-4</v>
      </c>
      <c r="CG766" s="10">
        <v>1.140068466533892E-3</v>
      </c>
      <c r="CH766" s="10">
        <v>7.8494529550655076E-4</v>
      </c>
      <c r="CI766" s="10">
        <v>1.8968104393722959E-4</v>
      </c>
      <c r="CJ766" s="10">
        <v>2.273063685865215E-4</v>
      </c>
      <c r="CK766" s="10">
        <v>8.4761777764521574E-4</v>
      </c>
      <c r="CL766" s="10">
        <v>1.600559317468798E-4</v>
      </c>
      <c r="CM766" s="10">
        <v>3.2709668991728423E-5</v>
      </c>
      <c r="CN766" s="10">
        <v>0.5</v>
      </c>
      <c r="CO766" s="10">
        <v>0.1</v>
      </c>
      <c r="CP766" s="10">
        <v>0.1</v>
      </c>
      <c r="CQ766" s="10">
        <v>0.1</v>
      </c>
      <c r="CR766" s="10">
        <v>0.1</v>
      </c>
      <c r="CS766" s="10">
        <v>0.1</v>
      </c>
      <c r="CT766" s="10">
        <v>0.89999999999999991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0.1</v>
      </c>
      <c r="DA766" s="10">
        <v>0.1</v>
      </c>
      <c r="DB766" s="10">
        <v>7.1536932098216323E-3</v>
      </c>
      <c r="DC766" s="10">
        <v>9.2846306790178371E-2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0.1</v>
      </c>
      <c r="DI766" s="10">
        <v>0.1</v>
      </c>
      <c r="DJ766" s="10">
        <v>8.74948541051557E-2</v>
      </c>
      <c r="DK766" s="10">
        <v>9.3980299011817946E-3</v>
      </c>
      <c r="DL766" s="10">
        <v>2.2547617191051371E-3</v>
      </c>
      <c r="DM766" s="10">
        <v>8.5235427455736799E-4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0.1</v>
      </c>
      <c r="DT766" s="10">
        <v>0.1</v>
      </c>
      <c r="DU766" s="10">
        <v>0.2</v>
      </c>
      <c r="DV766" s="10">
        <v>0.1</v>
      </c>
      <c r="DW766" s="10">
        <v>0.1</v>
      </c>
      <c r="DX766" s="10">
        <v>2.5176318975490691E-2</v>
      </c>
      <c r="DY766" s="10">
        <v>7.4823681024509314E-2</v>
      </c>
      <c r="DZ766" s="10">
        <v>0.1</v>
      </c>
      <c r="EA766" s="10">
        <v>0.1</v>
      </c>
      <c r="EB766" s="10">
        <v>0.1</v>
      </c>
      <c r="EC766" s="10">
        <v>0.1</v>
      </c>
      <c r="ED766" s="10">
        <v>0</v>
      </c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</row>
    <row r="767" spans="1:174" x14ac:dyDescent="0.3">
      <c r="A767" s="44"/>
      <c r="B767" s="44"/>
      <c r="C767" s="43"/>
      <c r="D767" s="9" t="s">
        <v>237</v>
      </c>
      <c r="E767" s="45"/>
      <c r="F767" s="45"/>
      <c r="G767" s="16" t="s">
        <v>160</v>
      </c>
      <c r="H767" s="22"/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0</v>
      </c>
      <c r="CB767" s="10">
        <v>0</v>
      </c>
      <c r="CC767" s="10">
        <v>3.0788488872385049E-5</v>
      </c>
      <c r="CD767" s="10">
        <v>3.0326874288826331E-5</v>
      </c>
      <c r="CE767" s="10">
        <v>5.9147230777953103E-3</v>
      </c>
      <c r="CF767" s="10">
        <v>9.100856051168899E-4</v>
      </c>
      <c r="CG767" s="10">
        <v>1.140068466533892E-3</v>
      </c>
      <c r="CH767" s="10">
        <v>7.8494529550655076E-4</v>
      </c>
      <c r="CI767" s="10">
        <v>1.8968104393722959E-4</v>
      </c>
      <c r="CJ767" s="10">
        <v>2.273063685865215E-4</v>
      </c>
      <c r="CK767" s="10">
        <v>8.4761777764521574E-4</v>
      </c>
      <c r="CL767" s="10">
        <v>1.600559317468798E-4</v>
      </c>
      <c r="CM767" s="10">
        <v>3.2709668991728423E-5</v>
      </c>
      <c r="CN767" s="10">
        <v>0.5</v>
      </c>
      <c r="CO767" s="10">
        <v>0.1</v>
      </c>
      <c r="CP767" s="10">
        <v>0.1</v>
      </c>
      <c r="CQ767" s="10">
        <v>0.1</v>
      </c>
      <c r="CR767" s="10">
        <v>0.1</v>
      </c>
      <c r="CS767" s="10">
        <v>0.1</v>
      </c>
      <c r="CT767" s="10">
        <v>0.89999999999999991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0.1</v>
      </c>
      <c r="DA767" s="10">
        <v>0.1</v>
      </c>
      <c r="DB767" s="10">
        <v>7.1536932098216323E-3</v>
      </c>
      <c r="DC767" s="10">
        <v>9.2846306790178371E-2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0.1</v>
      </c>
      <c r="DI767" s="10">
        <v>0.1</v>
      </c>
      <c r="DJ767" s="10">
        <v>8.74948541051557E-2</v>
      </c>
      <c r="DK767" s="10">
        <v>9.3980299011817946E-3</v>
      </c>
      <c r="DL767" s="10">
        <v>2.2547617191051371E-3</v>
      </c>
      <c r="DM767" s="10">
        <v>8.5235427455736799E-4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0.1</v>
      </c>
      <c r="DT767" s="10">
        <v>0.1</v>
      </c>
      <c r="DU767" s="10">
        <v>0.2</v>
      </c>
      <c r="DV767" s="10">
        <v>0.1</v>
      </c>
      <c r="DW767" s="10">
        <v>0.1</v>
      </c>
      <c r="DX767" s="10">
        <v>2.5176318975490691E-2</v>
      </c>
      <c r="DY767" s="10">
        <v>7.4823681024509314E-2</v>
      </c>
      <c r="DZ767" s="10">
        <v>0.1</v>
      </c>
      <c r="EA767" s="10">
        <v>0.1</v>
      </c>
      <c r="EB767" s="10">
        <v>0.1</v>
      </c>
      <c r="EC767" s="10">
        <v>0.1</v>
      </c>
      <c r="ED767" s="10">
        <v>0</v>
      </c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</row>
    <row r="768" spans="1:174" x14ac:dyDescent="0.3">
      <c r="A768" s="44"/>
      <c r="B768" s="44"/>
      <c r="C768" s="43"/>
      <c r="D768" s="9" t="s">
        <v>238</v>
      </c>
      <c r="E768" s="45"/>
      <c r="F768" s="45"/>
      <c r="G768" s="16" t="s">
        <v>160</v>
      </c>
      <c r="H768" s="22"/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0</v>
      </c>
      <c r="CB768" s="10">
        <v>0</v>
      </c>
      <c r="CC768" s="10">
        <v>3.0788488872385049E-5</v>
      </c>
      <c r="CD768" s="10">
        <v>3.0326874288826331E-5</v>
      </c>
      <c r="CE768" s="10">
        <v>5.9147230777953103E-3</v>
      </c>
      <c r="CF768" s="10">
        <v>9.100856051168899E-4</v>
      </c>
      <c r="CG768" s="10">
        <v>1.140068466533892E-3</v>
      </c>
      <c r="CH768" s="10">
        <v>7.8494529550655076E-4</v>
      </c>
      <c r="CI768" s="10">
        <v>1.8968104393722959E-4</v>
      </c>
      <c r="CJ768" s="10">
        <v>2.273063685865215E-4</v>
      </c>
      <c r="CK768" s="10">
        <v>8.4761777764521574E-4</v>
      </c>
      <c r="CL768" s="10">
        <v>1.600559317468798E-4</v>
      </c>
      <c r="CM768" s="10">
        <v>3.2709668991728423E-5</v>
      </c>
      <c r="CN768" s="10">
        <v>0.5</v>
      </c>
      <c r="CO768" s="10">
        <v>0.1</v>
      </c>
      <c r="CP768" s="10">
        <v>0.1</v>
      </c>
      <c r="CQ768" s="10">
        <v>0.1</v>
      </c>
      <c r="CR768" s="10">
        <v>0.1</v>
      </c>
      <c r="CS768" s="10">
        <v>0.1</v>
      </c>
      <c r="CT768" s="10">
        <v>0.89999999999999991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0.1</v>
      </c>
      <c r="DA768" s="10">
        <v>0.1</v>
      </c>
      <c r="DB768" s="10">
        <v>7.1536932098216323E-3</v>
      </c>
      <c r="DC768" s="10">
        <v>9.2846306790178371E-2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0.1</v>
      </c>
      <c r="DI768" s="10">
        <v>0.1</v>
      </c>
      <c r="DJ768" s="10">
        <v>8.74948541051557E-2</v>
      </c>
      <c r="DK768" s="10">
        <v>9.3980299011817946E-3</v>
      </c>
      <c r="DL768" s="10">
        <v>2.2547617191051371E-3</v>
      </c>
      <c r="DM768" s="10">
        <v>8.5235427455736799E-4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0.1</v>
      </c>
      <c r="DT768" s="10">
        <v>0.1</v>
      </c>
      <c r="DU768" s="10">
        <v>0.2</v>
      </c>
      <c r="DV768" s="10">
        <v>0.1</v>
      </c>
      <c r="DW768" s="10">
        <v>0.1</v>
      </c>
      <c r="DX768" s="10">
        <v>2.5176318975490691E-2</v>
      </c>
      <c r="DY768" s="10">
        <v>7.4823681024509314E-2</v>
      </c>
      <c r="DZ768" s="10">
        <v>0.1</v>
      </c>
      <c r="EA768" s="10">
        <v>0.1</v>
      </c>
      <c r="EB768" s="10">
        <v>0.1</v>
      </c>
      <c r="EC768" s="10">
        <v>0.1</v>
      </c>
      <c r="ED768" s="10">
        <v>0</v>
      </c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</row>
    <row r="769" spans="1:174" x14ac:dyDescent="0.3">
      <c r="A769" s="44"/>
      <c r="B769" s="44"/>
      <c r="C769" s="43"/>
      <c r="D769" s="9" t="s">
        <v>239</v>
      </c>
      <c r="E769" s="45"/>
      <c r="F769" s="45"/>
      <c r="G769" s="16" t="s">
        <v>160</v>
      </c>
      <c r="H769" s="22"/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0</v>
      </c>
      <c r="CB769" s="10">
        <v>0</v>
      </c>
      <c r="CC769" s="10">
        <v>3.0788488872385049E-5</v>
      </c>
      <c r="CD769" s="10">
        <v>3.0326874288826331E-5</v>
      </c>
      <c r="CE769" s="10">
        <v>5.9147230777953103E-3</v>
      </c>
      <c r="CF769" s="10">
        <v>9.100856051168899E-4</v>
      </c>
      <c r="CG769" s="10">
        <v>1.140068466533892E-3</v>
      </c>
      <c r="CH769" s="10">
        <v>7.8494529550655076E-4</v>
      </c>
      <c r="CI769" s="10">
        <v>1.8968104393722959E-4</v>
      </c>
      <c r="CJ769" s="10">
        <v>2.273063685865215E-4</v>
      </c>
      <c r="CK769" s="10">
        <v>8.4761777764521574E-4</v>
      </c>
      <c r="CL769" s="10">
        <v>1.600559317468798E-4</v>
      </c>
      <c r="CM769" s="10">
        <v>3.2709668991728423E-5</v>
      </c>
      <c r="CN769" s="10">
        <v>0.5</v>
      </c>
      <c r="CO769" s="10">
        <v>0.1</v>
      </c>
      <c r="CP769" s="10">
        <v>0.1</v>
      </c>
      <c r="CQ769" s="10">
        <v>0.1</v>
      </c>
      <c r="CR769" s="10">
        <v>0.1</v>
      </c>
      <c r="CS769" s="10">
        <v>0.1</v>
      </c>
      <c r="CT769" s="10">
        <v>0.89999999999999991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0.1</v>
      </c>
      <c r="DA769" s="10">
        <v>0.1</v>
      </c>
      <c r="DB769" s="10">
        <v>7.1536932098216323E-3</v>
      </c>
      <c r="DC769" s="10">
        <v>9.2846306790178371E-2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0.1</v>
      </c>
      <c r="DI769" s="10">
        <v>0.1</v>
      </c>
      <c r="DJ769" s="10">
        <v>8.74948541051557E-2</v>
      </c>
      <c r="DK769" s="10">
        <v>9.3980299011817946E-3</v>
      </c>
      <c r="DL769" s="10">
        <v>2.2547617191051371E-3</v>
      </c>
      <c r="DM769" s="10">
        <v>8.5235427455736799E-4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0.1</v>
      </c>
      <c r="DT769" s="10">
        <v>0.1</v>
      </c>
      <c r="DU769" s="10">
        <v>0.2</v>
      </c>
      <c r="DV769" s="10">
        <v>0.1</v>
      </c>
      <c r="DW769" s="10">
        <v>0.1</v>
      </c>
      <c r="DX769" s="10">
        <v>2.5176318975490691E-2</v>
      </c>
      <c r="DY769" s="10">
        <v>7.4823681024509314E-2</v>
      </c>
      <c r="DZ769" s="10">
        <v>0.1</v>
      </c>
      <c r="EA769" s="10">
        <v>0.1</v>
      </c>
      <c r="EB769" s="10">
        <v>0.1</v>
      </c>
      <c r="EC769" s="10">
        <v>0.1</v>
      </c>
      <c r="ED769" s="10">
        <v>0</v>
      </c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</row>
    <row r="770" spans="1:174" x14ac:dyDescent="0.3">
      <c r="A770" s="44"/>
      <c r="B770" s="44"/>
      <c r="C770" s="43"/>
      <c r="D770" s="9" t="s">
        <v>240</v>
      </c>
      <c r="E770" s="45"/>
      <c r="F770" s="45"/>
      <c r="G770" s="16" t="s">
        <v>160</v>
      </c>
      <c r="H770" s="22"/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0</v>
      </c>
      <c r="CB770" s="10">
        <v>0</v>
      </c>
      <c r="CC770" s="10">
        <v>3.0788488872385049E-5</v>
      </c>
      <c r="CD770" s="10">
        <v>3.0326874288826331E-5</v>
      </c>
      <c r="CE770" s="10">
        <v>5.9147230777953103E-3</v>
      </c>
      <c r="CF770" s="10">
        <v>9.100856051168899E-4</v>
      </c>
      <c r="CG770" s="10">
        <v>1.140068466533892E-3</v>
      </c>
      <c r="CH770" s="10">
        <v>7.8494529550655076E-4</v>
      </c>
      <c r="CI770" s="10">
        <v>1.8968104393722959E-4</v>
      </c>
      <c r="CJ770" s="10">
        <v>2.273063685865215E-4</v>
      </c>
      <c r="CK770" s="10">
        <v>8.4761777764521574E-4</v>
      </c>
      <c r="CL770" s="10">
        <v>1.600559317468798E-4</v>
      </c>
      <c r="CM770" s="10">
        <v>3.2709668991728423E-5</v>
      </c>
      <c r="CN770" s="10">
        <v>0.5</v>
      </c>
      <c r="CO770" s="10">
        <v>0.1</v>
      </c>
      <c r="CP770" s="10">
        <v>0.1</v>
      </c>
      <c r="CQ770" s="10">
        <v>0.1</v>
      </c>
      <c r="CR770" s="10">
        <v>0.1</v>
      </c>
      <c r="CS770" s="10">
        <v>0.1</v>
      </c>
      <c r="CT770" s="10">
        <v>0.89999999999999991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0.1</v>
      </c>
      <c r="DA770" s="10">
        <v>0.1</v>
      </c>
      <c r="DB770" s="10">
        <v>7.1536932098216323E-3</v>
      </c>
      <c r="DC770" s="10">
        <v>9.2846306790178371E-2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0.1</v>
      </c>
      <c r="DI770" s="10">
        <v>0.1</v>
      </c>
      <c r="DJ770" s="10">
        <v>8.74948541051557E-2</v>
      </c>
      <c r="DK770" s="10">
        <v>9.3980299011817946E-3</v>
      </c>
      <c r="DL770" s="10">
        <v>2.2547617191051371E-3</v>
      </c>
      <c r="DM770" s="10">
        <v>8.5235427455736799E-4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0.1</v>
      </c>
      <c r="DT770" s="10">
        <v>0.1</v>
      </c>
      <c r="DU770" s="10">
        <v>0.2</v>
      </c>
      <c r="DV770" s="10">
        <v>0.1</v>
      </c>
      <c r="DW770" s="10">
        <v>0.1</v>
      </c>
      <c r="DX770" s="10">
        <v>2.5176318975490691E-2</v>
      </c>
      <c r="DY770" s="10">
        <v>7.4823681024509314E-2</v>
      </c>
      <c r="DZ770" s="10">
        <v>0.1</v>
      </c>
      <c r="EA770" s="10">
        <v>0.1</v>
      </c>
      <c r="EB770" s="10">
        <v>0.1</v>
      </c>
      <c r="EC770" s="10">
        <v>0.1</v>
      </c>
      <c r="ED770" s="10">
        <v>0</v>
      </c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</row>
    <row r="771" spans="1:174" x14ac:dyDescent="0.3">
      <c r="A771" s="44"/>
      <c r="B771" s="44"/>
      <c r="C771" s="43"/>
      <c r="D771" s="9" t="s">
        <v>241</v>
      </c>
      <c r="E771" s="45"/>
      <c r="F771" s="45"/>
      <c r="G771" s="16" t="s">
        <v>160</v>
      </c>
      <c r="H771" s="22"/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0</v>
      </c>
      <c r="CB771" s="10">
        <v>0</v>
      </c>
      <c r="CC771" s="10">
        <v>3.0788488872385049E-5</v>
      </c>
      <c r="CD771" s="10">
        <v>3.0326874288826331E-5</v>
      </c>
      <c r="CE771" s="10">
        <v>5.9147230777953103E-3</v>
      </c>
      <c r="CF771" s="10">
        <v>9.100856051168899E-4</v>
      </c>
      <c r="CG771" s="10">
        <v>1.140068466533892E-3</v>
      </c>
      <c r="CH771" s="10">
        <v>7.8494529550655076E-4</v>
      </c>
      <c r="CI771" s="10">
        <v>1.8968104393722959E-4</v>
      </c>
      <c r="CJ771" s="10">
        <v>2.273063685865215E-4</v>
      </c>
      <c r="CK771" s="10">
        <v>8.4761777764521574E-4</v>
      </c>
      <c r="CL771" s="10">
        <v>1.600559317468798E-4</v>
      </c>
      <c r="CM771" s="10">
        <v>3.2709668991728423E-5</v>
      </c>
      <c r="CN771" s="10">
        <v>0.5</v>
      </c>
      <c r="CO771" s="10">
        <v>0.1</v>
      </c>
      <c r="CP771" s="10">
        <v>0.1</v>
      </c>
      <c r="CQ771" s="10">
        <v>0.1</v>
      </c>
      <c r="CR771" s="10">
        <v>0.1</v>
      </c>
      <c r="CS771" s="10">
        <v>0.1</v>
      </c>
      <c r="CT771" s="10">
        <v>0.89999999999999991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0.1</v>
      </c>
      <c r="DA771" s="10">
        <v>0.1</v>
      </c>
      <c r="DB771" s="10">
        <v>7.1536932098216323E-3</v>
      </c>
      <c r="DC771" s="10">
        <v>9.2846306790178371E-2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0.1</v>
      </c>
      <c r="DI771" s="10">
        <v>0.1</v>
      </c>
      <c r="DJ771" s="10">
        <v>8.74948541051557E-2</v>
      </c>
      <c r="DK771" s="10">
        <v>9.3980299011817946E-3</v>
      </c>
      <c r="DL771" s="10">
        <v>2.2547617191051371E-3</v>
      </c>
      <c r="DM771" s="10">
        <v>8.5235427455736799E-4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0.1</v>
      </c>
      <c r="DT771" s="10">
        <v>0.1</v>
      </c>
      <c r="DU771" s="10">
        <v>0.2</v>
      </c>
      <c r="DV771" s="10">
        <v>0.1</v>
      </c>
      <c r="DW771" s="10">
        <v>0.1</v>
      </c>
      <c r="DX771" s="10">
        <v>2.5176318975490691E-2</v>
      </c>
      <c r="DY771" s="10">
        <v>7.4823681024509314E-2</v>
      </c>
      <c r="DZ771" s="10">
        <v>0.1</v>
      </c>
      <c r="EA771" s="10">
        <v>0.1</v>
      </c>
      <c r="EB771" s="10">
        <v>0.1</v>
      </c>
      <c r="EC771" s="10">
        <v>0.1</v>
      </c>
      <c r="ED771" s="10">
        <v>0</v>
      </c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</row>
    <row r="772" spans="1:174" x14ac:dyDescent="0.3">
      <c r="A772" s="44"/>
      <c r="B772" s="44"/>
      <c r="C772" s="43"/>
      <c r="D772" s="9" t="s">
        <v>242</v>
      </c>
      <c r="E772" s="45"/>
      <c r="F772" s="45"/>
      <c r="G772" s="16" t="s">
        <v>160</v>
      </c>
      <c r="H772" s="22"/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0</v>
      </c>
      <c r="CB772" s="10">
        <v>0</v>
      </c>
      <c r="CC772" s="10">
        <v>3.0788488872385049E-5</v>
      </c>
      <c r="CD772" s="10">
        <v>3.0326874288826331E-5</v>
      </c>
      <c r="CE772" s="10">
        <v>5.9147230777953103E-3</v>
      </c>
      <c r="CF772" s="10">
        <v>9.100856051168899E-4</v>
      </c>
      <c r="CG772" s="10">
        <v>1.140068466533892E-3</v>
      </c>
      <c r="CH772" s="10">
        <v>7.8494529550655076E-4</v>
      </c>
      <c r="CI772" s="10">
        <v>1.8968104393722959E-4</v>
      </c>
      <c r="CJ772" s="10">
        <v>2.273063685865215E-4</v>
      </c>
      <c r="CK772" s="10">
        <v>8.4761777764521574E-4</v>
      </c>
      <c r="CL772" s="10">
        <v>1.600559317468798E-4</v>
      </c>
      <c r="CM772" s="10">
        <v>3.2709668991728423E-5</v>
      </c>
      <c r="CN772" s="10">
        <v>0.5</v>
      </c>
      <c r="CO772" s="10">
        <v>0.1</v>
      </c>
      <c r="CP772" s="10">
        <v>0.1</v>
      </c>
      <c r="CQ772" s="10">
        <v>0.1</v>
      </c>
      <c r="CR772" s="10">
        <v>0.1</v>
      </c>
      <c r="CS772" s="10">
        <v>0.1</v>
      </c>
      <c r="CT772" s="10">
        <v>0.89999999999999991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0.1</v>
      </c>
      <c r="DA772" s="10">
        <v>0.1</v>
      </c>
      <c r="DB772" s="10">
        <v>7.1536932098216323E-3</v>
      </c>
      <c r="DC772" s="10">
        <v>9.2846306790178371E-2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0.1</v>
      </c>
      <c r="DI772" s="10">
        <v>0.1</v>
      </c>
      <c r="DJ772" s="10">
        <v>8.74948541051557E-2</v>
      </c>
      <c r="DK772" s="10">
        <v>9.3980299011817946E-3</v>
      </c>
      <c r="DL772" s="10">
        <v>2.2547617191051371E-3</v>
      </c>
      <c r="DM772" s="10">
        <v>8.5235427455736799E-4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0.1</v>
      </c>
      <c r="DT772" s="10">
        <v>0.1</v>
      </c>
      <c r="DU772" s="10">
        <v>0.2</v>
      </c>
      <c r="DV772" s="10">
        <v>0.1</v>
      </c>
      <c r="DW772" s="10">
        <v>0.1</v>
      </c>
      <c r="DX772" s="10">
        <v>2.5176318975490691E-2</v>
      </c>
      <c r="DY772" s="10">
        <v>7.4823681024509314E-2</v>
      </c>
      <c r="DZ772" s="10">
        <v>0.1</v>
      </c>
      <c r="EA772" s="10">
        <v>0.1</v>
      </c>
      <c r="EB772" s="10">
        <v>0.1</v>
      </c>
      <c r="EC772" s="10">
        <v>0.1</v>
      </c>
      <c r="ED772" s="10">
        <v>0</v>
      </c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</row>
    <row r="773" spans="1:174" x14ac:dyDescent="0.3">
      <c r="A773" s="44"/>
      <c r="B773" s="44"/>
      <c r="C773" s="43"/>
      <c r="D773" s="9" t="s">
        <v>243</v>
      </c>
      <c r="E773" s="45"/>
      <c r="F773" s="45"/>
      <c r="G773" s="16" t="s">
        <v>160</v>
      </c>
      <c r="H773" s="22"/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0</v>
      </c>
      <c r="CB773" s="10">
        <v>0</v>
      </c>
      <c r="CC773" s="10">
        <v>3.0788488872385049E-5</v>
      </c>
      <c r="CD773" s="10">
        <v>3.0326874288826331E-5</v>
      </c>
      <c r="CE773" s="10">
        <v>5.9147230777953103E-3</v>
      </c>
      <c r="CF773" s="10">
        <v>9.100856051168899E-4</v>
      </c>
      <c r="CG773" s="10">
        <v>1.140068466533892E-3</v>
      </c>
      <c r="CH773" s="10">
        <v>7.8494529550655076E-4</v>
      </c>
      <c r="CI773" s="10">
        <v>1.8968104393722959E-4</v>
      </c>
      <c r="CJ773" s="10">
        <v>2.273063685865215E-4</v>
      </c>
      <c r="CK773" s="10">
        <v>8.4761777764521574E-4</v>
      </c>
      <c r="CL773" s="10">
        <v>1.600559317468798E-4</v>
      </c>
      <c r="CM773" s="10">
        <v>3.2709668991728423E-5</v>
      </c>
      <c r="CN773" s="10">
        <v>0.5</v>
      </c>
      <c r="CO773" s="10">
        <v>0.1</v>
      </c>
      <c r="CP773" s="10">
        <v>0.1</v>
      </c>
      <c r="CQ773" s="10">
        <v>0.1</v>
      </c>
      <c r="CR773" s="10">
        <v>0.1</v>
      </c>
      <c r="CS773" s="10">
        <v>0.1</v>
      </c>
      <c r="CT773" s="10">
        <v>0.89999999999999991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0.1</v>
      </c>
      <c r="DA773" s="10">
        <v>0.1</v>
      </c>
      <c r="DB773" s="10">
        <v>7.1536932098216323E-3</v>
      </c>
      <c r="DC773" s="10">
        <v>9.2846306790178371E-2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0.1</v>
      </c>
      <c r="DI773" s="10">
        <v>0.1</v>
      </c>
      <c r="DJ773" s="10">
        <v>8.74948541051557E-2</v>
      </c>
      <c r="DK773" s="10">
        <v>9.3980299011817946E-3</v>
      </c>
      <c r="DL773" s="10">
        <v>2.2547617191051371E-3</v>
      </c>
      <c r="DM773" s="10">
        <v>8.5235427455736799E-4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0.1</v>
      </c>
      <c r="DT773" s="10">
        <v>0.1</v>
      </c>
      <c r="DU773" s="10">
        <v>0.2</v>
      </c>
      <c r="DV773" s="10">
        <v>0.1</v>
      </c>
      <c r="DW773" s="10">
        <v>0.1</v>
      </c>
      <c r="DX773" s="10">
        <v>2.5176318975490691E-2</v>
      </c>
      <c r="DY773" s="10">
        <v>7.4823681024509314E-2</v>
      </c>
      <c r="DZ773" s="10">
        <v>0.1</v>
      </c>
      <c r="EA773" s="10">
        <v>0.1</v>
      </c>
      <c r="EB773" s="10">
        <v>0.1</v>
      </c>
      <c r="EC773" s="10">
        <v>0.1</v>
      </c>
      <c r="ED773" s="10">
        <v>0</v>
      </c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</row>
    <row r="774" spans="1:174" x14ac:dyDescent="0.3">
      <c r="A774" s="44"/>
      <c r="B774" s="44"/>
      <c r="C774" s="43"/>
      <c r="D774" s="9" t="s">
        <v>244</v>
      </c>
      <c r="E774" s="45"/>
      <c r="F774" s="45"/>
      <c r="G774" s="16" t="s">
        <v>160</v>
      </c>
      <c r="H774" s="22"/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0</v>
      </c>
      <c r="CB774" s="10">
        <v>0</v>
      </c>
      <c r="CC774" s="10">
        <v>3.0788488872385049E-5</v>
      </c>
      <c r="CD774" s="10">
        <v>3.0326874288826331E-5</v>
      </c>
      <c r="CE774" s="10">
        <v>5.9147230777953103E-3</v>
      </c>
      <c r="CF774" s="10">
        <v>9.100856051168899E-4</v>
      </c>
      <c r="CG774" s="10">
        <v>1.140068466533892E-3</v>
      </c>
      <c r="CH774" s="10">
        <v>7.8494529550655076E-4</v>
      </c>
      <c r="CI774" s="10">
        <v>1.8968104393722959E-4</v>
      </c>
      <c r="CJ774" s="10">
        <v>2.273063685865215E-4</v>
      </c>
      <c r="CK774" s="10">
        <v>8.4761777764521574E-4</v>
      </c>
      <c r="CL774" s="10">
        <v>1.600559317468798E-4</v>
      </c>
      <c r="CM774" s="10">
        <v>3.2709668991728423E-5</v>
      </c>
      <c r="CN774" s="10">
        <v>0.5</v>
      </c>
      <c r="CO774" s="10">
        <v>0.1</v>
      </c>
      <c r="CP774" s="10">
        <v>0.1</v>
      </c>
      <c r="CQ774" s="10">
        <v>0.1</v>
      </c>
      <c r="CR774" s="10">
        <v>0.1</v>
      </c>
      <c r="CS774" s="10">
        <v>0.1</v>
      </c>
      <c r="CT774" s="10">
        <v>0.89999999999999991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0.1</v>
      </c>
      <c r="DA774" s="10">
        <v>0.1</v>
      </c>
      <c r="DB774" s="10">
        <v>7.1536932098216323E-3</v>
      </c>
      <c r="DC774" s="10">
        <v>9.2846306790178371E-2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0.1</v>
      </c>
      <c r="DI774" s="10">
        <v>0.1</v>
      </c>
      <c r="DJ774" s="10">
        <v>8.74948541051557E-2</v>
      </c>
      <c r="DK774" s="10">
        <v>9.3980299011817946E-3</v>
      </c>
      <c r="DL774" s="10">
        <v>2.2547617191051371E-3</v>
      </c>
      <c r="DM774" s="10">
        <v>8.5235427455736799E-4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0.1</v>
      </c>
      <c r="DT774" s="10">
        <v>0.1</v>
      </c>
      <c r="DU774" s="10">
        <v>0.2</v>
      </c>
      <c r="DV774" s="10">
        <v>0.1</v>
      </c>
      <c r="DW774" s="10">
        <v>0.1</v>
      </c>
      <c r="DX774" s="10">
        <v>2.5176318975490691E-2</v>
      </c>
      <c r="DY774" s="10">
        <v>7.4823681024509314E-2</v>
      </c>
      <c r="DZ774" s="10">
        <v>0.1</v>
      </c>
      <c r="EA774" s="10">
        <v>0.1</v>
      </c>
      <c r="EB774" s="10">
        <v>0.1</v>
      </c>
      <c r="EC774" s="10">
        <v>0.1</v>
      </c>
      <c r="ED774" s="10">
        <v>0</v>
      </c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</row>
    <row r="775" spans="1:174" x14ac:dyDescent="0.3">
      <c r="A775" s="44"/>
      <c r="B775" s="44"/>
      <c r="C775" s="43"/>
      <c r="D775" s="9" t="s">
        <v>245</v>
      </c>
      <c r="E775" s="45"/>
      <c r="F775" s="45"/>
      <c r="G775" s="16" t="s">
        <v>160</v>
      </c>
      <c r="H775" s="22"/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0</v>
      </c>
      <c r="CB775" s="10">
        <v>0</v>
      </c>
      <c r="CC775" s="10">
        <v>3.0788488872385049E-5</v>
      </c>
      <c r="CD775" s="10">
        <v>3.0326874288826331E-5</v>
      </c>
      <c r="CE775" s="10">
        <v>5.9147230777953103E-3</v>
      </c>
      <c r="CF775" s="10">
        <v>9.100856051168899E-4</v>
      </c>
      <c r="CG775" s="10">
        <v>1.140068466533892E-3</v>
      </c>
      <c r="CH775" s="10">
        <v>7.8494529550655076E-4</v>
      </c>
      <c r="CI775" s="10">
        <v>1.8968104393722959E-4</v>
      </c>
      <c r="CJ775" s="10">
        <v>2.273063685865215E-4</v>
      </c>
      <c r="CK775" s="10">
        <v>8.4761777764521574E-4</v>
      </c>
      <c r="CL775" s="10">
        <v>1.600559317468798E-4</v>
      </c>
      <c r="CM775" s="10">
        <v>3.2709668991728423E-5</v>
      </c>
      <c r="CN775" s="10">
        <v>0.5</v>
      </c>
      <c r="CO775" s="10">
        <v>0.1</v>
      </c>
      <c r="CP775" s="10">
        <v>0.1</v>
      </c>
      <c r="CQ775" s="10">
        <v>0.1</v>
      </c>
      <c r="CR775" s="10">
        <v>0.1</v>
      </c>
      <c r="CS775" s="10">
        <v>0.1</v>
      </c>
      <c r="CT775" s="10">
        <v>0.89999999999999991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0.1</v>
      </c>
      <c r="DA775" s="10">
        <v>0.1</v>
      </c>
      <c r="DB775" s="10">
        <v>7.1536932098216323E-3</v>
      </c>
      <c r="DC775" s="10">
        <v>9.2846306790178371E-2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0.1</v>
      </c>
      <c r="DI775" s="10">
        <v>0.1</v>
      </c>
      <c r="DJ775" s="10">
        <v>8.74948541051557E-2</v>
      </c>
      <c r="DK775" s="10">
        <v>9.3980299011817946E-3</v>
      </c>
      <c r="DL775" s="10">
        <v>2.2547617191051371E-3</v>
      </c>
      <c r="DM775" s="10">
        <v>8.5235427455736799E-4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0.1</v>
      </c>
      <c r="DT775" s="10">
        <v>0.1</v>
      </c>
      <c r="DU775" s="10">
        <v>0.2</v>
      </c>
      <c r="DV775" s="10">
        <v>0.1</v>
      </c>
      <c r="DW775" s="10">
        <v>0.1</v>
      </c>
      <c r="DX775" s="10">
        <v>2.5176318975490691E-2</v>
      </c>
      <c r="DY775" s="10">
        <v>7.4823681024509314E-2</v>
      </c>
      <c r="DZ775" s="10">
        <v>0.1</v>
      </c>
      <c r="EA775" s="10">
        <v>0.1</v>
      </c>
      <c r="EB775" s="10">
        <v>0.1</v>
      </c>
      <c r="EC775" s="10">
        <v>0.1</v>
      </c>
      <c r="ED775" s="10">
        <v>0</v>
      </c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</row>
    <row r="776" spans="1:174" x14ac:dyDescent="0.3">
      <c r="A776" s="44"/>
      <c r="B776" s="44"/>
      <c r="C776" s="43"/>
      <c r="D776" s="9" t="s">
        <v>246</v>
      </c>
      <c r="E776" s="45"/>
      <c r="F776" s="45"/>
      <c r="G776" s="16" t="s">
        <v>160</v>
      </c>
      <c r="H776" s="22"/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0</v>
      </c>
      <c r="CB776" s="10">
        <v>0</v>
      </c>
      <c r="CC776" s="10">
        <v>3.0788488872385049E-5</v>
      </c>
      <c r="CD776" s="10">
        <v>3.0326874288826331E-5</v>
      </c>
      <c r="CE776" s="10">
        <v>5.9147230777953103E-3</v>
      </c>
      <c r="CF776" s="10">
        <v>9.100856051168899E-4</v>
      </c>
      <c r="CG776" s="10">
        <v>1.140068466533892E-3</v>
      </c>
      <c r="CH776" s="10">
        <v>7.8494529550655076E-4</v>
      </c>
      <c r="CI776" s="10">
        <v>1.8968104393722959E-4</v>
      </c>
      <c r="CJ776" s="10">
        <v>2.273063685865215E-4</v>
      </c>
      <c r="CK776" s="10">
        <v>8.4761777764521574E-4</v>
      </c>
      <c r="CL776" s="10">
        <v>1.600559317468798E-4</v>
      </c>
      <c r="CM776" s="10">
        <v>3.2709668991728423E-5</v>
      </c>
      <c r="CN776" s="10">
        <v>0.5</v>
      </c>
      <c r="CO776" s="10">
        <v>0.1</v>
      </c>
      <c r="CP776" s="10">
        <v>0.1</v>
      </c>
      <c r="CQ776" s="10">
        <v>0.1</v>
      </c>
      <c r="CR776" s="10">
        <v>0.1</v>
      </c>
      <c r="CS776" s="10">
        <v>0.1</v>
      </c>
      <c r="CT776" s="10">
        <v>0.89999999999999991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0.1</v>
      </c>
      <c r="DA776" s="10">
        <v>0.1</v>
      </c>
      <c r="DB776" s="10">
        <v>7.1536932098216323E-3</v>
      </c>
      <c r="DC776" s="10">
        <v>9.2846306790178371E-2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0.1</v>
      </c>
      <c r="DI776" s="10">
        <v>0.1</v>
      </c>
      <c r="DJ776" s="10">
        <v>8.74948541051557E-2</v>
      </c>
      <c r="DK776" s="10">
        <v>9.3980299011817946E-3</v>
      </c>
      <c r="DL776" s="10">
        <v>2.2547617191051371E-3</v>
      </c>
      <c r="DM776" s="10">
        <v>8.5235427455736799E-4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0.1</v>
      </c>
      <c r="DT776" s="10">
        <v>0.1</v>
      </c>
      <c r="DU776" s="10">
        <v>0.2</v>
      </c>
      <c r="DV776" s="10">
        <v>0.1</v>
      </c>
      <c r="DW776" s="10">
        <v>0.1</v>
      </c>
      <c r="DX776" s="10">
        <v>2.5176318975490691E-2</v>
      </c>
      <c r="DY776" s="10">
        <v>7.4823681024509314E-2</v>
      </c>
      <c r="DZ776" s="10">
        <v>0.1</v>
      </c>
      <c r="EA776" s="10">
        <v>0.1</v>
      </c>
      <c r="EB776" s="10">
        <v>0.1</v>
      </c>
      <c r="EC776" s="10">
        <v>0.1</v>
      </c>
      <c r="ED776" s="10">
        <v>0</v>
      </c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</row>
    <row r="777" spans="1:174" x14ac:dyDescent="0.3">
      <c r="A777" s="44"/>
      <c r="B777" s="44"/>
      <c r="C777" s="43"/>
      <c r="D777" s="9" t="s">
        <v>247</v>
      </c>
      <c r="E777" s="45"/>
      <c r="F777" s="45"/>
      <c r="G777" s="16" t="s">
        <v>160</v>
      </c>
      <c r="H777" s="22"/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0</v>
      </c>
      <c r="CB777" s="10">
        <v>0</v>
      </c>
      <c r="CC777" s="10">
        <v>3.0788488872385049E-5</v>
      </c>
      <c r="CD777" s="10">
        <v>3.0326874288826331E-5</v>
      </c>
      <c r="CE777" s="10">
        <v>5.9147230777953103E-3</v>
      </c>
      <c r="CF777" s="10">
        <v>9.100856051168899E-4</v>
      </c>
      <c r="CG777" s="10">
        <v>1.140068466533892E-3</v>
      </c>
      <c r="CH777" s="10">
        <v>7.8494529550655076E-4</v>
      </c>
      <c r="CI777" s="10">
        <v>1.8968104393722959E-4</v>
      </c>
      <c r="CJ777" s="10">
        <v>2.273063685865215E-4</v>
      </c>
      <c r="CK777" s="10">
        <v>8.4761777764521574E-4</v>
      </c>
      <c r="CL777" s="10">
        <v>1.600559317468798E-4</v>
      </c>
      <c r="CM777" s="10">
        <v>3.2709668991728423E-5</v>
      </c>
      <c r="CN777" s="10">
        <v>0.5</v>
      </c>
      <c r="CO777" s="10">
        <v>0.1</v>
      </c>
      <c r="CP777" s="10">
        <v>0.1</v>
      </c>
      <c r="CQ777" s="10">
        <v>0.1</v>
      </c>
      <c r="CR777" s="10">
        <v>0.1</v>
      </c>
      <c r="CS777" s="10">
        <v>0.1</v>
      </c>
      <c r="CT777" s="10">
        <v>0.89999999999999991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0.1</v>
      </c>
      <c r="DA777" s="10">
        <v>0.1</v>
      </c>
      <c r="DB777" s="10">
        <v>7.1536932098216323E-3</v>
      </c>
      <c r="DC777" s="10">
        <v>9.2846306790178371E-2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0.1</v>
      </c>
      <c r="DI777" s="10">
        <v>0.1</v>
      </c>
      <c r="DJ777" s="10">
        <v>8.74948541051557E-2</v>
      </c>
      <c r="DK777" s="10">
        <v>9.3980299011817946E-3</v>
      </c>
      <c r="DL777" s="10">
        <v>2.2547617191051371E-3</v>
      </c>
      <c r="DM777" s="10">
        <v>8.5235427455736799E-4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0.1</v>
      </c>
      <c r="DT777" s="10">
        <v>0.1</v>
      </c>
      <c r="DU777" s="10">
        <v>0.2</v>
      </c>
      <c r="DV777" s="10">
        <v>0.1</v>
      </c>
      <c r="DW777" s="10">
        <v>0.1</v>
      </c>
      <c r="DX777" s="10">
        <v>2.5176318975490691E-2</v>
      </c>
      <c r="DY777" s="10">
        <v>7.4823681024509314E-2</v>
      </c>
      <c r="DZ777" s="10">
        <v>0.1</v>
      </c>
      <c r="EA777" s="10">
        <v>0.1</v>
      </c>
      <c r="EB777" s="10">
        <v>0.1</v>
      </c>
      <c r="EC777" s="10">
        <v>0.1</v>
      </c>
      <c r="ED777" s="10">
        <v>0</v>
      </c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</row>
    <row r="778" spans="1:174" x14ac:dyDescent="0.3">
      <c r="A778" s="44"/>
      <c r="B778" s="44"/>
      <c r="C778" s="43"/>
      <c r="D778" s="9" t="s">
        <v>248</v>
      </c>
      <c r="E778" s="45"/>
      <c r="F778" s="45"/>
      <c r="G778" s="16" t="s">
        <v>160</v>
      </c>
      <c r="H778" s="22"/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0</v>
      </c>
      <c r="CB778" s="10">
        <v>0</v>
      </c>
      <c r="CC778" s="10">
        <v>3.0788488872385049E-5</v>
      </c>
      <c r="CD778" s="10">
        <v>3.0326874288826331E-5</v>
      </c>
      <c r="CE778" s="10">
        <v>5.9147230777953103E-3</v>
      </c>
      <c r="CF778" s="10">
        <v>9.100856051168899E-4</v>
      </c>
      <c r="CG778" s="10">
        <v>1.140068466533892E-3</v>
      </c>
      <c r="CH778" s="10">
        <v>7.8494529550655076E-4</v>
      </c>
      <c r="CI778" s="10">
        <v>1.8968104393722959E-4</v>
      </c>
      <c r="CJ778" s="10">
        <v>2.273063685865215E-4</v>
      </c>
      <c r="CK778" s="10">
        <v>8.4761777764521574E-4</v>
      </c>
      <c r="CL778" s="10">
        <v>1.600559317468798E-4</v>
      </c>
      <c r="CM778" s="10">
        <v>3.2709668991728423E-5</v>
      </c>
      <c r="CN778" s="10">
        <v>0.5</v>
      </c>
      <c r="CO778" s="10">
        <v>0.1</v>
      </c>
      <c r="CP778" s="10">
        <v>0.1</v>
      </c>
      <c r="CQ778" s="10">
        <v>0.1</v>
      </c>
      <c r="CR778" s="10">
        <v>0.1</v>
      </c>
      <c r="CS778" s="10">
        <v>0.1</v>
      </c>
      <c r="CT778" s="10">
        <v>0.89999999999999991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0.1</v>
      </c>
      <c r="DA778" s="10">
        <v>0.1</v>
      </c>
      <c r="DB778" s="10">
        <v>7.1536932098216323E-3</v>
      </c>
      <c r="DC778" s="10">
        <v>9.2846306790178371E-2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0.1</v>
      </c>
      <c r="DI778" s="10">
        <v>0.1</v>
      </c>
      <c r="DJ778" s="10">
        <v>8.74948541051557E-2</v>
      </c>
      <c r="DK778" s="10">
        <v>9.3980299011817946E-3</v>
      </c>
      <c r="DL778" s="10">
        <v>2.2547617191051371E-3</v>
      </c>
      <c r="DM778" s="10">
        <v>8.5235427455736799E-4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0.1</v>
      </c>
      <c r="DT778" s="10">
        <v>0.1</v>
      </c>
      <c r="DU778" s="10">
        <v>0.2</v>
      </c>
      <c r="DV778" s="10">
        <v>0.1</v>
      </c>
      <c r="DW778" s="10">
        <v>0.1</v>
      </c>
      <c r="DX778" s="10">
        <v>2.5176318975490691E-2</v>
      </c>
      <c r="DY778" s="10">
        <v>7.4823681024509314E-2</v>
      </c>
      <c r="DZ778" s="10">
        <v>0.1</v>
      </c>
      <c r="EA778" s="10">
        <v>0.1</v>
      </c>
      <c r="EB778" s="10">
        <v>0.1</v>
      </c>
      <c r="EC778" s="10">
        <v>0.1</v>
      </c>
      <c r="ED778" s="10">
        <v>0</v>
      </c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</row>
    <row r="779" spans="1:174" x14ac:dyDescent="0.3">
      <c r="A779" s="44"/>
      <c r="B779" s="44"/>
      <c r="C779" s="43"/>
      <c r="D779" s="9" t="s">
        <v>249</v>
      </c>
      <c r="E779" s="45"/>
      <c r="F779" s="45"/>
      <c r="G779" s="16" t="s">
        <v>160</v>
      </c>
      <c r="H779" s="22"/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0</v>
      </c>
      <c r="CB779" s="10">
        <v>0</v>
      </c>
      <c r="CC779" s="10">
        <v>3.0788488872385049E-5</v>
      </c>
      <c r="CD779" s="10">
        <v>3.0326874288826331E-5</v>
      </c>
      <c r="CE779" s="10">
        <v>5.9147230777953103E-3</v>
      </c>
      <c r="CF779" s="10">
        <v>9.100856051168899E-4</v>
      </c>
      <c r="CG779" s="10">
        <v>1.140068466533892E-3</v>
      </c>
      <c r="CH779" s="10">
        <v>7.8494529550655076E-4</v>
      </c>
      <c r="CI779" s="10">
        <v>1.8968104393722959E-4</v>
      </c>
      <c r="CJ779" s="10">
        <v>2.273063685865215E-4</v>
      </c>
      <c r="CK779" s="10">
        <v>8.4761777764521574E-4</v>
      </c>
      <c r="CL779" s="10">
        <v>1.600559317468798E-4</v>
      </c>
      <c r="CM779" s="10">
        <v>3.2709668991728423E-5</v>
      </c>
      <c r="CN779" s="10">
        <v>0.5</v>
      </c>
      <c r="CO779" s="10">
        <v>0.1</v>
      </c>
      <c r="CP779" s="10">
        <v>0.1</v>
      </c>
      <c r="CQ779" s="10">
        <v>0.1</v>
      </c>
      <c r="CR779" s="10">
        <v>0.1</v>
      </c>
      <c r="CS779" s="10">
        <v>0.1</v>
      </c>
      <c r="CT779" s="10">
        <v>0.89999999999999991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0.1</v>
      </c>
      <c r="DA779" s="10">
        <v>0.1</v>
      </c>
      <c r="DB779" s="10">
        <v>7.1536932098216323E-3</v>
      </c>
      <c r="DC779" s="10">
        <v>9.2846306790178371E-2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0.1</v>
      </c>
      <c r="DI779" s="10">
        <v>0.1</v>
      </c>
      <c r="DJ779" s="10">
        <v>8.74948541051557E-2</v>
      </c>
      <c r="DK779" s="10">
        <v>9.3980299011817946E-3</v>
      </c>
      <c r="DL779" s="10">
        <v>2.2547617191051371E-3</v>
      </c>
      <c r="DM779" s="10">
        <v>8.5235427455736799E-4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0.1</v>
      </c>
      <c r="DT779" s="10">
        <v>0.1</v>
      </c>
      <c r="DU779" s="10">
        <v>0.2</v>
      </c>
      <c r="DV779" s="10">
        <v>0.1</v>
      </c>
      <c r="DW779" s="10">
        <v>0.1</v>
      </c>
      <c r="DX779" s="10">
        <v>2.5176318975490691E-2</v>
      </c>
      <c r="DY779" s="10">
        <v>7.4823681024509314E-2</v>
      </c>
      <c r="DZ779" s="10">
        <v>0.1</v>
      </c>
      <c r="EA779" s="10">
        <v>0.1</v>
      </c>
      <c r="EB779" s="10">
        <v>0.1</v>
      </c>
      <c r="EC779" s="10">
        <v>0.1</v>
      </c>
      <c r="ED779" s="10">
        <v>0</v>
      </c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</row>
    <row r="780" spans="1:174" x14ac:dyDescent="0.3">
      <c r="A780" s="44"/>
      <c r="B780" s="44"/>
      <c r="C780" s="43"/>
      <c r="D780" s="9" t="s">
        <v>250</v>
      </c>
      <c r="E780" s="45"/>
      <c r="F780" s="45"/>
      <c r="G780" s="16" t="s">
        <v>160</v>
      </c>
      <c r="H780" s="22"/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0</v>
      </c>
      <c r="CB780" s="10">
        <v>0</v>
      </c>
      <c r="CC780" s="10">
        <v>3.0788488872385049E-5</v>
      </c>
      <c r="CD780" s="10">
        <v>3.0326874288826331E-5</v>
      </c>
      <c r="CE780" s="10">
        <v>5.9147230777953103E-3</v>
      </c>
      <c r="CF780" s="10">
        <v>9.100856051168899E-4</v>
      </c>
      <c r="CG780" s="10">
        <v>1.140068466533892E-3</v>
      </c>
      <c r="CH780" s="10">
        <v>7.8494529550655076E-4</v>
      </c>
      <c r="CI780" s="10">
        <v>1.8968104393722959E-4</v>
      </c>
      <c r="CJ780" s="10">
        <v>2.273063685865215E-4</v>
      </c>
      <c r="CK780" s="10">
        <v>8.4761777764521574E-4</v>
      </c>
      <c r="CL780" s="10">
        <v>1.600559317468798E-4</v>
      </c>
      <c r="CM780" s="10">
        <v>3.2709668991728423E-5</v>
      </c>
      <c r="CN780" s="10">
        <v>0.5</v>
      </c>
      <c r="CO780" s="10">
        <v>0.1</v>
      </c>
      <c r="CP780" s="10">
        <v>0.1</v>
      </c>
      <c r="CQ780" s="10">
        <v>0.1</v>
      </c>
      <c r="CR780" s="10">
        <v>0.1</v>
      </c>
      <c r="CS780" s="10">
        <v>0.1</v>
      </c>
      <c r="CT780" s="10">
        <v>0.89999999999999991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0.1</v>
      </c>
      <c r="DA780" s="10">
        <v>0.1</v>
      </c>
      <c r="DB780" s="10">
        <v>7.1536932098216323E-3</v>
      </c>
      <c r="DC780" s="10">
        <v>9.2846306790178371E-2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0.1</v>
      </c>
      <c r="DI780" s="10">
        <v>0.1</v>
      </c>
      <c r="DJ780" s="10">
        <v>8.74948541051557E-2</v>
      </c>
      <c r="DK780" s="10">
        <v>9.3980299011817946E-3</v>
      </c>
      <c r="DL780" s="10">
        <v>2.2547617191051371E-3</v>
      </c>
      <c r="DM780" s="10">
        <v>8.5235427455736799E-4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0.1</v>
      </c>
      <c r="DT780" s="10">
        <v>0.1</v>
      </c>
      <c r="DU780" s="10">
        <v>0.2</v>
      </c>
      <c r="DV780" s="10">
        <v>0.1</v>
      </c>
      <c r="DW780" s="10">
        <v>0.1</v>
      </c>
      <c r="DX780" s="10">
        <v>2.5176318975490691E-2</v>
      </c>
      <c r="DY780" s="10">
        <v>7.4823681024509314E-2</v>
      </c>
      <c r="DZ780" s="10">
        <v>0.1</v>
      </c>
      <c r="EA780" s="10">
        <v>0.1</v>
      </c>
      <c r="EB780" s="10">
        <v>0.1</v>
      </c>
      <c r="EC780" s="10">
        <v>0.1</v>
      </c>
      <c r="ED780" s="10">
        <v>0</v>
      </c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</row>
    <row r="781" spans="1:174" x14ac:dyDescent="0.3">
      <c r="A781" s="44"/>
      <c r="B781" s="44"/>
      <c r="C781" s="43"/>
      <c r="D781" s="9" t="s">
        <v>251</v>
      </c>
      <c r="E781" s="45"/>
      <c r="F781" s="45"/>
      <c r="G781" s="16" t="s">
        <v>160</v>
      </c>
      <c r="H781" s="22"/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0</v>
      </c>
      <c r="CB781" s="10">
        <v>0</v>
      </c>
      <c r="CC781" s="10">
        <v>3.0788488872385049E-5</v>
      </c>
      <c r="CD781" s="10">
        <v>3.0326874288826331E-5</v>
      </c>
      <c r="CE781" s="10">
        <v>5.9147230777953103E-3</v>
      </c>
      <c r="CF781" s="10">
        <v>9.100856051168899E-4</v>
      </c>
      <c r="CG781" s="10">
        <v>1.140068466533892E-3</v>
      </c>
      <c r="CH781" s="10">
        <v>7.8494529550655076E-4</v>
      </c>
      <c r="CI781" s="10">
        <v>1.8968104393722959E-4</v>
      </c>
      <c r="CJ781" s="10">
        <v>2.273063685865215E-4</v>
      </c>
      <c r="CK781" s="10">
        <v>8.4761777764521574E-4</v>
      </c>
      <c r="CL781" s="10">
        <v>1.600559317468798E-4</v>
      </c>
      <c r="CM781" s="10">
        <v>3.2709668991728423E-5</v>
      </c>
      <c r="CN781" s="10">
        <v>0.5</v>
      </c>
      <c r="CO781" s="10">
        <v>0.1</v>
      </c>
      <c r="CP781" s="10">
        <v>0.1</v>
      </c>
      <c r="CQ781" s="10">
        <v>0.1</v>
      </c>
      <c r="CR781" s="10">
        <v>0.1</v>
      </c>
      <c r="CS781" s="10">
        <v>0.1</v>
      </c>
      <c r="CT781" s="10">
        <v>0.89999999999999991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0.1</v>
      </c>
      <c r="DA781" s="10">
        <v>0.1</v>
      </c>
      <c r="DB781" s="10">
        <v>7.1536932098216323E-3</v>
      </c>
      <c r="DC781" s="10">
        <v>9.2846306790178371E-2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0.1</v>
      </c>
      <c r="DI781" s="10">
        <v>0.1</v>
      </c>
      <c r="DJ781" s="10">
        <v>8.74948541051557E-2</v>
      </c>
      <c r="DK781" s="10">
        <v>9.3980299011817946E-3</v>
      </c>
      <c r="DL781" s="10">
        <v>2.2547617191051371E-3</v>
      </c>
      <c r="DM781" s="10">
        <v>8.5235427455736799E-4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0.1</v>
      </c>
      <c r="DT781" s="10">
        <v>0.1</v>
      </c>
      <c r="DU781" s="10">
        <v>0.2</v>
      </c>
      <c r="DV781" s="10">
        <v>0.1</v>
      </c>
      <c r="DW781" s="10">
        <v>0.1</v>
      </c>
      <c r="DX781" s="10">
        <v>2.5176318975490691E-2</v>
      </c>
      <c r="DY781" s="10">
        <v>7.4823681024509314E-2</v>
      </c>
      <c r="DZ781" s="10">
        <v>0.1</v>
      </c>
      <c r="EA781" s="10">
        <v>0.1</v>
      </c>
      <c r="EB781" s="10">
        <v>0.1</v>
      </c>
      <c r="EC781" s="10">
        <v>0.1</v>
      </c>
      <c r="ED781" s="10">
        <v>0</v>
      </c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</row>
    <row r="782" spans="1:174" x14ac:dyDescent="0.3">
      <c r="A782" s="44"/>
      <c r="B782" s="44"/>
      <c r="C782" s="43"/>
      <c r="D782" s="9" t="s">
        <v>252</v>
      </c>
      <c r="E782" s="45"/>
      <c r="F782" s="45"/>
      <c r="G782" s="16" t="s">
        <v>160</v>
      </c>
      <c r="H782" s="22"/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0</v>
      </c>
      <c r="CB782" s="10">
        <v>0</v>
      </c>
      <c r="CC782" s="10">
        <v>3.0788488872385049E-5</v>
      </c>
      <c r="CD782" s="10">
        <v>3.0326874288826331E-5</v>
      </c>
      <c r="CE782" s="10">
        <v>5.9147230777953103E-3</v>
      </c>
      <c r="CF782" s="10">
        <v>9.100856051168899E-4</v>
      </c>
      <c r="CG782" s="10">
        <v>1.140068466533892E-3</v>
      </c>
      <c r="CH782" s="10">
        <v>7.8494529550655076E-4</v>
      </c>
      <c r="CI782" s="10">
        <v>1.8968104393722959E-4</v>
      </c>
      <c r="CJ782" s="10">
        <v>2.273063685865215E-4</v>
      </c>
      <c r="CK782" s="10">
        <v>8.4761777764521574E-4</v>
      </c>
      <c r="CL782" s="10">
        <v>1.600559317468798E-4</v>
      </c>
      <c r="CM782" s="10">
        <v>3.2709668991728423E-5</v>
      </c>
      <c r="CN782" s="10">
        <v>0.5</v>
      </c>
      <c r="CO782" s="10">
        <v>0.1</v>
      </c>
      <c r="CP782" s="10">
        <v>0.1</v>
      </c>
      <c r="CQ782" s="10">
        <v>0.1</v>
      </c>
      <c r="CR782" s="10">
        <v>0.1</v>
      </c>
      <c r="CS782" s="10">
        <v>0.1</v>
      </c>
      <c r="CT782" s="10">
        <v>0.89999999999999991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0.1</v>
      </c>
      <c r="DA782" s="10">
        <v>0.1</v>
      </c>
      <c r="DB782" s="10">
        <v>7.1536932098216323E-3</v>
      </c>
      <c r="DC782" s="10">
        <v>9.2846306790178371E-2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0.1</v>
      </c>
      <c r="DI782" s="10">
        <v>0.1</v>
      </c>
      <c r="DJ782" s="10">
        <v>8.74948541051557E-2</v>
      </c>
      <c r="DK782" s="10">
        <v>9.3980299011817946E-3</v>
      </c>
      <c r="DL782" s="10">
        <v>2.2547617191051371E-3</v>
      </c>
      <c r="DM782" s="10">
        <v>8.5235427455736799E-4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0.1</v>
      </c>
      <c r="DT782" s="10">
        <v>0.1</v>
      </c>
      <c r="DU782" s="10">
        <v>0.2</v>
      </c>
      <c r="DV782" s="10">
        <v>0.1</v>
      </c>
      <c r="DW782" s="10">
        <v>0.1</v>
      </c>
      <c r="DX782" s="10">
        <v>2.5176318975490691E-2</v>
      </c>
      <c r="DY782" s="10">
        <v>7.4823681024509314E-2</v>
      </c>
      <c r="DZ782" s="10">
        <v>0.1</v>
      </c>
      <c r="EA782" s="10">
        <v>0.1</v>
      </c>
      <c r="EB782" s="10">
        <v>0.1</v>
      </c>
      <c r="EC782" s="10">
        <v>0.1</v>
      </c>
      <c r="ED782" s="10">
        <v>0</v>
      </c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</row>
    <row r="783" spans="1:174" x14ac:dyDescent="0.3">
      <c r="A783" s="44"/>
      <c r="B783" s="44"/>
      <c r="C783" s="43"/>
      <c r="D783" s="9" t="s">
        <v>253</v>
      </c>
      <c r="E783" s="45"/>
      <c r="F783" s="45"/>
      <c r="G783" s="16" t="s">
        <v>160</v>
      </c>
      <c r="H783" s="22"/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0</v>
      </c>
      <c r="CB783" s="10">
        <v>0</v>
      </c>
      <c r="CC783" s="10">
        <v>3.0788488872385049E-5</v>
      </c>
      <c r="CD783" s="10">
        <v>3.0326874288826331E-5</v>
      </c>
      <c r="CE783" s="10">
        <v>5.9147230777953103E-3</v>
      </c>
      <c r="CF783" s="10">
        <v>9.100856051168899E-4</v>
      </c>
      <c r="CG783" s="10">
        <v>1.140068466533892E-3</v>
      </c>
      <c r="CH783" s="10">
        <v>7.8494529550655076E-4</v>
      </c>
      <c r="CI783" s="10">
        <v>1.8968104393722959E-4</v>
      </c>
      <c r="CJ783" s="10">
        <v>2.273063685865215E-4</v>
      </c>
      <c r="CK783" s="10">
        <v>8.4761777764521574E-4</v>
      </c>
      <c r="CL783" s="10">
        <v>1.600559317468798E-4</v>
      </c>
      <c r="CM783" s="10">
        <v>3.2709668991728423E-5</v>
      </c>
      <c r="CN783" s="10">
        <v>0.5</v>
      </c>
      <c r="CO783" s="10">
        <v>0.1</v>
      </c>
      <c r="CP783" s="10">
        <v>0.1</v>
      </c>
      <c r="CQ783" s="10">
        <v>0.1</v>
      </c>
      <c r="CR783" s="10">
        <v>0.1</v>
      </c>
      <c r="CS783" s="10">
        <v>0.1</v>
      </c>
      <c r="CT783" s="10">
        <v>0.89999999999999991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0.1</v>
      </c>
      <c r="DA783" s="10">
        <v>0.1</v>
      </c>
      <c r="DB783" s="10">
        <v>7.1536932098216323E-3</v>
      </c>
      <c r="DC783" s="10">
        <v>9.2846306790178371E-2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0.1</v>
      </c>
      <c r="DI783" s="10">
        <v>0.1</v>
      </c>
      <c r="DJ783" s="10">
        <v>8.74948541051557E-2</v>
      </c>
      <c r="DK783" s="10">
        <v>9.3980299011817946E-3</v>
      </c>
      <c r="DL783" s="10">
        <v>2.2547617191051371E-3</v>
      </c>
      <c r="DM783" s="10">
        <v>8.5235427455736799E-4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0.1</v>
      </c>
      <c r="DT783" s="10">
        <v>0.1</v>
      </c>
      <c r="DU783" s="10">
        <v>0.2</v>
      </c>
      <c r="DV783" s="10">
        <v>0.1</v>
      </c>
      <c r="DW783" s="10">
        <v>0.1</v>
      </c>
      <c r="DX783" s="10">
        <v>2.5176318975490691E-2</v>
      </c>
      <c r="DY783" s="10">
        <v>7.4823681024509314E-2</v>
      </c>
      <c r="DZ783" s="10">
        <v>0.1</v>
      </c>
      <c r="EA783" s="10">
        <v>0.1</v>
      </c>
      <c r="EB783" s="10">
        <v>0.1</v>
      </c>
      <c r="EC783" s="10">
        <v>0.1</v>
      </c>
      <c r="ED783" s="10">
        <v>0</v>
      </c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</row>
    <row r="784" spans="1:174" x14ac:dyDescent="0.3">
      <c r="A784" s="44"/>
      <c r="B784" s="44"/>
      <c r="C784" s="43"/>
      <c r="D784" s="9" t="s">
        <v>254</v>
      </c>
      <c r="E784" s="45"/>
      <c r="F784" s="45"/>
      <c r="G784" s="16" t="s">
        <v>160</v>
      </c>
      <c r="H784" s="22"/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0">
        <v>0</v>
      </c>
      <c r="CC784" s="10">
        <v>3.0788488872385049E-5</v>
      </c>
      <c r="CD784" s="10">
        <v>3.0326874288826331E-5</v>
      </c>
      <c r="CE784" s="10">
        <v>5.9147230777953103E-3</v>
      </c>
      <c r="CF784" s="10">
        <v>9.100856051168899E-4</v>
      </c>
      <c r="CG784" s="10">
        <v>1.140068466533892E-3</v>
      </c>
      <c r="CH784" s="10">
        <v>7.8494529550655076E-4</v>
      </c>
      <c r="CI784" s="10">
        <v>1.8968104393722959E-4</v>
      </c>
      <c r="CJ784" s="10">
        <v>2.273063685865215E-4</v>
      </c>
      <c r="CK784" s="10">
        <v>8.4761777764521574E-4</v>
      </c>
      <c r="CL784" s="10">
        <v>1.600559317468798E-4</v>
      </c>
      <c r="CM784" s="10">
        <v>3.2709668991728423E-5</v>
      </c>
      <c r="CN784" s="10">
        <v>0.5</v>
      </c>
      <c r="CO784" s="10">
        <v>0.1</v>
      </c>
      <c r="CP784" s="10">
        <v>0.1</v>
      </c>
      <c r="CQ784" s="10">
        <v>0.1</v>
      </c>
      <c r="CR784" s="10">
        <v>0.1</v>
      </c>
      <c r="CS784" s="10">
        <v>0.1</v>
      </c>
      <c r="CT784" s="10">
        <v>0.89999999999999991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0.1</v>
      </c>
      <c r="DA784" s="10">
        <v>0.1</v>
      </c>
      <c r="DB784" s="10">
        <v>7.1536932098216323E-3</v>
      </c>
      <c r="DC784" s="10">
        <v>9.2846306790178371E-2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0.1</v>
      </c>
      <c r="DI784" s="10">
        <v>0.1</v>
      </c>
      <c r="DJ784" s="10">
        <v>8.74948541051557E-2</v>
      </c>
      <c r="DK784" s="10">
        <v>9.3980299011817946E-3</v>
      </c>
      <c r="DL784" s="10">
        <v>2.2547617191051371E-3</v>
      </c>
      <c r="DM784" s="10">
        <v>8.5235427455736799E-4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0.1</v>
      </c>
      <c r="DT784" s="10">
        <v>0.1</v>
      </c>
      <c r="DU784" s="10">
        <v>0.2</v>
      </c>
      <c r="DV784" s="10">
        <v>0.1</v>
      </c>
      <c r="DW784" s="10">
        <v>0.1</v>
      </c>
      <c r="DX784" s="10">
        <v>2.5176318975490691E-2</v>
      </c>
      <c r="DY784" s="10">
        <v>7.4823681024509314E-2</v>
      </c>
      <c r="DZ784" s="10">
        <v>0.1</v>
      </c>
      <c r="EA784" s="10">
        <v>0.1</v>
      </c>
      <c r="EB784" s="10">
        <v>0.1</v>
      </c>
      <c r="EC784" s="10">
        <v>0.1</v>
      </c>
      <c r="ED784" s="10">
        <v>0</v>
      </c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</row>
    <row r="785" spans="1:174" x14ac:dyDescent="0.3">
      <c r="A785" s="44"/>
      <c r="B785" s="44"/>
      <c r="C785" s="43"/>
      <c r="D785" s="9" t="s">
        <v>255</v>
      </c>
      <c r="E785" s="45"/>
      <c r="F785" s="45"/>
      <c r="G785" s="16" t="s">
        <v>160</v>
      </c>
      <c r="H785" s="22"/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0">
        <v>0</v>
      </c>
      <c r="CC785" s="10">
        <v>3.0788488872385049E-5</v>
      </c>
      <c r="CD785" s="10">
        <v>3.0326874288826331E-5</v>
      </c>
      <c r="CE785" s="10">
        <v>5.9147230777953103E-3</v>
      </c>
      <c r="CF785" s="10">
        <v>9.100856051168899E-4</v>
      </c>
      <c r="CG785" s="10">
        <v>1.140068466533892E-3</v>
      </c>
      <c r="CH785" s="10">
        <v>7.8494529550655076E-4</v>
      </c>
      <c r="CI785" s="10">
        <v>1.8968104393722959E-4</v>
      </c>
      <c r="CJ785" s="10">
        <v>2.273063685865215E-4</v>
      </c>
      <c r="CK785" s="10">
        <v>8.4761777764521574E-4</v>
      </c>
      <c r="CL785" s="10">
        <v>1.600559317468798E-4</v>
      </c>
      <c r="CM785" s="10">
        <v>3.2709668991728423E-5</v>
      </c>
      <c r="CN785" s="10">
        <v>0.5</v>
      </c>
      <c r="CO785" s="10">
        <v>0.1</v>
      </c>
      <c r="CP785" s="10">
        <v>0.1</v>
      </c>
      <c r="CQ785" s="10">
        <v>0.1</v>
      </c>
      <c r="CR785" s="10">
        <v>0.1</v>
      </c>
      <c r="CS785" s="10">
        <v>0.1</v>
      </c>
      <c r="CT785" s="10">
        <v>0.89999999999999991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0.1</v>
      </c>
      <c r="DA785" s="10">
        <v>0.1</v>
      </c>
      <c r="DB785" s="10">
        <v>7.1536932098216323E-3</v>
      </c>
      <c r="DC785" s="10">
        <v>9.2846306790178371E-2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0.1</v>
      </c>
      <c r="DI785" s="10">
        <v>0.1</v>
      </c>
      <c r="DJ785" s="10">
        <v>8.74948541051557E-2</v>
      </c>
      <c r="DK785" s="10">
        <v>9.3980299011817946E-3</v>
      </c>
      <c r="DL785" s="10">
        <v>2.2547617191051371E-3</v>
      </c>
      <c r="DM785" s="10">
        <v>8.5235427455736799E-4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0.1</v>
      </c>
      <c r="DT785" s="10">
        <v>0.1</v>
      </c>
      <c r="DU785" s="10">
        <v>0.2</v>
      </c>
      <c r="DV785" s="10">
        <v>0.1</v>
      </c>
      <c r="DW785" s="10">
        <v>0.1</v>
      </c>
      <c r="DX785" s="10">
        <v>2.5176318975490691E-2</v>
      </c>
      <c r="DY785" s="10">
        <v>7.4823681024509314E-2</v>
      </c>
      <c r="DZ785" s="10">
        <v>0.1</v>
      </c>
      <c r="EA785" s="10">
        <v>0.1</v>
      </c>
      <c r="EB785" s="10">
        <v>0.1</v>
      </c>
      <c r="EC785" s="10">
        <v>0.1</v>
      </c>
      <c r="ED785" s="10">
        <v>0</v>
      </c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</row>
    <row r="786" spans="1:174" x14ac:dyDescent="0.3">
      <c r="A786" s="44"/>
      <c r="B786" s="44"/>
      <c r="C786" s="43"/>
      <c r="D786" s="9" t="s">
        <v>256</v>
      </c>
      <c r="E786" s="45"/>
      <c r="F786" s="45"/>
      <c r="G786" s="16" t="s">
        <v>160</v>
      </c>
      <c r="H786" s="22"/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0</v>
      </c>
      <c r="CB786" s="10">
        <v>0</v>
      </c>
      <c r="CC786" s="10">
        <v>3.0788488872385049E-5</v>
      </c>
      <c r="CD786" s="10">
        <v>3.0326874288826331E-5</v>
      </c>
      <c r="CE786" s="10">
        <v>5.9147230777953103E-3</v>
      </c>
      <c r="CF786" s="10">
        <v>9.100856051168899E-4</v>
      </c>
      <c r="CG786" s="10">
        <v>1.140068466533892E-3</v>
      </c>
      <c r="CH786" s="10">
        <v>7.8494529550655076E-4</v>
      </c>
      <c r="CI786" s="10">
        <v>1.8968104393722959E-4</v>
      </c>
      <c r="CJ786" s="10">
        <v>2.273063685865215E-4</v>
      </c>
      <c r="CK786" s="10">
        <v>8.4761777764521574E-4</v>
      </c>
      <c r="CL786" s="10">
        <v>1.600559317468798E-4</v>
      </c>
      <c r="CM786" s="10">
        <v>3.2709668991728423E-5</v>
      </c>
      <c r="CN786" s="10">
        <v>0.5</v>
      </c>
      <c r="CO786" s="10">
        <v>0.1</v>
      </c>
      <c r="CP786" s="10">
        <v>0.1</v>
      </c>
      <c r="CQ786" s="10">
        <v>0.1</v>
      </c>
      <c r="CR786" s="10">
        <v>0.1</v>
      </c>
      <c r="CS786" s="10">
        <v>0.1</v>
      </c>
      <c r="CT786" s="10">
        <v>0.89999999999999991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0.1</v>
      </c>
      <c r="DA786" s="10">
        <v>0.1</v>
      </c>
      <c r="DB786" s="10">
        <v>7.1536932098216323E-3</v>
      </c>
      <c r="DC786" s="10">
        <v>9.2846306790178371E-2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0.1</v>
      </c>
      <c r="DI786" s="10">
        <v>0.1</v>
      </c>
      <c r="DJ786" s="10">
        <v>8.74948541051557E-2</v>
      </c>
      <c r="DK786" s="10">
        <v>9.3980299011817946E-3</v>
      </c>
      <c r="DL786" s="10">
        <v>2.2547617191051371E-3</v>
      </c>
      <c r="DM786" s="10">
        <v>8.5235427455736799E-4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0.1</v>
      </c>
      <c r="DT786" s="10">
        <v>0.1</v>
      </c>
      <c r="DU786" s="10">
        <v>0.2</v>
      </c>
      <c r="DV786" s="10">
        <v>0.1</v>
      </c>
      <c r="DW786" s="10">
        <v>0.1</v>
      </c>
      <c r="DX786" s="10">
        <v>2.5176318975490691E-2</v>
      </c>
      <c r="DY786" s="10">
        <v>7.4823681024509314E-2</v>
      </c>
      <c r="DZ786" s="10">
        <v>0.1</v>
      </c>
      <c r="EA786" s="10">
        <v>0.1</v>
      </c>
      <c r="EB786" s="10">
        <v>0.1</v>
      </c>
      <c r="EC786" s="10">
        <v>0.1</v>
      </c>
      <c r="ED786" s="10">
        <v>0</v>
      </c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</row>
    <row r="787" spans="1:174" x14ac:dyDescent="0.3">
      <c r="A787" s="44"/>
      <c r="B787" s="44"/>
      <c r="C787" s="43"/>
      <c r="D787" s="9" t="s">
        <v>257</v>
      </c>
      <c r="E787" s="45"/>
      <c r="F787" s="45"/>
      <c r="G787" s="16" t="s">
        <v>160</v>
      </c>
      <c r="H787" s="22"/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0</v>
      </c>
      <c r="CB787" s="10">
        <v>0</v>
      </c>
      <c r="CC787" s="10">
        <v>3.0788488872385049E-5</v>
      </c>
      <c r="CD787" s="10">
        <v>3.0326874288826331E-5</v>
      </c>
      <c r="CE787" s="10">
        <v>5.9147230777953103E-3</v>
      </c>
      <c r="CF787" s="10">
        <v>9.100856051168899E-4</v>
      </c>
      <c r="CG787" s="10">
        <v>1.140068466533892E-3</v>
      </c>
      <c r="CH787" s="10">
        <v>7.8494529550655076E-4</v>
      </c>
      <c r="CI787" s="10">
        <v>1.8968104393722959E-4</v>
      </c>
      <c r="CJ787" s="10">
        <v>2.273063685865215E-4</v>
      </c>
      <c r="CK787" s="10">
        <v>8.4761777764521574E-4</v>
      </c>
      <c r="CL787" s="10">
        <v>1.600559317468798E-4</v>
      </c>
      <c r="CM787" s="10">
        <v>3.2709668991728423E-5</v>
      </c>
      <c r="CN787" s="10">
        <v>0.5</v>
      </c>
      <c r="CO787" s="10">
        <v>0.1</v>
      </c>
      <c r="CP787" s="10">
        <v>0.1</v>
      </c>
      <c r="CQ787" s="10">
        <v>0.1</v>
      </c>
      <c r="CR787" s="10">
        <v>0.1</v>
      </c>
      <c r="CS787" s="10">
        <v>0.1</v>
      </c>
      <c r="CT787" s="10">
        <v>0.89999999999999991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0.1</v>
      </c>
      <c r="DA787" s="10">
        <v>0.1</v>
      </c>
      <c r="DB787" s="10">
        <v>7.1536932098216323E-3</v>
      </c>
      <c r="DC787" s="10">
        <v>9.2846306790178371E-2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0.1</v>
      </c>
      <c r="DI787" s="10">
        <v>0.1</v>
      </c>
      <c r="DJ787" s="10">
        <v>8.74948541051557E-2</v>
      </c>
      <c r="DK787" s="10">
        <v>9.3980299011817946E-3</v>
      </c>
      <c r="DL787" s="10">
        <v>2.2547617191051371E-3</v>
      </c>
      <c r="DM787" s="10">
        <v>8.5235427455736799E-4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0.1</v>
      </c>
      <c r="DT787" s="10">
        <v>0.1</v>
      </c>
      <c r="DU787" s="10">
        <v>0.2</v>
      </c>
      <c r="DV787" s="10">
        <v>0.1</v>
      </c>
      <c r="DW787" s="10">
        <v>0.1</v>
      </c>
      <c r="DX787" s="10">
        <v>2.5176318975490691E-2</v>
      </c>
      <c r="DY787" s="10">
        <v>7.4823681024509314E-2</v>
      </c>
      <c r="DZ787" s="10">
        <v>0.1</v>
      </c>
      <c r="EA787" s="10">
        <v>0.1</v>
      </c>
      <c r="EB787" s="10">
        <v>0.1</v>
      </c>
      <c r="EC787" s="10">
        <v>0.1</v>
      </c>
      <c r="ED787" s="10">
        <v>0</v>
      </c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</row>
    <row r="788" spans="1:174" x14ac:dyDescent="0.3">
      <c r="A788" s="44"/>
      <c r="B788" s="44"/>
      <c r="C788" s="43"/>
      <c r="D788" s="9" t="s">
        <v>258</v>
      </c>
      <c r="E788" s="45"/>
      <c r="F788" s="45"/>
      <c r="G788" s="16" t="s">
        <v>160</v>
      </c>
      <c r="H788" s="22"/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0</v>
      </c>
      <c r="CB788" s="10">
        <v>0</v>
      </c>
      <c r="CC788" s="10">
        <v>3.0788488872385049E-5</v>
      </c>
      <c r="CD788" s="10">
        <v>3.0326874288826331E-5</v>
      </c>
      <c r="CE788" s="10">
        <v>5.9147230777953103E-3</v>
      </c>
      <c r="CF788" s="10">
        <v>9.100856051168899E-4</v>
      </c>
      <c r="CG788" s="10">
        <v>1.140068466533892E-3</v>
      </c>
      <c r="CH788" s="10">
        <v>7.8494529550655076E-4</v>
      </c>
      <c r="CI788" s="10">
        <v>1.8968104393722959E-4</v>
      </c>
      <c r="CJ788" s="10">
        <v>2.273063685865215E-4</v>
      </c>
      <c r="CK788" s="10">
        <v>8.4761777764521574E-4</v>
      </c>
      <c r="CL788" s="10">
        <v>1.600559317468798E-4</v>
      </c>
      <c r="CM788" s="10">
        <v>3.2709668991728423E-5</v>
      </c>
      <c r="CN788" s="10">
        <v>0.5</v>
      </c>
      <c r="CO788" s="10">
        <v>0.1</v>
      </c>
      <c r="CP788" s="10">
        <v>0.1</v>
      </c>
      <c r="CQ788" s="10">
        <v>0.1</v>
      </c>
      <c r="CR788" s="10">
        <v>0.1</v>
      </c>
      <c r="CS788" s="10">
        <v>0.1</v>
      </c>
      <c r="CT788" s="10">
        <v>0.89999999999999991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0.1</v>
      </c>
      <c r="DA788" s="10">
        <v>0.1</v>
      </c>
      <c r="DB788" s="10">
        <v>7.1536932098216323E-3</v>
      </c>
      <c r="DC788" s="10">
        <v>9.2846306790178371E-2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0.1</v>
      </c>
      <c r="DI788" s="10">
        <v>0.1</v>
      </c>
      <c r="DJ788" s="10">
        <v>8.74948541051557E-2</v>
      </c>
      <c r="DK788" s="10">
        <v>9.3980299011817946E-3</v>
      </c>
      <c r="DL788" s="10">
        <v>2.2547617191051371E-3</v>
      </c>
      <c r="DM788" s="10">
        <v>8.5235427455736799E-4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0.1</v>
      </c>
      <c r="DT788" s="10">
        <v>0.1</v>
      </c>
      <c r="DU788" s="10">
        <v>0.2</v>
      </c>
      <c r="DV788" s="10">
        <v>0.1</v>
      </c>
      <c r="DW788" s="10">
        <v>0.1</v>
      </c>
      <c r="DX788" s="10">
        <v>2.5176318975490691E-2</v>
      </c>
      <c r="DY788" s="10">
        <v>7.4823681024509314E-2</v>
      </c>
      <c r="DZ788" s="10">
        <v>0.1</v>
      </c>
      <c r="EA788" s="10">
        <v>0.1</v>
      </c>
      <c r="EB788" s="10">
        <v>0.1</v>
      </c>
      <c r="EC788" s="10">
        <v>0.1</v>
      </c>
      <c r="ED788" s="10">
        <v>0</v>
      </c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</row>
    <row r="789" spans="1:174" x14ac:dyDescent="0.3">
      <c r="A789" s="44"/>
      <c r="B789" s="44"/>
      <c r="C789" s="43"/>
      <c r="D789" s="9" t="s">
        <v>259</v>
      </c>
      <c r="E789" s="45"/>
      <c r="F789" s="45"/>
      <c r="G789" s="16" t="s">
        <v>160</v>
      </c>
      <c r="H789" s="22"/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0</v>
      </c>
      <c r="CB789" s="10">
        <v>0</v>
      </c>
      <c r="CC789" s="10">
        <v>3.0788488872385049E-5</v>
      </c>
      <c r="CD789" s="10">
        <v>3.0326874288826331E-5</v>
      </c>
      <c r="CE789" s="10">
        <v>5.9147230777953103E-3</v>
      </c>
      <c r="CF789" s="10">
        <v>9.100856051168899E-4</v>
      </c>
      <c r="CG789" s="10">
        <v>1.140068466533892E-3</v>
      </c>
      <c r="CH789" s="10">
        <v>7.8494529550655076E-4</v>
      </c>
      <c r="CI789" s="10">
        <v>1.8968104393722959E-4</v>
      </c>
      <c r="CJ789" s="10">
        <v>2.273063685865215E-4</v>
      </c>
      <c r="CK789" s="10">
        <v>8.4761777764521574E-4</v>
      </c>
      <c r="CL789" s="10">
        <v>1.600559317468798E-4</v>
      </c>
      <c r="CM789" s="10">
        <v>3.2709668991728423E-5</v>
      </c>
      <c r="CN789" s="10">
        <v>0.5</v>
      </c>
      <c r="CO789" s="10">
        <v>0.1</v>
      </c>
      <c r="CP789" s="10">
        <v>0.1</v>
      </c>
      <c r="CQ789" s="10">
        <v>0.1</v>
      </c>
      <c r="CR789" s="10">
        <v>0.1</v>
      </c>
      <c r="CS789" s="10">
        <v>0.1</v>
      </c>
      <c r="CT789" s="10">
        <v>0.89999999999999991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0.1</v>
      </c>
      <c r="DA789" s="10">
        <v>0.1</v>
      </c>
      <c r="DB789" s="10">
        <v>7.1536932098216323E-3</v>
      </c>
      <c r="DC789" s="10">
        <v>9.2846306790178371E-2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0.1</v>
      </c>
      <c r="DI789" s="10">
        <v>0.1</v>
      </c>
      <c r="DJ789" s="10">
        <v>8.74948541051557E-2</v>
      </c>
      <c r="DK789" s="10">
        <v>9.3980299011817946E-3</v>
      </c>
      <c r="DL789" s="10">
        <v>2.2547617191051371E-3</v>
      </c>
      <c r="DM789" s="10">
        <v>8.5235427455736799E-4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0.1</v>
      </c>
      <c r="DT789" s="10">
        <v>0.1</v>
      </c>
      <c r="DU789" s="10">
        <v>0.2</v>
      </c>
      <c r="DV789" s="10">
        <v>0.1</v>
      </c>
      <c r="DW789" s="10">
        <v>0.1</v>
      </c>
      <c r="DX789" s="10">
        <v>2.5176318975490691E-2</v>
      </c>
      <c r="DY789" s="10">
        <v>7.4823681024509314E-2</v>
      </c>
      <c r="DZ789" s="10">
        <v>0.1</v>
      </c>
      <c r="EA789" s="10">
        <v>0.1</v>
      </c>
      <c r="EB789" s="10">
        <v>0.1</v>
      </c>
      <c r="EC789" s="10">
        <v>0.1</v>
      </c>
      <c r="ED789" s="10">
        <v>0</v>
      </c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</row>
    <row r="790" spans="1:174" x14ac:dyDescent="0.3">
      <c r="A790" s="44"/>
      <c r="B790" s="44"/>
      <c r="C790" s="43"/>
      <c r="D790" s="9" t="s">
        <v>260</v>
      </c>
      <c r="E790" s="45"/>
      <c r="F790" s="45"/>
      <c r="G790" s="16" t="s">
        <v>160</v>
      </c>
      <c r="H790" s="22"/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0</v>
      </c>
      <c r="CB790" s="10">
        <v>0</v>
      </c>
      <c r="CC790" s="10">
        <v>3.0788488872385049E-5</v>
      </c>
      <c r="CD790" s="10">
        <v>3.0326874288826331E-5</v>
      </c>
      <c r="CE790" s="10">
        <v>5.9147230777953103E-3</v>
      </c>
      <c r="CF790" s="10">
        <v>9.100856051168899E-4</v>
      </c>
      <c r="CG790" s="10">
        <v>1.140068466533892E-3</v>
      </c>
      <c r="CH790" s="10">
        <v>7.8494529550655076E-4</v>
      </c>
      <c r="CI790" s="10">
        <v>1.8968104393722959E-4</v>
      </c>
      <c r="CJ790" s="10">
        <v>2.273063685865215E-4</v>
      </c>
      <c r="CK790" s="10">
        <v>8.4761777764521574E-4</v>
      </c>
      <c r="CL790" s="10">
        <v>1.600559317468798E-4</v>
      </c>
      <c r="CM790" s="10">
        <v>3.2709668991728423E-5</v>
      </c>
      <c r="CN790" s="10">
        <v>0.5</v>
      </c>
      <c r="CO790" s="10">
        <v>0.1</v>
      </c>
      <c r="CP790" s="10">
        <v>0.1</v>
      </c>
      <c r="CQ790" s="10">
        <v>0.1</v>
      </c>
      <c r="CR790" s="10">
        <v>0.1</v>
      </c>
      <c r="CS790" s="10">
        <v>0.1</v>
      </c>
      <c r="CT790" s="10">
        <v>0.89999999999999991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0.1</v>
      </c>
      <c r="DA790" s="10">
        <v>0.1</v>
      </c>
      <c r="DB790" s="10">
        <v>7.1536932098216323E-3</v>
      </c>
      <c r="DC790" s="10">
        <v>9.2846306790178371E-2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0.1</v>
      </c>
      <c r="DI790" s="10">
        <v>0.1</v>
      </c>
      <c r="DJ790" s="10">
        <v>8.74948541051557E-2</v>
      </c>
      <c r="DK790" s="10">
        <v>9.3980299011817946E-3</v>
      </c>
      <c r="DL790" s="10">
        <v>2.2547617191051371E-3</v>
      </c>
      <c r="DM790" s="10">
        <v>8.5235427455736799E-4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0.1</v>
      </c>
      <c r="DT790" s="10">
        <v>0.1</v>
      </c>
      <c r="DU790" s="10">
        <v>0.2</v>
      </c>
      <c r="DV790" s="10">
        <v>0.1</v>
      </c>
      <c r="DW790" s="10">
        <v>0.1</v>
      </c>
      <c r="DX790" s="10">
        <v>2.5176318975490691E-2</v>
      </c>
      <c r="DY790" s="10">
        <v>7.4823681024509314E-2</v>
      </c>
      <c r="DZ790" s="10">
        <v>0.1</v>
      </c>
      <c r="EA790" s="10">
        <v>0.1</v>
      </c>
      <c r="EB790" s="10">
        <v>0.1</v>
      </c>
      <c r="EC790" s="10">
        <v>0.1</v>
      </c>
      <c r="ED790" s="10">
        <v>0</v>
      </c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</row>
    <row r="791" spans="1:174" x14ac:dyDescent="0.3">
      <c r="A791" s="44"/>
      <c r="B791" s="44"/>
      <c r="C791" s="43"/>
      <c r="D791" s="9" t="s">
        <v>261</v>
      </c>
      <c r="E791" s="45"/>
      <c r="F791" s="45"/>
      <c r="G791" s="16" t="s">
        <v>160</v>
      </c>
      <c r="H791" s="22"/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0</v>
      </c>
      <c r="CB791" s="10">
        <v>0</v>
      </c>
      <c r="CC791" s="10">
        <v>3.0788488872385049E-5</v>
      </c>
      <c r="CD791" s="10">
        <v>3.0326874288826331E-5</v>
      </c>
      <c r="CE791" s="10">
        <v>5.9147230777953103E-3</v>
      </c>
      <c r="CF791" s="10">
        <v>9.100856051168899E-4</v>
      </c>
      <c r="CG791" s="10">
        <v>1.140068466533892E-3</v>
      </c>
      <c r="CH791" s="10">
        <v>7.8494529550655076E-4</v>
      </c>
      <c r="CI791" s="10">
        <v>1.8968104393722959E-4</v>
      </c>
      <c r="CJ791" s="10">
        <v>2.273063685865215E-4</v>
      </c>
      <c r="CK791" s="10">
        <v>8.4761777764521574E-4</v>
      </c>
      <c r="CL791" s="10">
        <v>1.600559317468798E-4</v>
      </c>
      <c r="CM791" s="10">
        <v>3.2709668991728423E-5</v>
      </c>
      <c r="CN791" s="10">
        <v>0.5</v>
      </c>
      <c r="CO791" s="10">
        <v>0.1</v>
      </c>
      <c r="CP791" s="10">
        <v>0.1</v>
      </c>
      <c r="CQ791" s="10">
        <v>0.1</v>
      </c>
      <c r="CR791" s="10">
        <v>0.1</v>
      </c>
      <c r="CS791" s="10">
        <v>0.1</v>
      </c>
      <c r="CT791" s="10">
        <v>0.89999999999999991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0.1</v>
      </c>
      <c r="DA791" s="10">
        <v>0.1</v>
      </c>
      <c r="DB791" s="10">
        <v>7.1536932098216323E-3</v>
      </c>
      <c r="DC791" s="10">
        <v>9.2846306790178371E-2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0.1</v>
      </c>
      <c r="DI791" s="10">
        <v>0.1</v>
      </c>
      <c r="DJ791" s="10">
        <v>8.74948541051557E-2</v>
      </c>
      <c r="DK791" s="10">
        <v>9.3980299011817946E-3</v>
      </c>
      <c r="DL791" s="10">
        <v>2.2547617191051371E-3</v>
      </c>
      <c r="DM791" s="10">
        <v>8.5235427455736799E-4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0.1</v>
      </c>
      <c r="DT791" s="10">
        <v>0.1</v>
      </c>
      <c r="DU791" s="10">
        <v>0.2</v>
      </c>
      <c r="DV791" s="10">
        <v>0.1</v>
      </c>
      <c r="DW791" s="10">
        <v>0.1</v>
      </c>
      <c r="DX791" s="10">
        <v>2.5176318975490691E-2</v>
      </c>
      <c r="DY791" s="10">
        <v>7.4823681024509314E-2</v>
      </c>
      <c r="DZ791" s="10">
        <v>0.1</v>
      </c>
      <c r="EA791" s="10">
        <v>0.1</v>
      </c>
      <c r="EB791" s="10">
        <v>0.1</v>
      </c>
      <c r="EC791" s="10">
        <v>0.1</v>
      </c>
      <c r="ED791" s="10">
        <v>0</v>
      </c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</row>
    <row r="792" spans="1:174" x14ac:dyDescent="0.3">
      <c r="A792" s="44"/>
      <c r="B792" s="44"/>
      <c r="C792" s="43"/>
      <c r="D792" s="9" t="s">
        <v>262</v>
      </c>
      <c r="E792" s="45"/>
      <c r="F792" s="45"/>
      <c r="G792" s="16" t="s">
        <v>160</v>
      </c>
      <c r="H792" s="22"/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0</v>
      </c>
      <c r="CB792" s="10">
        <v>0</v>
      </c>
      <c r="CC792" s="10">
        <v>3.0788488872385049E-5</v>
      </c>
      <c r="CD792" s="10">
        <v>3.0326874288826331E-5</v>
      </c>
      <c r="CE792" s="10">
        <v>5.9147230777953103E-3</v>
      </c>
      <c r="CF792" s="10">
        <v>9.100856051168899E-4</v>
      </c>
      <c r="CG792" s="10">
        <v>1.140068466533892E-3</v>
      </c>
      <c r="CH792" s="10">
        <v>7.8494529550655076E-4</v>
      </c>
      <c r="CI792" s="10">
        <v>1.8968104393722959E-4</v>
      </c>
      <c r="CJ792" s="10">
        <v>2.273063685865215E-4</v>
      </c>
      <c r="CK792" s="10">
        <v>8.4761777764521574E-4</v>
      </c>
      <c r="CL792" s="10">
        <v>1.600559317468798E-4</v>
      </c>
      <c r="CM792" s="10">
        <v>3.2709668991728423E-5</v>
      </c>
      <c r="CN792" s="10">
        <v>0.5</v>
      </c>
      <c r="CO792" s="10">
        <v>0.1</v>
      </c>
      <c r="CP792" s="10">
        <v>0.1</v>
      </c>
      <c r="CQ792" s="10">
        <v>0.1</v>
      </c>
      <c r="CR792" s="10">
        <v>0.1</v>
      </c>
      <c r="CS792" s="10">
        <v>0.1</v>
      </c>
      <c r="CT792" s="10">
        <v>0.89999999999999991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0.1</v>
      </c>
      <c r="DA792" s="10">
        <v>0.1</v>
      </c>
      <c r="DB792" s="10">
        <v>7.1536932098216323E-3</v>
      </c>
      <c r="DC792" s="10">
        <v>9.2846306790178371E-2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0.1</v>
      </c>
      <c r="DI792" s="10">
        <v>0.1</v>
      </c>
      <c r="DJ792" s="10">
        <v>8.74948541051557E-2</v>
      </c>
      <c r="DK792" s="10">
        <v>9.3980299011817946E-3</v>
      </c>
      <c r="DL792" s="10">
        <v>2.2547617191051371E-3</v>
      </c>
      <c r="DM792" s="10">
        <v>8.5235427455736799E-4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0.1</v>
      </c>
      <c r="DT792" s="10">
        <v>0.1</v>
      </c>
      <c r="DU792" s="10">
        <v>0.2</v>
      </c>
      <c r="DV792" s="10">
        <v>0.1</v>
      </c>
      <c r="DW792" s="10">
        <v>0.1</v>
      </c>
      <c r="DX792" s="10">
        <v>2.5176318975490691E-2</v>
      </c>
      <c r="DY792" s="10">
        <v>7.4823681024509314E-2</v>
      </c>
      <c r="DZ792" s="10">
        <v>0.1</v>
      </c>
      <c r="EA792" s="10">
        <v>0.1</v>
      </c>
      <c r="EB792" s="10">
        <v>0.1</v>
      </c>
      <c r="EC792" s="10">
        <v>0.1</v>
      </c>
      <c r="ED792" s="10">
        <v>0</v>
      </c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</row>
    <row r="793" spans="1:174" x14ac:dyDescent="0.3">
      <c r="A793" s="44"/>
      <c r="B793" s="44"/>
      <c r="C793" s="43"/>
      <c r="D793" s="9" t="s">
        <v>263</v>
      </c>
      <c r="E793" s="45"/>
      <c r="F793" s="45"/>
      <c r="G793" s="16" t="s">
        <v>160</v>
      </c>
      <c r="H793" s="22"/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0</v>
      </c>
      <c r="CB793" s="10">
        <v>0</v>
      </c>
      <c r="CC793" s="10">
        <v>3.0788488872385049E-5</v>
      </c>
      <c r="CD793" s="10">
        <v>3.0326874288826331E-5</v>
      </c>
      <c r="CE793" s="10">
        <v>5.9147230777953103E-3</v>
      </c>
      <c r="CF793" s="10">
        <v>9.100856051168899E-4</v>
      </c>
      <c r="CG793" s="10">
        <v>1.140068466533892E-3</v>
      </c>
      <c r="CH793" s="10">
        <v>7.8494529550655076E-4</v>
      </c>
      <c r="CI793" s="10">
        <v>1.8968104393722959E-4</v>
      </c>
      <c r="CJ793" s="10">
        <v>2.273063685865215E-4</v>
      </c>
      <c r="CK793" s="10">
        <v>8.4761777764521574E-4</v>
      </c>
      <c r="CL793" s="10">
        <v>1.600559317468798E-4</v>
      </c>
      <c r="CM793" s="10">
        <v>3.2709668991728423E-5</v>
      </c>
      <c r="CN793" s="10">
        <v>0.5</v>
      </c>
      <c r="CO793" s="10">
        <v>0.1</v>
      </c>
      <c r="CP793" s="10">
        <v>0.1</v>
      </c>
      <c r="CQ793" s="10">
        <v>0.1</v>
      </c>
      <c r="CR793" s="10">
        <v>0.1</v>
      </c>
      <c r="CS793" s="10">
        <v>0.1</v>
      </c>
      <c r="CT793" s="10">
        <v>0.89999999999999991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0.1</v>
      </c>
      <c r="DA793" s="10">
        <v>0.1</v>
      </c>
      <c r="DB793" s="10">
        <v>7.1536932098216323E-3</v>
      </c>
      <c r="DC793" s="10">
        <v>9.2846306790178371E-2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0.1</v>
      </c>
      <c r="DI793" s="10">
        <v>0.1</v>
      </c>
      <c r="DJ793" s="10">
        <v>8.74948541051557E-2</v>
      </c>
      <c r="DK793" s="10">
        <v>9.3980299011817946E-3</v>
      </c>
      <c r="DL793" s="10">
        <v>2.2547617191051371E-3</v>
      </c>
      <c r="DM793" s="10">
        <v>8.5235427455736799E-4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0.1</v>
      </c>
      <c r="DT793" s="10">
        <v>0.1</v>
      </c>
      <c r="DU793" s="10">
        <v>0.2</v>
      </c>
      <c r="DV793" s="10">
        <v>0.1</v>
      </c>
      <c r="DW793" s="10">
        <v>0.1</v>
      </c>
      <c r="DX793" s="10">
        <v>2.5176318975490691E-2</v>
      </c>
      <c r="DY793" s="10">
        <v>7.4823681024509314E-2</v>
      </c>
      <c r="DZ793" s="10">
        <v>0.1</v>
      </c>
      <c r="EA793" s="10">
        <v>0.1</v>
      </c>
      <c r="EB793" s="10">
        <v>0.1</v>
      </c>
      <c r="EC793" s="10">
        <v>0.1</v>
      </c>
      <c r="ED793" s="10">
        <v>0</v>
      </c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</row>
    <row r="794" spans="1:174" x14ac:dyDescent="0.3">
      <c r="A794" s="44"/>
      <c r="B794" s="44"/>
      <c r="C794" s="43"/>
      <c r="D794" s="9" t="s">
        <v>264</v>
      </c>
      <c r="E794" s="45"/>
      <c r="F794" s="45"/>
      <c r="G794" s="16" t="s">
        <v>160</v>
      </c>
      <c r="H794" s="22"/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0</v>
      </c>
      <c r="CB794" s="10">
        <v>0</v>
      </c>
      <c r="CC794" s="10">
        <v>3.0788488872385049E-5</v>
      </c>
      <c r="CD794" s="10">
        <v>3.0326874288826331E-5</v>
      </c>
      <c r="CE794" s="10">
        <v>5.9147230777953103E-3</v>
      </c>
      <c r="CF794" s="10">
        <v>9.100856051168899E-4</v>
      </c>
      <c r="CG794" s="10">
        <v>1.140068466533892E-3</v>
      </c>
      <c r="CH794" s="10">
        <v>7.8494529550655076E-4</v>
      </c>
      <c r="CI794" s="10">
        <v>1.8968104393722959E-4</v>
      </c>
      <c r="CJ794" s="10">
        <v>2.273063685865215E-4</v>
      </c>
      <c r="CK794" s="10">
        <v>8.4761777764521574E-4</v>
      </c>
      <c r="CL794" s="10">
        <v>1.600559317468798E-4</v>
      </c>
      <c r="CM794" s="10">
        <v>3.2709668991728423E-5</v>
      </c>
      <c r="CN794" s="10">
        <v>0.5</v>
      </c>
      <c r="CO794" s="10">
        <v>0.1</v>
      </c>
      <c r="CP794" s="10">
        <v>0.1</v>
      </c>
      <c r="CQ794" s="10">
        <v>0.1</v>
      </c>
      <c r="CR794" s="10">
        <v>0.1</v>
      </c>
      <c r="CS794" s="10">
        <v>0.1</v>
      </c>
      <c r="CT794" s="10">
        <v>0.89999999999999991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0.1</v>
      </c>
      <c r="DA794" s="10">
        <v>0.1</v>
      </c>
      <c r="DB794" s="10">
        <v>7.1536932098216323E-3</v>
      </c>
      <c r="DC794" s="10">
        <v>9.2846306790178371E-2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0.1</v>
      </c>
      <c r="DI794" s="10">
        <v>0.1</v>
      </c>
      <c r="DJ794" s="10">
        <v>8.74948541051557E-2</v>
      </c>
      <c r="DK794" s="10">
        <v>9.3980299011817946E-3</v>
      </c>
      <c r="DL794" s="10">
        <v>2.2547617191051371E-3</v>
      </c>
      <c r="DM794" s="10">
        <v>8.5235427455736799E-4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0.1</v>
      </c>
      <c r="DT794" s="10">
        <v>0.1</v>
      </c>
      <c r="DU794" s="10">
        <v>0.2</v>
      </c>
      <c r="DV794" s="10">
        <v>0.1</v>
      </c>
      <c r="DW794" s="10">
        <v>0.1</v>
      </c>
      <c r="DX794" s="10">
        <v>2.5176318975490691E-2</v>
      </c>
      <c r="DY794" s="10">
        <v>7.4823681024509314E-2</v>
      </c>
      <c r="DZ794" s="10">
        <v>0.1</v>
      </c>
      <c r="EA794" s="10">
        <v>0.1</v>
      </c>
      <c r="EB794" s="10">
        <v>0.1</v>
      </c>
      <c r="EC794" s="10">
        <v>0.1</v>
      </c>
      <c r="ED794" s="10">
        <v>0</v>
      </c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</row>
    <row r="795" spans="1:174" x14ac:dyDescent="0.3">
      <c r="A795" s="44"/>
      <c r="B795" s="44"/>
      <c r="C795" s="43"/>
      <c r="D795" s="9" t="s">
        <v>265</v>
      </c>
      <c r="E795" s="45"/>
      <c r="F795" s="45"/>
      <c r="G795" s="16" t="s">
        <v>160</v>
      </c>
      <c r="H795" s="22"/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0</v>
      </c>
      <c r="CB795" s="10">
        <v>0</v>
      </c>
      <c r="CC795" s="10">
        <v>3.0788488872385049E-5</v>
      </c>
      <c r="CD795" s="10">
        <v>3.0326874288826331E-5</v>
      </c>
      <c r="CE795" s="10">
        <v>5.9147230777953103E-3</v>
      </c>
      <c r="CF795" s="10">
        <v>9.100856051168899E-4</v>
      </c>
      <c r="CG795" s="10">
        <v>1.140068466533892E-3</v>
      </c>
      <c r="CH795" s="10">
        <v>7.8494529550655076E-4</v>
      </c>
      <c r="CI795" s="10">
        <v>1.8968104393722959E-4</v>
      </c>
      <c r="CJ795" s="10">
        <v>2.273063685865215E-4</v>
      </c>
      <c r="CK795" s="10">
        <v>8.4761777764521574E-4</v>
      </c>
      <c r="CL795" s="10">
        <v>1.600559317468798E-4</v>
      </c>
      <c r="CM795" s="10">
        <v>3.2709668991728423E-5</v>
      </c>
      <c r="CN795" s="10">
        <v>0.5</v>
      </c>
      <c r="CO795" s="10">
        <v>0.1</v>
      </c>
      <c r="CP795" s="10">
        <v>0.1</v>
      </c>
      <c r="CQ795" s="10">
        <v>0.1</v>
      </c>
      <c r="CR795" s="10">
        <v>0.1</v>
      </c>
      <c r="CS795" s="10">
        <v>0.1</v>
      </c>
      <c r="CT795" s="10">
        <v>0.89999999999999991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0.1</v>
      </c>
      <c r="DA795" s="10">
        <v>0.1</v>
      </c>
      <c r="DB795" s="10">
        <v>7.1536932098216323E-3</v>
      </c>
      <c r="DC795" s="10">
        <v>9.2846306790178371E-2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0.1</v>
      </c>
      <c r="DI795" s="10">
        <v>0.1</v>
      </c>
      <c r="DJ795" s="10">
        <v>8.74948541051557E-2</v>
      </c>
      <c r="DK795" s="10">
        <v>9.3980299011817946E-3</v>
      </c>
      <c r="DL795" s="10">
        <v>2.2547617191051371E-3</v>
      </c>
      <c r="DM795" s="10">
        <v>8.5235427455736799E-4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0.1</v>
      </c>
      <c r="DT795" s="10">
        <v>0.1</v>
      </c>
      <c r="DU795" s="10">
        <v>0.2</v>
      </c>
      <c r="DV795" s="10">
        <v>0.1</v>
      </c>
      <c r="DW795" s="10">
        <v>0.1</v>
      </c>
      <c r="DX795" s="10">
        <v>2.5176318975490691E-2</v>
      </c>
      <c r="DY795" s="10">
        <v>7.4823681024509314E-2</v>
      </c>
      <c r="DZ795" s="10">
        <v>0.1</v>
      </c>
      <c r="EA795" s="10">
        <v>0.1</v>
      </c>
      <c r="EB795" s="10">
        <v>0.1</v>
      </c>
      <c r="EC795" s="10">
        <v>0.1</v>
      </c>
      <c r="ED795" s="10">
        <v>0</v>
      </c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</row>
    <row r="796" spans="1:174" x14ac:dyDescent="0.3">
      <c r="A796" s="44"/>
      <c r="B796" s="44"/>
      <c r="C796" s="43"/>
      <c r="D796" s="9" t="s">
        <v>266</v>
      </c>
      <c r="E796" s="45"/>
      <c r="F796" s="45"/>
      <c r="G796" s="16" t="s">
        <v>160</v>
      </c>
      <c r="H796" s="22"/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0</v>
      </c>
      <c r="CB796" s="10">
        <v>0</v>
      </c>
      <c r="CC796" s="10">
        <v>3.0788488872385049E-5</v>
      </c>
      <c r="CD796" s="10">
        <v>3.0326874288826331E-5</v>
      </c>
      <c r="CE796" s="10">
        <v>5.9147230777953103E-3</v>
      </c>
      <c r="CF796" s="10">
        <v>9.100856051168899E-4</v>
      </c>
      <c r="CG796" s="10">
        <v>1.140068466533892E-3</v>
      </c>
      <c r="CH796" s="10">
        <v>7.8494529550655076E-4</v>
      </c>
      <c r="CI796" s="10">
        <v>1.8968104393722959E-4</v>
      </c>
      <c r="CJ796" s="10">
        <v>2.273063685865215E-4</v>
      </c>
      <c r="CK796" s="10">
        <v>8.4761777764521574E-4</v>
      </c>
      <c r="CL796" s="10">
        <v>1.600559317468798E-4</v>
      </c>
      <c r="CM796" s="10">
        <v>3.2709668991728423E-5</v>
      </c>
      <c r="CN796" s="10">
        <v>0.5</v>
      </c>
      <c r="CO796" s="10">
        <v>0.1</v>
      </c>
      <c r="CP796" s="10">
        <v>0.1</v>
      </c>
      <c r="CQ796" s="10">
        <v>0.1</v>
      </c>
      <c r="CR796" s="10">
        <v>0.1</v>
      </c>
      <c r="CS796" s="10">
        <v>0.1</v>
      </c>
      <c r="CT796" s="10">
        <v>0.89999999999999991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0.1</v>
      </c>
      <c r="DA796" s="10">
        <v>0.1</v>
      </c>
      <c r="DB796" s="10">
        <v>7.1536932098216323E-3</v>
      </c>
      <c r="DC796" s="10">
        <v>9.2846306790178371E-2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0.1</v>
      </c>
      <c r="DI796" s="10">
        <v>0.1</v>
      </c>
      <c r="DJ796" s="10">
        <v>8.74948541051557E-2</v>
      </c>
      <c r="DK796" s="10">
        <v>9.3980299011817946E-3</v>
      </c>
      <c r="DL796" s="10">
        <v>2.2547617191051371E-3</v>
      </c>
      <c r="DM796" s="10">
        <v>8.5235427455736799E-4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0.1</v>
      </c>
      <c r="DT796" s="10">
        <v>0.1</v>
      </c>
      <c r="DU796" s="10">
        <v>0.2</v>
      </c>
      <c r="DV796" s="10">
        <v>0.1</v>
      </c>
      <c r="DW796" s="10">
        <v>0.1</v>
      </c>
      <c r="DX796" s="10">
        <v>2.5176318975490691E-2</v>
      </c>
      <c r="DY796" s="10">
        <v>7.4823681024509314E-2</v>
      </c>
      <c r="DZ796" s="10">
        <v>0.1</v>
      </c>
      <c r="EA796" s="10">
        <v>0.1</v>
      </c>
      <c r="EB796" s="10">
        <v>0.1</v>
      </c>
      <c r="EC796" s="10">
        <v>0.1</v>
      </c>
      <c r="ED796" s="10">
        <v>0</v>
      </c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</row>
    <row r="797" spans="1:174" x14ac:dyDescent="0.3">
      <c r="A797" s="44"/>
      <c r="B797" s="44"/>
      <c r="C797" s="43"/>
      <c r="D797" s="9" t="s">
        <v>267</v>
      </c>
      <c r="E797" s="45"/>
      <c r="F797" s="45"/>
      <c r="G797" s="16" t="s">
        <v>160</v>
      </c>
      <c r="H797" s="22"/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0</v>
      </c>
      <c r="CB797" s="10">
        <v>0</v>
      </c>
      <c r="CC797" s="10">
        <v>3.0788488872385049E-5</v>
      </c>
      <c r="CD797" s="10">
        <v>3.0326874288826331E-5</v>
      </c>
      <c r="CE797" s="10">
        <v>5.9147230777953103E-3</v>
      </c>
      <c r="CF797" s="10">
        <v>9.100856051168899E-4</v>
      </c>
      <c r="CG797" s="10">
        <v>1.140068466533892E-3</v>
      </c>
      <c r="CH797" s="10">
        <v>7.8494529550655076E-4</v>
      </c>
      <c r="CI797" s="10">
        <v>1.8968104393722959E-4</v>
      </c>
      <c r="CJ797" s="10">
        <v>2.273063685865215E-4</v>
      </c>
      <c r="CK797" s="10">
        <v>8.4761777764521574E-4</v>
      </c>
      <c r="CL797" s="10">
        <v>1.600559317468798E-4</v>
      </c>
      <c r="CM797" s="10">
        <v>3.2709668991728423E-5</v>
      </c>
      <c r="CN797" s="10">
        <v>0.5</v>
      </c>
      <c r="CO797" s="10">
        <v>0.1</v>
      </c>
      <c r="CP797" s="10">
        <v>0.1</v>
      </c>
      <c r="CQ797" s="10">
        <v>0.1</v>
      </c>
      <c r="CR797" s="10">
        <v>0.1</v>
      </c>
      <c r="CS797" s="10">
        <v>0.1</v>
      </c>
      <c r="CT797" s="10">
        <v>0.89999999999999991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0.1</v>
      </c>
      <c r="DA797" s="10">
        <v>0.1</v>
      </c>
      <c r="DB797" s="10">
        <v>7.1536932098216323E-3</v>
      </c>
      <c r="DC797" s="10">
        <v>9.2846306790178371E-2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0.1</v>
      </c>
      <c r="DI797" s="10">
        <v>0.1</v>
      </c>
      <c r="DJ797" s="10">
        <v>8.74948541051557E-2</v>
      </c>
      <c r="DK797" s="10">
        <v>9.3980299011817946E-3</v>
      </c>
      <c r="DL797" s="10">
        <v>2.2547617191051371E-3</v>
      </c>
      <c r="DM797" s="10">
        <v>8.5235427455736799E-4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0.1</v>
      </c>
      <c r="DT797" s="10">
        <v>0.1</v>
      </c>
      <c r="DU797" s="10">
        <v>0.2</v>
      </c>
      <c r="DV797" s="10">
        <v>0.1</v>
      </c>
      <c r="DW797" s="10">
        <v>0.1</v>
      </c>
      <c r="DX797" s="10">
        <v>2.5176318975490691E-2</v>
      </c>
      <c r="DY797" s="10">
        <v>7.4823681024509314E-2</v>
      </c>
      <c r="DZ797" s="10">
        <v>0.1</v>
      </c>
      <c r="EA797" s="10">
        <v>0.1</v>
      </c>
      <c r="EB797" s="10">
        <v>0.1</v>
      </c>
      <c r="EC797" s="10">
        <v>0.1</v>
      </c>
      <c r="ED797" s="10">
        <v>0</v>
      </c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</row>
    <row r="798" spans="1:174" x14ac:dyDescent="0.3">
      <c r="A798" s="44"/>
      <c r="B798" s="44"/>
      <c r="C798" s="43"/>
      <c r="D798" s="9" t="s">
        <v>268</v>
      </c>
      <c r="E798" s="45"/>
      <c r="F798" s="45"/>
      <c r="G798" s="16" t="s">
        <v>160</v>
      </c>
      <c r="H798" s="22"/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0</v>
      </c>
      <c r="CB798" s="10">
        <v>0</v>
      </c>
      <c r="CC798" s="10">
        <v>3.0788488872385049E-5</v>
      </c>
      <c r="CD798" s="10">
        <v>3.0326874288826331E-5</v>
      </c>
      <c r="CE798" s="10">
        <v>5.9147230777953103E-3</v>
      </c>
      <c r="CF798" s="10">
        <v>9.100856051168899E-4</v>
      </c>
      <c r="CG798" s="10">
        <v>1.140068466533892E-3</v>
      </c>
      <c r="CH798" s="10">
        <v>7.8494529550655076E-4</v>
      </c>
      <c r="CI798" s="10">
        <v>1.8968104393722959E-4</v>
      </c>
      <c r="CJ798" s="10">
        <v>2.273063685865215E-4</v>
      </c>
      <c r="CK798" s="10">
        <v>8.4761777764521574E-4</v>
      </c>
      <c r="CL798" s="10">
        <v>1.600559317468798E-4</v>
      </c>
      <c r="CM798" s="10">
        <v>3.2709668991728423E-5</v>
      </c>
      <c r="CN798" s="10">
        <v>0.5</v>
      </c>
      <c r="CO798" s="10">
        <v>0.1</v>
      </c>
      <c r="CP798" s="10">
        <v>0.1</v>
      </c>
      <c r="CQ798" s="10">
        <v>0.1</v>
      </c>
      <c r="CR798" s="10">
        <v>0.1</v>
      </c>
      <c r="CS798" s="10">
        <v>0.1</v>
      </c>
      <c r="CT798" s="10">
        <v>0.89999999999999991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0.1</v>
      </c>
      <c r="DA798" s="10">
        <v>0.1</v>
      </c>
      <c r="DB798" s="10">
        <v>7.1536932098216323E-3</v>
      </c>
      <c r="DC798" s="10">
        <v>9.2846306790178371E-2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0.1</v>
      </c>
      <c r="DI798" s="10">
        <v>0.1</v>
      </c>
      <c r="DJ798" s="10">
        <v>8.74948541051557E-2</v>
      </c>
      <c r="DK798" s="10">
        <v>9.3980299011817946E-3</v>
      </c>
      <c r="DL798" s="10">
        <v>2.2547617191051371E-3</v>
      </c>
      <c r="DM798" s="10">
        <v>8.5235427455736799E-4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0.1</v>
      </c>
      <c r="DT798" s="10">
        <v>0.1</v>
      </c>
      <c r="DU798" s="10">
        <v>0.2</v>
      </c>
      <c r="DV798" s="10">
        <v>0.1</v>
      </c>
      <c r="DW798" s="10">
        <v>0.1</v>
      </c>
      <c r="DX798" s="10">
        <v>2.5176318975490691E-2</v>
      </c>
      <c r="DY798" s="10">
        <v>7.4823681024509314E-2</v>
      </c>
      <c r="DZ798" s="10">
        <v>0.1</v>
      </c>
      <c r="EA798" s="10">
        <v>0.1</v>
      </c>
      <c r="EB798" s="10">
        <v>0.1</v>
      </c>
      <c r="EC798" s="10">
        <v>0.1</v>
      </c>
      <c r="ED798" s="10">
        <v>0</v>
      </c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</row>
    <row r="799" spans="1:174" x14ac:dyDescent="0.3">
      <c r="A799" s="44"/>
      <c r="B799" s="44"/>
      <c r="C799" s="43"/>
      <c r="D799" s="9" t="s">
        <v>269</v>
      </c>
      <c r="E799" s="45"/>
      <c r="F799" s="45"/>
      <c r="G799" s="16" t="s">
        <v>160</v>
      </c>
      <c r="H799" s="22"/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0</v>
      </c>
      <c r="CB799" s="10">
        <v>0</v>
      </c>
      <c r="CC799" s="10">
        <v>3.0788488872385049E-5</v>
      </c>
      <c r="CD799" s="10">
        <v>3.0326874288826331E-5</v>
      </c>
      <c r="CE799" s="10">
        <v>5.9147230777953103E-3</v>
      </c>
      <c r="CF799" s="10">
        <v>9.100856051168899E-4</v>
      </c>
      <c r="CG799" s="10">
        <v>1.140068466533892E-3</v>
      </c>
      <c r="CH799" s="10">
        <v>7.8494529550655076E-4</v>
      </c>
      <c r="CI799" s="10">
        <v>1.8968104393722959E-4</v>
      </c>
      <c r="CJ799" s="10">
        <v>2.273063685865215E-4</v>
      </c>
      <c r="CK799" s="10">
        <v>8.4761777764521574E-4</v>
      </c>
      <c r="CL799" s="10">
        <v>1.600559317468798E-4</v>
      </c>
      <c r="CM799" s="10">
        <v>3.2709668991728423E-5</v>
      </c>
      <c r="CN799" s="10">
        <v>0.5</v>
      </c>
      <c r="CO799" s="10">
        <v>0.1</v>
      </c>
      <c r="CP799" s="10">
        <v>0.1</v>
      </c>
      <c r="CQ799" s="10">
        <v>0.1</v>
      </c>
      <c r="CR799" s="10">
        <v>0.1</v>
      </c>
      <c r="CS799" s="10">
        <v>0.1</v>
      </c>
      <c r="CT799" s="10">
        <v>0.89999999999999991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0.1</v>
      </c>
      <c r="DA799" s="10">
        <v>0.1</v>
      </c>
      <c r="DB799" s="10">
        <v>7.1536932098216323E-3</v>
      </c>
      <c r="DC799" s="10">
        <v>9.2846306790178371E-2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0.1</v>
      </c>
      <c r="DI799" s="10">
        <v>0.1</v>
      </c>
      <c r="DJ799" s="10">
        <v>8.74948541051557E-2</v>
      </c>
      <c r="DK799" s="10">
        <v>9.3980299011817946E-3</v>
      </c>
      <c r="DL799" s="10">
        <v>2.2547617191051371E-3</v>
      </c>
      <c r="DM799" s="10">
        <v>8.5235427455736799E-4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0.1</v>
      </c>
      <c r="DT799" s="10">
        <v>0.1</v>
      </c>
      <c r="DU799" s="10">
        <v>0.2</v>
      </c>
      <c r="DV799" s="10">
        <v>0.1</v>
      </c>
      <c r="DW799" s="10">
        <v>0.1</v>
      </c>
      <c r="DX799" s="10">
        <v>2.5176318975490691E-2</v>
      </c>
      <c r="DY799" s="10">
        <v>7.4823681024509314E-2</v>
      </c>
      <c r="DZ799" s="10">
        <v>0.1</v>
      </c>
      <c r="EA799" s="10">
        <v>0.1</v>
      </c>
      <c r="EB799" s="10">
        <v>0.1</v>
      </c>
      <c r="EC799" s="10">
        <v>0.1</v>
      </c>
      <c r="ED799" s="10">
        <v>0</v>
      </c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</row>
    <row r="800" spans="1:174" x14ac:dyDescent="0.3">
      <c r="A800" s="44"/>
      <c r="B800" s="44"/>
      <c r="C800" s="43"/>
      <c r="D800" s="9" t="s">
        <v>270</v>
      </c>
      <c r="E800" s="45"/>
      <c r="F800" s="45"/>
      <c r="G800" s="16" t="s">
        <v>160</v>
      </c>
      <c r="H800" s="22"/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0</v>
      </c>
      <c r="CB800" s="10">
        <v>0</v>
      </c>
      <c r="CC800" s="10">
        <v>3.0788488872385049E-5</v>
      </c>
      <c r="CD800" s="10">
        <v>3.0326874288826331E-5</v>
      </c>
      <c r="CE800" s="10">
        <v>5.9147230777953103E-3</v>
      </c>
      <c r="CF800" s="10">
        <v>9.100856051168899E-4</v>
      </c>
      <c r="CG800" s="10">
        <v>1.140068466533892E-3</v>
      </c>
      <c r="CH800" s="10">
        <v>7.8494529550655076E-4</v>
      </c>
      <c r="CI800" s="10">
        <v>1.8968104393722959E-4</v>
      </c>
      <c r="CJ800" s="10">
        <v>2.273063685865215E-4</v>
      </c>
      <c r="CK800" s="10">
        <v>8.4761777764521574E-4</v>
      </c>
      <c r="CL800" s="10">
        <v>1.600559317468798E-4</v>
      </c>
      <c r="CM800" s="10">
        <v>3.2709668991728423E-5</v>
      </c>
      <c r="CN800" s="10">
        <v>0.5</v>
      </c>
      <c r="CO800" s="10">
        <v>0.1</v>
      </c>
      <c r="CP800" s="10">
        <v>0.1</v>
      </c>
      <c r="CQ800" s="10">
        <v>0.1</v>
      </c>
      <c r="CR800" s="10">
        <v>0.1</v>
      </c>
      <c r="CS800" s="10">
        <v>0.1</v>
      </c>
      <c r="CT800" s="10">
        <v>0.89999999999999991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0.1</v>
      </c>
      <c r="DA800" s="10">
        <v>0.1</v>
      </c>
      <c r="DB800" s="10">
        <v>7.1536932098216323E-3</v>
      </c>
      <c r="DC800" s="10">
        <v>9.2846306790178371E-2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0.1</v>
      </c>
      <c r="DI800" s="10">
        <v>0.1</v>
      </c>
      <c r="DJ800" s="10">
        <v>8.74948541051557E-2</v>
      </c>
      <c r="DK800" s="10">
        <v>9.3980299011817946E-3</v>
      </c>
      <c r="DL800" s="10">
        <v>2.2547617191051371E-3</v>
      </c>
      <c r="DM800" s="10">
        <v>8.5235427455736799E-4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0.1</v>
      </c>
      <c r="DT800" s="10">
        <v>0.1</v>
      </c>
      <c r="DU800" s="10">
        <v>0.2</v>
      </c>
      <c r="DV800" s="10">
        <v>0.1</v>
      </c>
      <c r="DW800" s="10">
        <v>0.1</v>
      </c>
      <c r="DX800" s="10">
        <v>2.5176318975490691E-2</v>
      </c>
      <c r="DY800" s="10">
        <v>7.4823681024509314E-2</v>
      </c>
      <c r="DZ800" s="10">
        <v>0.1</v>
      </c>
      <c r="EA800" s="10">
        <v>0.1</v>
      </c>
      <c r="EB800" s="10">
        <v>0.1</v>
      </c>
      <c r="EC800" s="10">
        <v>0.1</v>
      </c>
      <c r="ED800" s="10">
        <v>0</v>
      </c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</row>
    <row r="801" spans="1:174" x14ac:dyDescent="0.3">
      <c r="A801" s="44"/>
      <c r="B801" s="44"/>
      <c r="C801" s="43"/>
      <c r="D801" s="9" t="s">
        <v>271</v>
      </c>
      <c r="E801" s="45"/>
      <c r="F801" s="45"/>
      <c r="G801" s="16" t="s">
        <v>160</v>
      </c>
      <c r="H801" s="22"/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0</v>
      </c>
      <c r="CB801" s="10">
        <v>0</v>
      </c>
      <c r="CC801" s="10">
        <v>3.0788488872385049E-5</v>
      </c>
      <c r="CD801" s="10">
        <v>3.0326874288826331E-5</v>
      </c>
      <c r="CE801" s="10">
        <v>5.9147230777953103E-3</v>
      </c>
      <c r="CF801" s="10">
        <v>9.100856051168899E-4</v>
      </c>
      <c r="CG801" s="10">
        <v>1.140068466533892E-3</v>
      </c>
      <c r="CH801" s="10">
        <v>7.8494529550655076E-4</v>
      </c>
      <c r="CI801" s="10">
        <v>1.8968104393722959E-4</v>
      </c>
      <c r="CJ801" s="10">
        <v>2.273063685865215E-4</v>
      </c>
      <c r="CK801" s="10">
        <v>8.4761777764521574E-4</v>
      </c>
      <c r="CL801" s="10">
        <v>1.600559317468798E-4</v>
      </c>
      <c r="CM801" s="10">
        <v>3.2709668991728423E-5</v>
      </c>
      <c r="CN801" s="10">
        <v>0.5</v>
      </c>
      <c r="CO801" s="10">
        <v>0.1</v>
      </c>
      <c r="CP801" s="10">
        <v>0.1</v>
      </c>
      <c r="CQ801" s="10">
        <v>0.1</v>
      </c>
      <c r="CR801" s="10">
        <v>0.1</v>
      </c>
      <c r="CS801" s="10">
        <v>0.1</v>
      </c>
      <c r="CT801" s="10">
        <v>0.89999999999999991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0.1</v>
      </c>
      <c r="DA801" s="10">
        <v>0.1</v>
      </c>
      <c r="DB801" s="10">
        <v>7.1536932098216323E-3</v>
      </c>
      <c r="DC801" s="10">
        <v>9.2846306790178371E-2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0.1</v>
      </c>
      <c r="DI801" s="10">
        <v>0.1</v>
      </c>
      <c r="DJ801" s="10">
        <v>8.74948541051557E-2</v>
      </c>
      <c r="DK801" s="10">
        <v>9.3980299011817946E-3</v>
      </c>
      <c r="DL801" s="10">
        <v>2.2547617191051371E-3</v>
      </c>
      <c r="DM801" s="10">
        <v>8.5235427455736799E-4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0.1</v>
      </c>
      <c r="DT801" s="10">
        <v>0.1</v>
      </c>
      <c r="DU801" s="10">
        <v>0.2</v>
      </c>
      <c r="DV801" s="10">
        <v>0.1</v>
      </c>
      <c r="DW801" s="10">
        <v>0.1</v>
      </c>
      <c r="DX801" s="10">
        <v>2.5176318975490691E-2</v>
      </c>
      <c r="DY801" s="10">
        <v>7.4823681024509314E-2</v>
      </c>
      <c r="DZ801" s="10">
        <v>0.1</v>
      </c>
      <c r="EA801" s="10">
        <v>0.1</v>
      </c>
      <c r="EB801" s="10">
        <v>0.1</v>
      </c>
      <c r="EC801" s="10">
        <v>0.1</v>
      </c>
      <c r="ED801" s="10">
        <v>0</v>
      </c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</row>
    <row r="802" spans="1:174" x14ac:dyDescent="0.3">
      <c r="A802" s="44"/>
      <c r="B802" s="44"/>
      <c r="C802" s="43"/>
      <c r="D802" s="9" t="s">
        <v>272</v>
      </c>
      <c r="E802" s="45"/>
      <c r="F802" s="45"/>
      <c r="G802" s="16" t="s">
        <v>160</v>
      </c>
      <c r="H802" s="22"/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0</v>
      </c>
      <c r="CB802" s="10">
        <v>0</v>
      </c>
      <c r="CC802" s="10">
        <v>3.0788488872385049E-5</v>
      </c>
      <c r="CD802" s="10">
        <v>3.0326874288826331E-5</v>
      </c>
      <c r="CE802" s="10">
        <v>5.9147230777953103E-3</v>
      </c>
      <c r="CF802" s="10">
        <v>9.100856051168899E-4</v>
      </c>
      <c r="CG802" s="10">
        <v>1.140068466533892E-3</v>
      </c>
      <c r="CH802" s="10">
        <v>7.8494529550655076E-4</v>
      </c>
      <c r="CI802" s="10">
        <v>1.8968104393722959E-4</v>
      </c>
      <c r="CJ802" s="10">
        <v>2.273063685865215E-4</v>
      </c>
      <c r="CK802" s="10">
        <v>8.4761777764521574E-4</v>
      </c>
      <c r="CL802" s="10">
        <v>1.600559317468798E-4</v>
      </c>
      <c r="CM802" s="10">
        <v>3.2709668991728423E-5</v>
      </c>
      <c r="CN802" s="10">
        <v>0.5</v>
      </c>
      <c r="CO802" s="10">
        <v>0.1</v>
      </c>
      <c r="CP802" s="10">
        <v>0.1</v>
      </c>
      <c r="CQ802" s="10">
        <v>0.1</v>
      </c>
      <c r="CR802" s="10">
        <v>0.1</v>
      </c>
      <c r="CS802" s="10">
        <v>0.1</v>
      </c>
      <c r="CT802" s="10">
        <v>0.89999999999999991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0.1</v>
      </c>
      <c r="DA802" s="10">
        <v>0.1</v>
      </c>
      <c r="DB802" s="10">
        <v>7.1536932098216323E-3</v>
      </c>
      <c r="DC802" s="10">
        <v>9.2846306790178371E-2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0.1</v>
      </c>
      <c r="DI802" s="10">
        <v>0.1</v>
      </c>
      <c r="DJ802" s="10">
        <v>8.74948541051557E-2</v>
      </c>
      <c r="DK802" s="10">
        <v>9.3980299011817946E-3</v>
      </c>
      <c r="DL802" s="10">
        <v>2.2547617191051371E-3</v>
      </c>
      <c r="DM802" s="10">
        <v>8.5235427455736799E-4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0.1</v>
      </c>
      <c r="DT802" s="10">
        <v>0.1</v>
      </c>
      <c r="DU802" s="10">
        <v>0.2</v>
      </c>
      <c r="DV802" s="10">
        <v>0.1</v>
      </c>
      <c r="DW802" s="10">
        <v>0.1</v>
      </c>
      <c r="DX802" s="10">
        <v>2.5176318975490691E-2</v>
      </c>
      <c r="DY802" s="10">
        <v>7.4823681024509314E-2</v>
      </c>
      <c r="DZ802" s="10">
        <v>0.1</v>
      </c>
      <c r="EA802" s="10">
        <v>0.1</v>
      </c>
      <c r="EB802" s="10">
        <v>0.1</v>
      </c>
      <c r="EC802" s="10">
        <v>0.1</v>
      </c>
      <c r="ED802" s="10">
        <v>0</v>
      </c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</row>
    <row r="803" spans="1:174" x14ac:dyDescent="0.3">
      <c r="A803" s="44"/>
      <c r="B803" s="44"/>
      <c r="C803" s="43"/>
      <c r="D803" s="9" t="s">
        <v>273</v>
      </c>
      <c r="E803" s="45"/>
      <c r="F803" s="45"/>
      <c r="G803" s="16" t="s">
        <v>160</v>
      </c>
      <c r="H803" s="22"/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0</v>
      </c>
      <c r="CB803" s="10">
        <v>0</v>
      </c>
      <c r="CC803" s="10">
        <v>3.0788488872385049E-5</v>
      </c>
      <c r="CD803" s="10">
        <v>3.0326874288826331E-5</v>
      </c>
      <c r="CE803" s="10">
        <v>5.9147230777953103E-3</v>
      </c>
      <c r="CF803" s="10">
        <v>9.100856051168899E-4</v>
      </c>
      <c r="CG803" s="10">
        <v>1.140068466533892E-3</v>
      </c>
      <c r="CH803" s="10">
        <v>7.8494529550655076E-4</v>
      </c>
      <c r="CI803" s="10">
        <v>1.8968104393722959E-4</v>
      </c>
      <c r="CJ803" s="10">
        <v>2.273063685865215E-4</v>
      </c>
      <c r="CK803" s="10">
        <v>8.4761777764521574E-4</v>
      </c>
      <c r="CL803" s="10">
        <v>1.600559317468798E-4</v>
      </c>
      <c r="CM803" s="10">
        <v>3.2709668991728423E-5</v>
      </c>
      <c r="CN803" s="10">
        <v>0.5</v>
      </c>
      <c r="CO803" s="10">
        <v>0.1</v>
      </c>
      <c r="CP803" s="10">
        <v>0.1</v>
      </c>
      <c r="CQ803" s="10">
        <v>0.1</v>
      </c>
      <c r="CR803" s="10">
        <v>0.1</v>
      </c>
      <c r="CS803" s="10">
        <v>0.1</v>
      </c>
      <c r="CT803" s="10">
        <v>0.89999999999999991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0.1</v>
      </c>
      <c r="DA803" s="10">
        <v>0.1</v>
      </c>
      <c r="DB803" s="10">
        <v>7.1536932098216323E-3</v>
      </c>
      <c r="DC803" s="10">
        <v>9.2846306790178371E-2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0.1</v>
      </c>
      <c r="DI803" s="10">
        <v>0.1</v>
      </c>
      <c r="DJ803" s="10">
        <v>8.74948541051557E-2</v>
      </c>
      <c r="DK803" s="10">
        <v>9.3980299011817946E-3</v>
      </c>
      <c r="DL803" s="10">
        <v>2.2547617191051371E-3</v>
      </c>
      <c r="DM803" s="10">
        <v>8.5235427455736799E-4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0.1</v>
      </c>
      <c r="DT803" s="10">
        <v>0.1</v>
      </c>
      <c r="DU803" s="10">
        <v>0.2</v>
      </c>
      <c r="DV803" s="10">
        <v>0.1</v>
      </c>
      <c r="DW803" s="10">
        <v>0.1</v>
      </c>
      <c r="DX803" s="10">
        <v>2.5176318975490691E-2</v>
      </c>
      <c r="DY803" s="10">
        <v>7.4823681024509314E-2</v>
      </c>
      <c r="DZ803" s="10">
        <v>0.1</v>
      </c>
      <c r="EA803" s="10">
        <v>0.1</v>
      </c>
      <c r="EB803" s="10">
        <v>0.1</v>
      </c>
      <c r="EC803" s="10">
        <v>0.1</v>
      </c>
      <c r="ED803" s="10">
        <v>0</v>
      </c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</row>
    <row r="804" spans="1:174" x14ac:dyDescent="0.3">
      <c r="A804" s="44"/>
      <c r="B804" s="44"/>
      <c r="C804" s="43"/>
      <c r="D804" s="9" t="s">
        <v>274</v>
      </c>
      <c r="E804" s="45"/>
      <c r="F804" s="45"/>
      <c r="G804" s="16" t="s">
        <v>160</v>
      </c>
      <c r="H804" s="22"/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0</v>
      </c>
      <c r="CB804" s="10">
        <v>0</v>
      </c>
      <c r="CC804" s="10">
        <v>3.0788488872385049E-5</v>
      </c>
      <c r="CD804" s="10">
        <v>3.0326874288826331E-5</v>
      </c>
      <c r="CE804" s="10">
        <v>5.9147230777953103E-3</v>
      </c>
      <c r="CF804" s="10">
        <v>9.100856051168899E-4</v>
      </c>
      <c r="CG804" s="10">
        <v>1.140068466533892E-3</v>
      </c>
      <c r="CH804" s="10">
        <v>7.8494529550655076E-4</v>
      </c>
      <c r="CI804" s="10">
        <v>1.8968104393722959E-4</v>
      </c>
      <c r="CJ804" s="10">
        <v>2.273063685865215E-4</v>
      </c>
      <c r="CK804" s="10">
        <v>8.4761777764521574E-4</v>
      </c>
      <c r="CL804" s="10">
        <v>1.600559317468798E-4</v>
      </c>
      <c r="CM804" s="10">
        <v>3.2709668991728423E-5</v>
      </c>
      <c r="CN804" s="10">
        <v>0.5</v>
      </c>
      <c r="CO804" s="10">
        <v>0.1</v>
      </c>
      <c r="CP804" s="10">
        <v>0.1</v>
      </c>
      <c r="CQ804" s="10">
        <v>0.1</v>
      </c>
      <c r="CR804" s="10">
        <v>0.1</v>
      </c>
      <c r="CS804" s="10">
        <v>0.1</v>
      </c>
      <c r="CT804" s="10">
        <v>0.89999999999999991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0.1</v>
      </c>
      <c r="DA804" s="10">
        <v>0.1</v>
      </c>
      <c r="DB804" s="10">
        <v>7.1536932098216323E-3</v>
      </c>
      <c r="DC804" s="10">
        <v>9.2846306790178371E-2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0.1</v>
      </c>
      <c r="DI804" s="10">
        <v>0.1</v>
      </c>
      <c r="DJ804" s="10">
        <v>8.74948541051557E-2</v>
      </c>
      <c r="DK804" s="10">
        <v>9.3980299011817946E-3</v>
      </c>
      <c r="DL804" s="10">
        <v>2.2547617191051371E-3</v>
      </c>
      <c r="DM804" s="10">
        <v>8.5235427455736799E-4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0.1</v>
      </c>
      <c r="DT804" s="10">
        <v>0.1</v>
      </c>
      <c r="DU804" s="10">
        <v>0.2</v>
      </c>
      <c r="DV804" s="10">
        <v>0.1</v>
      </c>
      <c r="DW804" s="10">
        <v>0.1</v>
      </c>
      <c r="DX804" s="10">
        <v>2.5176318975490691E-2</v>
      </c>
      <c r="DY804" s="10">
        <v>7.4823681024509314E-2</v>
      </c>
      <c r="DZ804" s="10">
        <v>0.1</v>
      </c>
      <c r="EA804" s="10">
        <v>0.1</v>
      </c>
      <c r="EB804" s="10">
        <v>0.1</v>
      </c>
      <c r="EC804" s="10">
        <v>0.1</v>
      </c>
      <c r="ED804" s="10">
        <v>0</v>
      </c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</row>
    <row r="805" spans="1:174" x14ac:dyDescent="0.3">
      <c r="A805" s="44"/>
      <c r="B805" s="44"/>
      <c r="C805" s="43"/>
      <c r="D805" s="9" t="s">
        <v>275</v>
      </c>
      <c r="E805" s="45"/>
      <c r="F805" s="45"/>
      <c r="G805" s="16" t="s">
        <v>160</v>
      </c>
      <c r="H805" s="22"/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0</v>
      </c>
      <c r="CB805" s="10">
        <v>0</v>
      </c>
      <c r="CC805" s="10">
        <v>3.0788488872385049E-5</v>
      </c>
      <c r="CD805" s="10">
        <v>3.0326874288826331E-5</v>
      </c>
      <c r="CE805" s="10">
        <v>5.9147230777953103E-3</v>
      </c>
      <c r="CF805" s="10">
        <v>9.100856051168899E-4</v>
      </c>
      <c r="CG805" s="10">
        <v>1.140068466533892E-3</v>
      </c>
      <c r="CH805" s="10">
        <v>7.8494529550655076E-4</v>
      </c>
      <c r="CI805" s="10">
        <v>1.8968104393722959E-4</v>
      </c>
      <c r="CJ805" s="10">
        <v>2.273063685865215E-4</v>
      </c>
      <c r="CK805" s="10">
        <v>8.4761777764521574E-4</v>
      </c>
      <c r="CL805" s="10">
        <v>1.600559317468798E-4</v>
      </c>
      <c r="CM805" s="10">
        <v>3.2709668991728423E-5</v>
      </c>
      <c r="CN805" s="10">
        <v>0.5</v>
      </c>
      <c r="CO805" s="10">
        <v>0.1</v>
      </c>
      <c r="CP805" s="10">
        <v>0.1</v>
      </c>
      <c r="CQ805" s="10">
        <v>0.1</v>
      </c>
      <c r="CR805" s="10">
        <v>0.1</v>
      </c>
      <c r="CS805" s="10">
        <v>0.1</v>
      </c>
      <c r="CT805" s="10">
        <v>0.89999999999999991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0.1</v>
      </c>
      <c r="DA805" s="10">
        <v>0.1</v>
      </c>
      <c r="DB805" s="10">
        <v>7.1536932098216323E-3</v>
      </c>
      <c r="DC805" s="10">
        <v>9.2846306790178371E-2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0.1</v>
      </c>
      <c r="DI805" s="10">
        <v>0.1</v>
      </c>
      <c r="DJ805" s="10">
        <v>8.74948541051557E-2</v>
      </c>
      <c r="DK805" s="10">
        <v>9.3980299011817946E-3</v>
      </c>
      <c r="DL805" s="10">
        <v>2.2547617191051371E-3</v>
      </c>
      <c r="DM805" s="10">
        <v>8.5235427455736799E-4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0.1</v>
      </c>
      <c r="DT805" s="10">
        <v>0.1</v>
      </c>
      <c r="DU805" s="10">
        <v>0.2</v>
      </c>
      <c r="DV805" s="10">
        <v>0.1</v>
      </c>
      <c r="DW805" s="10">
        <v>0.1</v>
      </c>
      <c r="DX805" s="10">
        <v>2.5176318975490691E-2</v>
      </c>
      <c r="DY805" s="10">
        <v>7.4823681024509314E-2</v>
      </c>
      <c r="DZ805" s="10">
        <v>0.1</v>
      </c>
      <c r="EA805" s="10">
        <v>0.1</v>
      </c>
      <c r="EB805" s="10">
        <v>0.1</v>
      </c>
      <c r="EC805" s="10">
        <v>0.1</v>
      </c>
      <c r="ED805" s="10">
        <v>0</v>
      </c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</row>
    <row r="806" spans="1:174" x14ac:dyDescent="0.3">
      <c r="A806" s="44"/>
      <c r="B806" s="44"/>
      <c r="C806" s="43"/>
      <c r="D806" s="9" t="s">
        <v>276</v>
      </c>
      <c r="E806" s="45"/>
      <c r="F806" s="45"/>
      <c r="G806" s="16" t="s">
        <v>160</v>
      </c>
      <c r="H806" s="22"/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0</v>
      </c>
      <c r="CB806" s="10">
        <v>0</v>
      </c>
      <c r="CC806" s="10">
        <v>3.0788488872385049E-5</v>
      </c>
      <c r="CD806" s="10">
        <v>3.0326874288826331E-5</v>
      </c>
      <c r="CE806" s="10">
        <v>5.9147230777953103E-3</v>
      </c>
      <c r="CF806" s="10">
        <v>9.100856051168899E-4</v>
      </c>
      <c r="CG806" s="10">
        <v>1.140068466533892E-3</v>
      </c>
      <c r="CH806" s="10">
        <v>7.8494529550655076E-4</v>
      </c>
      <c r="CI806" s="10">
        <v>1.8968104393722959E-4</v>
      </c>
      <c r="CJ806" s="10">
        <v>2.273063685865215E-4</v>
      </c>
      <c r="CK806" s="10">
        <v>8.4761777764521574E-4</v>
      </c>
      <c r="CL806" s="10">
        <v>1.600559317468798E-4</v>
      </c>
      <c r="CM806" s="10">
        <v>3.2709668991728423E-5</v>
      </c>
      <c r="CN806" s="10">
        <v>0.5</v>
      </c>
      <c r="CO806" s="10">
        <v>0.1</v>
      </c>
      <c r="CP806" s="10">
        <v>0.1</v>
      </c>
      <c r="CQ806" s="10">
        <v>0.1</v>
      </c>
      <c r="CR806" s="10">
        <v>0.1</v>
      </c>
      <c r="CS806" s="10">
        <v>0.1</v>
      </c>
      <c r="CT806" s="10">
        <v>0.89999999999999991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0.1</v>
      </c>
      <c r="DA806" s="10">
        <v>0.1</v>
      </c>
      <c r="DB806" s="10">
        <v>7.1536932098216323E-3</v>
      </c>
      <c r="DC806" s="10">
        <v>9.2846306790178371E-2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0.1</v>
      </c>
      <c r="DI806" s="10">
        <v>0.1</v>
      </c>
      <c r="DJ806" s="10">
        <v>8.74948541051557E-2</v>
      </c>
      <c r="DK806" s="10">
        <v>9.3980299011817946E-3</v>
      </c>
      <c r="DL806" s="10">
        <v>2.2547617191051371E-3</v>
      </c>
      <c r="DM806" s="10">
        <v>8.5235427455736799E-4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0.1</v>
      </c>
      <c r="DT806" s="10">
        <v>0.1</v>
      </c>
      <c r="DU806" s="10">
        <v>0.2</v>
      </c>
      <c r="DV806" s="10">
        <v>0.1</v>
      </c>
      <c r="DW806" s="10">
        <v>0.1</v>
      </c>
      <c r="DX806" s="10">
        <v>2.5176318975490691E-2</v>
      </c>
      <c r="DY806" s="10">
        <v>7.4823681024509314E-2</v>
      </c>
      <c r="DZ806" s="10">
        <v>0.1</v>
      </c>
      <c r="EA806" s="10">
        <v>0.1</v>
      </c>
      <c r="EB806" s="10">
        <v>0.1</v>
      </c>
      <c r="EC806" s="10">
        <v>0.1</v>
      </c>
      <c r="ED806" s="10">
        <v>0</v>
      </c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</row>
    <row r="807" spans="1:174" x14ac:dyDescent="0.3">
      <c r="A807" s="44"/>
      <c r="B807" s="44"/>
      <c r="C807" s="43"/>
      <c r="D807" s="9" t="s">
        <v>277</v>
      </c>
      <c r="E807" s="45"/>
      <c r="F807" s="45"/>
      <c r="G807" s="16" t="s">
        <v>160</v>
      </c>
      <c r="H807" s="22"/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0</v>
      </c>
      <c r="CB807" s="10">
        <v>0</v>
      </c>
      <c r="CC807" s="10">
        <v>3.0788488872385049E-5</v>
      </c>
      <c r="CD807" s="10">
        <v>3.0326874288826331E-5</v>
      </c>
      <c r="CE807" s="10">
        <v>5.9147230777953103E-3</v>
      </c>
      <c r="CF807" s="10">
        <v>9.100856051168899E-4</v>
      </c>
      <c r="CG807" s="10">
        <v>1.140068466533892E-3</v>
      </c>
      <c r="CH807" s="10">
        <v>7.8494529550655076E-4</v>
      </c>
      <c r="CI807" s="10">
        <v>1.8968104393722959E-4</v>
      </c>
      <c r="CJ807" s="10">
        <v>2.273063685865215E-4</v>
      </c>
      <c r="CK807" s="10">
        <v>8.4761777764521574E-4</v>
      </c>
      <c r="CL807" s="10">
        <v>1.600559317468798E-4</v>
      </c>
      <c r="CM807" s="10">
        <v>3.2709668991728423E-5</v>
      </c>
      <c r="CN807" s="10">
        <v>0.5</v>
      </c>
      <c r="CO807" s="10">
        <v>0.1</v>
      </c>
      <c r="CP807" s="10">
        <v>0.1</v>
      </c>
      <c r="CQ807" s="10">
        <v>0.1</v>
      </c>
      <c r="CR807" s="10">
        <v>0.1</v>
      </c>
      <c r="CS807" s="10">
        <v>0.1</v>
      </c>
      <c r="CT807" s="10">
        <v>0.89999999999999991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0.1</v>
      </c>
      <c r="DA807" s="10">
        <v>0.1</v>
      </c>
      <c r="DB807" s="10">
        <v>7.1536932098216323E-3</v>
      </c>
      <c r="DC807" s="10">
        <v>9.2846306790178371E-2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0.1</v>
      </c>
      <c r="DI807" s="10">
        <v>0.1</v>
      </c>
      <c r="DJ807" s="10">
        <v>8.74948541051557E-2</v>
      </c>
      <c r="DK807" s="10">
        <v>9.3980299011817946E-3</v>
      </c>
      <c r="DL807" s="10">
        <v>2.2547617191051371E-3</v>
      </c>
      <c r="DM807" s="10">
        <v>8.5235427455736799E-4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0.1</v>
      </c>
      <c r="DT807" s="10">
        <v>0.1</v>
      </c>
      <c r="DU807" s="10">
        <v>0.2</v>
      </c>
      <c r="DV807" s="10">
        <v>0.1</v>
      </c>
      <c r="DW807" s="10">
        <v>0.1</v>
      </c>
      <c r="DX807" s="10">
        <v>2.5176318975490691E-2</v>
      </c>
      <c r="DY807" s="10">
        <v>7.4823681024509314E-2</v>
      </c>
      <c r="DZ807" s="10">
        <v>0.1</v>
      </c>
      <c r="EA807" s="10">
        <v>0.1</v>
      </c>
      <c r="EB807" s="10">
        <v>0.1</v>
      </c>
      <c r="EC807" s="10">
        <v>0.1</v>
      </c>
      <c r="ED807" s="10">
        <v>0</v>
      </c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</row>
    <row r="808" spans="1:174" x14ac:dyDescent="0.3">
      <c r="A808" s="44"/>
      <c r="B808" s="44"/>
      <c r="C808" s="43"/>
      <c r="D808" s="9" t="s">
        <v>278</v>
      </c>
      <c r="E808" s="45"/>
      <c r="F808" s="45"/>
      <c r="G808" s="16" t="s">
        <v>160</v>
      </c>
      <c r="H808" s="22"/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0</v>
      </c>
      <c r="CB808" s="10">
        <v>0</v>
      </c>
      <c r="CC808" s="10">
        <v>3.0788488872385049E-5</v>
      </c>
      <c r="CD808" s="10">
        <v>3.0326874288826331E-5</v>
      </c>
      <c r="CE808" s="10">
        <v>5.9147230777953103E-3</v>
      </c>
      <c r="CF808" s="10">
        <v>9.100856051168899E-4</v>
      </c>
      <c r="CG808" s="10">
        <v>1.140068466533892E-3</v>
      </c>
      <c r="CH808" s="10">
        <v>7.8494529550655076E-4</v>
      </c>
      <c r="CI808" s="10">
        <v>1.8968104393722959E-4</v>
      </c>
      <c r="CJ808" s="10">
        <v>2.273063685865215E-4</v>
      </c>
      <c r="CK808" s="10">
        <v>8.4761777764521574E-4</v>
      </c>
      <c r="CL808" s="10">
        <v>1.600559317468798E-4</v>
      </c>
      <c r="CM808" s="10">
        <v>3.2709668991728423E-5</v>
      </c>
      <c r="CN808" s="10">
        <v>0.5</v>
      </c>
      <c r="CO808" s="10">
        <v>0.1</v>
      </c>
      <c r="CP808" s="10">
        <v>0.1</v>
      </c>
      <c r="CQ808" s="10">
        <v>0.1</v>
      </c>
      <c r="CR808" s="10">
        <v>0.1</v>
      </c>
      <c r="CS808" s="10">
        <v>0.1</v>
      </c>
      <c r="CT808" s="10">
        <v>0.89999999999999991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0.1</v>
      </c>
      <c r="DA808" s="10">
        <v>0.1</v>
      </c>
      <c r="DB808" s="10">
        <v>7.1536932098216323E-3</v>
      </c>
      <c r="DC808" s="10">
        <v>9.2846306790178371E-2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0.1</v>
      </c>
      <c r="DI808" s="10">
        <v>0.1</v>
      </c>
      <c r="DJ808" s="10">
        <v>8.74948541051557E-2</v>
      </c>
      <c r="DK808" s="10">
        <v>9.3980299011817946E-3</v>
      </c>
      <c r="DL808" s="10">
        <v>2.2547617191051371E-3</v>
      </c>
      <c r="DM808" s="10">
        <v>8.5235427455736799E-4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0.1</v>
      </c>
      <c r="DT808" s="10">
        <v>0.1</v>
      </c>
      <c r="DU808" s="10">
        <v>0.2</v>
      </c>
      <c r="DV808" s="10">
        <v>0.1</v>
      </c>
      <c r="DW808" s="10">
        <v>0.1</v>
      </c>
      <c r="DX808" s="10">
        <v>2.5176318975490691E-2</v>
      </c>
      <c r="DY808" s="10">
        <v>7.4823681024509314E-2</v>
      </c>
      <c r="DZ808" s="10">
        <v>0.1</v>
      </c>
      <c r="EA808" s="10">
        <v>0.1</v>
      </c>
      <c r="EB808" s="10">
        <v>0.1</v>
      </c>
      <c r="EC808" s="10">
        <v>0.1</v>
      </c>
      <c r="ED808" s="10">
        <v>0</v>
      </c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</row>
    <row r="809" spans="1:174" x14ac:dyDescent="0.3">
      <c r="A809" s="44"/>
      <c r="B809" s="44"/>
      <c r="C809" s="43"/>
      <c r="D809" s="9" t="s">
        <v>279</v>
      </c>
      <c r="E809" s="45"/>
      <c r="F809" s="45"/>
      <c r="G809" s="16" t="s">
        <v>160</v>
      </c>
      <c r="H809" s="22"/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0</v>
      </c>
      <c r="CB809" s="10">
        <v>0</v>
      </c>
      <c r="CC809" s="10">
        <v>3.0788488872385049E-5</v>
      </c>
      <c r="CD809" s="10">
        <v>3.0326874288826331E-5</v>
      </c>
      <c r="CE809" s="10">
        <v>5.9147230777953103E-3</v>
      </c>
      <c r="CF809" s="10">
        <v>9.100856051168899E-4</v>
      </c>
      <c r="CG809" s="10">
        <v>1.140068466533892E-3</v>
      </c>
      <c r="CH809" s="10">
        <v>7.8494529550655076E-4</v>
      </c>
      <c r="CI809" s="10">
        <v>1.8968104393722959E-4</v>
      </c>
      <c r="CJ809" s="10">
        <v>2.273063685865215E-4</v>
      </c>
      <c r="CK809" s="10">
        <v>8.4761777764521574E-4</v>
      </c>
      <c r="CL809" s="10">
        <v>1.600559317468798E-4</v>
      </c>
      <c r="CM809" s="10">
        <v>3.2709668991728423E-5</v>
      </c>
      <c r="CN809" s="10">
        <v>0.5</v>
      </c>
      <c r="CO809" s="10">
        <v>0.1</v>
      </c>
      <c r="CP809" s="10">
        <v>0.1</v>
      </c>
      <c r="CQ809" s="10">
        <v>0.1</v>
      </c>
      <c r="CR809" s="10">
        <v>0.1</v>
      </c>
      <c r="CS809" s="10">
        <v>0.1</v>
      </c>
      <c r="CT809" s="10">
        <v>0.89999999999999991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0.1</v>
      </c>
      <c r="DA809" s="10">
        <v>0.1</v>
      </c>
      <c r="DB809" s="10">
        <v>7.1536932098216323E-3</v>
      </c>
      <c r="DC809" s="10">
        <v>9.2846306790178371E-2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0.1</v>
      </c>
      <c r="DI809" s="10">
        <v>0.1</v>
      </c>
      <c r="DJ809" s="10">
        <v>8.74948541051557E-2</v>
      </c>
      <c r="DK809" s="10">
        <v>9.3980299011817946E-3</v>
      </c>
      <c r="DL809" s="10">
        <v>2.2547617191051371E-3</v>
      </c>
      <c r="DM809" s="10">
        <v>8.5235427455736799E-4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0.1</v>
      </c>
      <c r="DT809" s="10">
        <v>0.1</v>
      </c>
      <c r="DU809" s="10">
        <v>0.2</v>
      </c>
      <c r="DV809" s="10">
        <v>0.1</v>
      </c>
      <c r="DW809" s="10">
        <v>0.1</v>
      </c>
      <c r="DX809" s="10">
        <v>2.5176318975490691E-2</v>
      </c>
      <c r="DY809" s="10">
        <v>7.4823681024509314E-2</v>
      </c>
      <c r="DZ809" s="10">
        <v>0.1</v>
      </c>
      <c r="EA809" s="10">
        <v>0.1</v>
      </c>
      <c r="EB809" s="10">
        <v>0.1</v>
      </c>
      <c r="EC809" s="10">
        <v>0.1</v>
      </c>
      <c r="ED809" s="10">
        <v>0</v>
      </c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</row>
    <row r="810" spans="1:174" x14ac:dyDescent="0.3">
      <c r="A810" s="44"/>
      <c r="B810" s="44"/>
      <c r="C810" s="43"/>
      <c r="D810" s="9" t="s">
        <v>280</v>
      </c>
      <c r="E810" s="45"/>
      <c r="F810" s="45"/>
      <c r="G810" s="16" t="s">
        <v>160</v>
      </c>
      <c r="H810" s="22"/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0</v>
      </c>
      <c r="CB810" s="10">
        <v>0</v>
      </c>
      <c r="CC810" s="10">
        <v>3.0788488872385049E-5</v>
      </c>
      <c r="CD810" s="10">
        <v>3.0326874288826331E-5</v>
      </c>
      <c r="CE810" s="10">
        <v>5.9147230777953103E-3</v>
      </c>
      <c r="CF810" s="10">
        <v>9.100856051168899E-4</v>
      </c>
      <c r="CG810" s="10">
        <v>1.140068466533892E-3</v>
      </c>
      <c r="CH810" s="10">
        <v>7.8494529550655076E-4</v>
      </c>
      <c r="CI810" s="10">
        <v>1.8968104393722959E-4</v>
      </c>
      <c r="CJ810" s="10">
        <v>2.273063685865215E-4</v>
      </c>
      <c r="CK810" s="10">
        <v>8.4761777764521574E-4</v>
      </c>
      <c r="CL810" s="10">
        <v>1.600559317468798E-4</v>
      </c>
      <c r="CM810" s="10">
        <v>3.2709668991728423E-5</v>
      </c>
      <c r="CN810" s="10">
        <v>0.5</v>
      </c>
      <c r="CO810" s="10">
        <v>0.1</v>
      </c>
      <c r="CP810" s="10">
        <v>0.1</v>
      </c>
      <c r="CQ810" s="10">
        <v>0.1</v>
      </c>
      <c r="CR810" s="10">
        <v>0.1</v>
      </c>
      <c r="CS810" s="10">
        <v>0.1</v>
      </c>
      <c r="CT810" s="10">
        <v>0.89999999999999991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0.1</v>
      </c>
      <c r="DA810" s="10">
        <v>0.1</v>
      </c>
      <c r="DB810" s="10">
        <v>7.1536932098216323E-3</v>
      </c>
      <c r="DC810" s="10">
        <v>9.2846306790178371E-2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0.1</v>
      </c>
      <c r="DI810" s="10">
        <v>0.1</v>
      </c>
      <c r="DJ810" s="10">
        <v>8.74948541051557E-2</v>
      </c>
      <c r="DK810" s="10">
        <v>9.3980299011817946E-3</v>
      </c>
      <c r="DL810" s="10">
        <v>2.2547617191051371E-3</v>
      </c>
      <c r="DM810" s="10">
        <v>8.5235427455736799E-4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0.1</v>
      </c>
      <c r="DT810" s="10">
        <v>0.1</v>
      </c>
      <c r="DU810" s="10">
        <v>0.2</v>
      </c>
      <c r="DV810" s="10">
        <v>0.1</v>
      </c>
      <c r="DW810" s="10">
        <v>0.1</v>
      </c>
      <c r="DX810" s="10">
        <v>2.5176318975490691E-2</v>
      </c>
      <c r="DY810" s="10">
        <v>7.4823681024509314E-2</v>
      </c>
      <c r="DZ810" s="10">
        <v>0.1</v>
      </c>
      <c r="EA810" s="10">
        <v>0.1</v>
      </c>
      <c r="EB810" s="10">
        <v>0.1</v>
      </c>
      <c r="EC810" s="10">
        <v>0.1</v>
      </c>
      <c r="ED810" s="10">
        <v>0</v>
      </c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</row>
    <row r="811" spans="1:174" x14ac:dyDescent="0.3">
      <c r="A811" s="44"/>
      <c r="B811" s="44"/>
      <c r="C811" s="43"/>
      <c r="D811" s="9" t="s">
        <v>281</v>
      </c>
      <c r="E811" s="45"/>
      <c r="F811" s="45"/>
      <c r="G811" s="16" t="s">
        <v>160</v>
      </c>
      <c r="H811" s="22"/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0</v>
      </c>
      <c r="CB811" s="10">
        <v>0</v>
      </c>
      <c r="CC811" s="10">
        <v>3.0788488872385049E-5</v>
      </c>
      <c r="CD811" s="10">
        <v>3.0326874288826331E-5</v>
      </c>
      <c r="CE811" s="10">
        <v>5.9147230777953103E-3</v>
      </c>
      <c r="CF811" s="10">
        <v>9.100856051168899E-4</v>
      </c>
      <c r="CG811" s="10">
        <v>1.140068466533892E-3</v>
      </c>
      <c r="CH811" s="10">
        <v>7.8494529550655076E-4</v>
      </c>
      <c r="CI811" s="10">
        <v>1.8968104393722959E-4</v>
      </c>
      <c r="CJ811" s="10">
        <v>2.273063685865215E-4</v>
      </c>
      <c r="CK811" s="10">
        <v>8.4761777764521574E-4</v>
      </c>
      <c r="CL811" s="10">
        <v>1.600559317468798E-4</v>
      </c>
      <c r="CM811" s="10">
        <v>3.2709668991728423E-5</v>
      </c>
      <c r="CN811" s="10">
        <v>0.5</v>
      </c>
      <c r="CO811" s="10">
        <v>0.1</v>
      </c>
      <c r="CP811" s="10">
        <v>0.1</v>
      </c>
      <c r="CQ811" s="10">
        <v>0.1</v>
      </c>
      <c r="CR811" s="10">
        <v>0.1</v>
      </c>
      <c r="CS811" s="10">
        <v>0.1</v>
      </c>
      <c r="CT811" s="10">
        <v>0.89999999999999991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0.1</v>
      </c>
      <c r="DA811" s="10">
        <v>0.1</v>
      </c>
      <c r="DB811" s="10">
        <v>7.1536932098216323E-3</v>
      </c>
      <c r="DC811" s="10">
        <v>9.2846306790178371E-2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0.1</v>
      </c>
      <c r="DI811" s="10">
        <v>0.1</v>
      </c>
      <c r="DJ811" s="10">
        <v>8.74948541051557E-2</v>
      </c>
      <c r="DK811" s="10">
        <v>9.3980299011817946E-3</v>
      </c>
      <c r="DL811" s="10">
        <v>2.2547617191051371E-3</v>
      </c>
      <c r="DM811" s="10">
        <v>8.5235427455736799E-4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0.1</v>
      </c>
      <c r="DT811" s="10">
        <v>0.1</v>
      </c>
      <c r="DU811" s="10">
        <v>0.2</v>
      </c>
      <c r="DV811" s="10">
        <v>0.1</v>
      </c>
      <c r="DW811" s="10">
        <v>0.1</v>
      </c>
      <c r="DX811" s="10">
        <v>2.5176318975490691E-2</v>
      </c>
      <c r="DY811" s="10">
        <v>7.4823681024509314E-2</v>
      </c>
      <c r="DZ811" s="10">
        <v>0.1</v>
      </c>
      <c r="EA811" s="10">
        <v>0.1</v>
      </c>
      <c r="EB811" s="10">
        <v>0.1</v>
      </c>
      <c r="EC811" s="10">
        <v>0.1</v>
      </c>
      <c r="ED811" s="10">
        <v>0</v>
      </c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</row>
    <row r="812" spans="1:174" x14ac:dyDescent="0.3">
      <c r="A812" s="44"/>
      <c r="B812" s="44"/>
      <c r="C812" s="43"/>
      <c r="D812" s="9" t="s">
        <v>282</v>
      </c>
      <c r="E812" s="45"/>
      <c r="F812" s="45"/>
      <c r="G812" s="16" t="s">
        <v>160</v>
      </c>
      <c r="H812" s="22"/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0</v>
      </c>
      <c r="CB812" s="10">
        <v>0</v>
      </c>
      <c r="CC812" s="10">
        <v>3.0788488872385049E-5</v>
      </c>
      <c r="CD812" s="10">
        <v>3.0326874288826331E-5</v>
      </c>
      <c r="CE812" s="10">
        <v>5.9147230777953103E-3</v>
      </c>
      <c r="CF812" s="10">
        <v>9.100856051168899E-4</v>
      </c>
      <c r="CG812" s="10">
        <v>1.140068466533892E-3</v>
      </c>
      <c r="CH812" s="10">
        <v>7.8494529550655076E-4</v>
      </c>
      <c r="CI812" s="10">
        <v>1.8968104393722959E-4</v>
      </c>
      <c r="CJ812" s="10">
        <v>2.273063685865215E-4</v>
      </c>
      <c r="CK812" s="10">
        <v>8.4761777764521574E-4</v>
      </c>
      <c r="CL812" s="10">
        <v>1.600559317468798E-4</v>
      </c>
      <c r="CM812" s="10">
        <v>3.2709668991728423E-5</v>
      </c>
      <c r="CN812" s="10">
        <v>0.5</v>
      </c>
      <c r="CO812" s="10">
        <v>0.1</v>
      </c>
      <c r="CP812" s="10">
        <v>0.1</v>
      </c>
      <c r="CQ812" s="10">
        <v>0.1</v>
      </c>
      <c r="CR812" s="10">
        <v>0.1</v>
      </c>
      <c r="CS812" s="10">
        <v>0.1</v>
      </c>
      <c r="CT812" s="10">
        <v>0.89999999999999991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0.1</v>
      </c>
      <c r="DA812" s="10">
        <v>0.1</v>
      </c>
      <c r="DB812" s="10">
        <v>7.1536932098216323E-3</v>
      </c>
      <c r="DC812" s="10">
        <v>9.2846306790178371E-2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0.1</v>
      </c>
      <c r="DI812" s="10">
        <v>0.1</v>
      </c>
      <c r="DJ812" s="10">
        <v>8.74948541051557E-2</v>
      </c>
      <c r="DK812" s="10">
        <v>9.3980299011817946E-3</v>
      </c>
      <c r="DL812" s="10">
        <v>2.2547617191051371E-3</v>
      </c>
      <c r="DM812" s="10">
        <v>8.5235427455736799E-4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0.1</v>
      </c>
      <c r="DT812" s="10">
        <v>0.1</v>
      </c>
      <c r="DU812" s="10">
        <v>0.2</v>
      </c>
      <c r="DV812" s="10">
        <v>0.1</v>
      </c>
      <c r="DW812" s="10">
        <v>0.1</v>
      </c>
      <c r="DX812" s="10">
        <v>2.5176318975490691E-2</v>
      </c>
      <c r="DY812" s="10">
        <v>7.4823681024509314E-2</v>
      </c>
      <c r="DZ812" s="10">
        <v>0.1</v>
      </c>
      <c r="EA812" s="10">
        <v>0.1</v>
      </c>
      <c r="EB812" s="10">
        <v>0.1</v>
      </c>
      <c r="EC812" s="10">
        <v>0.1</v>
      </c>
      <c r="ED812" s="10">
        <v>0</v>
      </c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</row>
    <row r="813" spans="1:174" x14ac:dyDescent="0.3">
      <c r="A813" s="44"/>
      <c r="B813" s="44"/>
      <c r="C813" s="43"/>
      <c r="D813" s="9" t="s">
        <v>283</v>
      </c>
      <c r="E813" s="45"/>
      <c r="F813" s="45"/>
      <c r="G813" s="16" t="s">
        <v>160</v>
      </c>
      <c r="H813" s="22"/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0</v>
      </c>
      <c r="CB813" s="10">
        <v>0</v>
      </c>
      <c r="CC813" s="10">
        <v>3.0788488872385049E-5</v>
      </c>
      <c r="CD813" s="10">
        <v>3.0326874288826331E-5</v>
      </c>
      <c r="CE813" s="10">
        <v>5.9147230777953103E-3</v>
      </c>
      <c r="CF813" s="10">
        <v>9.100856051168899E-4</v>
      </c>
      <c r="CG813" s="10">
        <v>1.140068466533892E-3</v>
      </c>
      <c r="CH813" s="10">
        <v>7.8494529550655076E-4</v>
      </c>
      <c r="CI813" s="10">
        <v>1.8968104393722959E-4</v>
      </c>
      <c r="CJ813" s="10">
        <v>2.273063685865215E-4</v>
      </c>
      <c r="CK813" s="10">
        <v>8.4761777764521574E-4</v>
      </c>
      <c r="CL813" s="10">
        <v>1.600559317468798E-4</v>
      </c>
      <c r="CM813" s="10">
        <v>3.2709668991728423E-5</v>
      </c>
      <c r="CN813" s="10">
        <v>0.5</v>
      </c>
      <c r="CO813" s="10">
        <v>0.1</v>
      </c>
      <c r="CP813" s="10">
        <v>0.1</v>
      </c>
      <c r="CQ813" s="10">
        <v>0.1</v>
      </c>
      <c r="CR813" s="10">
        <v>0.1</v>
      </c>
      <c r="CS813" s="10">
        <v>0.1</v>
      </c>
      <c r="CT813" s="10">
        <v>0.89999999999999991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0.1</v>
      </c>
      <c r="DA813" s="10">
        <v>0.1</v>
      </c>
      <c r="DB813" s="10">
        <v>7.1536932098216323E-3</v>
      </c>
      <c r="DC813" s="10">
        <v>9.2846306790178371E-2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0.1</v>
      </c>
      <c r="DI813" s="10">
        <v>0.1</v>
      </c>
      <c r="DJ813" s="10">
        <v>8.74948541051557E-2</v>
      </c>
      <c r="DK813" s="10">
        <v>9.3980299011817946E-3</v>
      </c>
      <c r="DL813" s="10">
        <v>2.2547617191051371E-3</v>
      </c>
      <c r="DM813" s="10">
        <v>8.5235427455736799E-4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0.1</v>
      </c>
      <c r="DT813" s="10">
        <v>0.1</v>
      </c>
      <c r="DU813" s="10">
        <v>0.2</v>
      </c>
      <c r="DV813" s="10">
        <v>0.1</v>
      </c>
      <c r="DW813" s="10">
        <v>0.1</v>
      </c>
      <c r="DX813" s="10">
        <v>2.5176318975490691E-2</v>
      </c>
      <c r="DY813" s="10">
        <v>7.4823681024509314E-2</v>
      </c>
      <c r="DZ813" s="10">
        <v>0.1</v>
      </c>
      <c r="EA813" s="10">
        <v>0.1</v>
      </c>
      <c r="EB813" s="10">
        <v>0.1</v>
      </c>
      <c r="EC813" s="10">
        <v>0.1</v>
      </c>
      <c r="ED813" s="10">
        <v>0</v>
      </c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</row>
    <row r="814" spans="1:174" x14ac:dyDescent="0.3">
      <c r="A814" s="44"/>
      <c r="B814" s="44"/>
      <c r="C814" s="43"/>
      <c r="D814" s="9" t="s">
        <v>284</v>
      </c>
      <c r="E814" s="45"/>
      <c r="F814" s="45"/>
      <c r="G814" s="16" t="s">
        <v>160</v>
      </c>
      <c r="H814" s="22"/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0</v>
      </c>
      <c r="CB814" s="10">
        <v>0</v>
      </c>
      <c r="CC814" s="10">
        <v>3.0788488872385049E-5</v>
      </c>
      <c r="CD814" s="10">
        <v>3.0326874288826331E-5</v>
      </c>
      <c r="CE814" s="10">
        <v>5.9147230777953103E-3</v>
      </c>
      <c r="CF814" s="10">
        <v>9.100856051168899E-4</v>
      </c>
      <c r="CG814" s="10">
        <v>1.140068466533892E-3</v>
      </c>
      <c r="CH814" s="10">
        <v>7.8494529550655076E-4</v>
      </c>
      <c r="CI814" s="10">
        <v>1.8968104393722959E-4</v>
      </c>
      <c r="CJ814" s="10">
        <v>2.273063685865215E-4</v>
      </c>
      <c r="CK814" s="10">
        <v>8.4761777764521574E-4</v>
      </c>
      <c r="CL814" s="10">
        <v>1.600559317468798E-4</v>
      </c>
      <c r="CM814" s="10">
        <v>3.2709668991728423E-5</v>
      </c>
      <c r="CN814" s="10">
        <v>0.5</v>
      </c>
      <c r="CO814" s="10">
        <v>0.1</v>
      </c>
      <c r="CP814" s="10">
        <v>0.1</v>
      </c>
      <c r="CQ814" s="10">
        <v>0.1</v>
      </c>
      <c r="CR814" s="10">
        <v>0.1</v>
      </c>
      <c r="CS814" s="10">
        <v>0.1</v>
      </c>
      <c r="CT814" s="10">
        <v>0.89999999999999991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0.1</v>
      </c>
      <c r="DA814" s="10">
        <v>0.1</v>
      </c>
      <c r="DB814" s="10">
        <v>7.1536932098216323E-3</v>
      </c>
      <c r="DC814" s="10">
        <v>9.2846306790178371E-2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0.1</v>
      </c>
      <c r="DI814" s="10">
        <v>0.1</v>
      </c>
      <c r="DJ814" s="10">
        <v>8.74948541051557E-2</v>
      </c>
      <c r="DK814" s="10">
        <v>9.3980299011817946E-3</v>
      </c>
      <c r="DL814" s="10">
        <v>2.2547617191051371E-3</v>
      </c>
      <c r="DM814" s="10">
        <v>8.5235427455736799E-4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0.1</v>
      </c>
      <c r="DT814" s="10">
        <v>0.1</v>
      </c>
      <c r="DU814" s="10">
        <v>0.2</v>
      </c>
      <c r="DV814" s="10">
        <v>0.1</v>
      </c>
      <c r="DW814" s="10">
        <v>0.1</v>
      </c>
      <c r="DX814" s="10">
        <v>2.5176318975490691E-2</v>
      </c>
      <c r="DY814" s="10">
        <v>7.4823681024509314E-2</v>
      </c>
      <c r="DZ814" s="10">
        <v>0.1</v>
      </c>
      <c r="EA814" s="10">
        <v>0.1</v>
      </c>
      <c r="EB814" s="10">
        <v>0.1</v>
      </c>
      <c r="EC814" s="10">
        <v>0.1</v>
      </c>
      <c r="ED814" s="10">
        <v>0</v>
      </c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</row>
    <row r="815" spans="1:174" x14ac:dyDescent="0.3">
      <c r="A815" s="44"/>
      <c r="B815" s="44"/>
      <c r="C815" s="43"/>
      <c r="D815" s="9" t="s">
        <v>285</v>
      </c>
      <c r="E815" s="45"/>
      <c r="F815" s="45"/>
      <c r="G815" s="16" t="s">
        <v>160</v>
      </c>
      <c r="H815" s="22"/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0</v>
      </c>
      <c r="CB815" s="10">
        <v>0</v>
      </c>
      <c r="CC815" s="10">
        <v>3.0788488872385049E-5</v>
      </c>
      <c r="CD815" s="10">
        <v>3.0326874288826331E-5</v>
      </c>
      <c r="CE815" s="10">
        <v>5.9147230777953103E-3</v>
      </c>
      <c r="CF815" s="10">
        <v>9.100856051168899E-4</v>
      </c>
      <c r="CG815" s="10">
        <v>1.140068466533892E-3</v>
      </c>
      <c r="CH815" s="10">
        <v>7.8494529550655076E-4</v>
      </c>
      <c r="CI815" s="10">
        <v>1.8968104393722959E-4</v>
      </c>
      <c r="CJ815" s="10">
        <v>2.273063685865215E-4</v>
      </c>
      <c r="CK815" s="10">
        <v>8.4761777764521574E-4</v>
      </c>
      <c r="CL815" s="10">
        <v>1.600559317468798E-4</v>
      </c>
      <c r="CM815" s="10">
        <v>3.2709668991728423E-5</v>
      </c>
      <c r="CN815" s="10">
        <v>0.5</v>
      </c>
      <c r="CO815" s="10">
        <v>0.1</v>
      </c>
      <c r="CP815" s="10">
        <v>0.1</v>
      </c>
      <c r="CQ815" s="10">
        <v>0.1</v>
      </c>
      <c r="CR815" s="10">
        <v>0.1</v>
      </c>
      <c r="CS815" s="10">
        <v>0.1</v>
      </c>
      <c r="CT815" s="10">
        <v>0.89999999999999991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0.1</v>
      </c>
      <c r="DA815" s="10">
        <v>0.1</v>
      </c>
      <c r="DB815" s="10">
        <v>7.1536932098216323E-3</v>
      </c>
      <c r="DC815" s="10">
        <v>9.2846306790178371E-2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0.1</v>
      </c>
      <c r="DI815" s="10">
        <v>0.1</v>
      </c>
      <c r="DJ815" s="10">
        <v>8.74948541051557E-2</v>
      </c>
      <c r="DK815" s="10">
        <v>9.3980299011817946E-3</v>
      </c>
      <c r="DL815" s="10">
        <v>2.2547617191051371E-3</v>
      </c>
      <c r="DM815" s="10">
        <v>8.5235427455736799E-4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0.1</v>
      </c>
      <c r="DT815" s="10">
        <v>0.1</v>
      </c>
      <c r="DU815" s="10">
        <v>0.2</v>
      </c>
      <c r="DV815" s="10">
        <v>0.1</v>
      </c>
      <c r="DW815" s="10">
        <v>0.1</v>
      </c>
      <c r="DX815" s="10">
        <v>2.5176318975490691E-2</v>
      </c>
      <c r="DY815" s="10">
        <v>7.4823681024509314E-2</v>
      </c>
      <c r="DZ815" s="10">
        <v>0.1</v>
      </c>
      <c r="EA815" s="10">
        <v>0.1</v>
      </c>
      <c r="EB815" s="10">
        <v>0.1</v>
      </c>
      <c r="EC815" s="10">
        <v>0.1</v>
      </c>
      <c r="ED815" s="10">
        <v>0</v>
      </c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</row>
    <row r="816" spans="1:174" x14ac:dyDescent="0.3">
      <c r="A816" s="44"/>
      <c r="B816" s="44"/>
      <c r="C816" s="43"/>
      <c r="D816" s="9" t="s">
        <v>286</v>
      </c>
      <c r="E816" s="45"/>
      <c r="F816" s="45"/>
      <c r="G816" s="16" t="s">
        <v>160</v>
      </c>
      <c r="H816" s="22"/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0</v>
      </c>
      <c r="CB816" s="10">
        <v>0</v>
      </c>
      <c r="CC816" s="10">
        <v>3.0788488872385049E-5</v>
      </c>
      <c r="CD816" s="10">
        <v>3.0326874288826331E-5</v>
      </c>
      <c r="CE816" s="10">
        <v>5.9147230777953103E-3</v>
      </c>
      <c r="CF816" s="10">
        <v>9.100856051168899E-4</v>
      </c>
      <c r="CG816" s="10">
        <v>1.140068466533892E-3</v>
      </c>
      <c r="CH816" s="10">
        <v>7.8494529550655076E-4</v>
      </c>
      <c r="CI816" s="10">
        <v>1.8968104393722959E-4</v>
      </c>
      <c r="CJ816" s="10">
        <v>2.273063685865215E-4</v>
      </c>
      <c r="CK816" s="10">
        <v>8.4761777764521574E-4</v>
      </c>
      <c r="CL816" s="10">
        <v>1.600559317468798E-4</v>
      </c>
      <c r="CM816" s="10">
        <v>3.2709668991728423E-5</v>
      </c>
      <c r="CN816" s="10">
        <v>0.5</v>
      </c>
      <c r="CO816" s="10">
        <v>0.1</v>
      </c>
      <c r="CP816" s="10">
        <v>0.1</v>
      </c>
      <c r="CQ816" s="10">
        <v>0.1</v>
      </c>
      <c r="CR816" s="10">
        <v>0.1</v>
      </c>
      <c r="CS816" s="10">
        <v>0.1</v>
      </c>
      <c r="CT816" s="10">
        <v>0.89999999999999991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0.1</v>
      </c>
      <c r="DA816" s="10">
        <v>0.1</v>
      </c>
      <c r="DB816" s="10">
        <v>7.1536932098216323E-3</v>
      </c>
      <c r="DC816" s="10">
        <v>9.2846306790178371E-2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0.1</v>
      </c>
      <c r="DI816" s="10">
        <v>0.1</v>
      </c>
      <c r="DJ816" s="10">
        <v>8.74948541051557E-2</v>
      </c>
      <c r="DK816" s="10">
        <v>9.3980299011817946E-3</v>
      </c>
      <c r="DL816" s="10">
        <v>2.2547617191051371E-3</v>
      </c>
      <c r="DM816" s="10">
        <v>8.5235427455736799E-4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0.1</v>
      </c>
      <c r="DT816" s="10">
        <v>0.1</v>
      </c>
      <c r="DU816" s="10">
        <v>0.2</v>
      </c>
      <c r="DV816" s="10">
        <v>0.1</v>
      </c>
      <c r="DW816" s="10">
        <v>0.1</v>
      </c>
      <c r="DX816" s="10">
        <v>2.5176318975490691E-2</v>
      </c>
      <c r="DY816" s="10">
        <v>7.4823681024509314E-2</v>
      </c>
      <c r="DZ816" s="10">
        <v>0.1</v>
      </c>
      <c r="EA816" s="10">
        <v>0.1</v>
      </c>
      <c r="EB816" s="10">
        <v>0.1</v>
      </c>
      <c r="EC816" s="10">
        <v>0.1</v>
      </c>
      <c r="ED816" s="10">
        <v>0</v>
      </c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</row>
    <row r="817" spans="1:174" x14ac:dyDescent="0.3">
      <c r="A817" s="44"/>
      <c r="B817" s="44"/>
      <c r="C817" s="43"/>
      <c r="D817" s="9" t="s">
        <v>287</v>
      </c>
      <c r="E817" s="45"/>
      <c r="F817" s="45"/>
      <c r="G817" s="16" t="s">
        <v>160</v>
      </c>
      <c r="H817" s="22"/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0</v>
      </c>
      <c r="CB817" s="10">
        <v>0</v>
      </c>
      <c r="CC817" s="10">
        <v>3.0788488872385049E-5</v>
      </c>
      <c r="CD817" s="10">
        <v>3.0326874288826331E-5</v>
      </c>
      <c r="CE817" s="10">
        <v>5.9147230777953103E-3</v>
      </c>
      <c r="CF817" s="10">
        <v>9.100856051168899E-4</v>
      </c>
      <c r="CG817" s="10">
        <v>1.140068466533892E-3</v>
      </c>
      <c r="CH817" s="10">
        <v>7.8494529550655076E-4</v>
      </c>
      <c r="CI817" s="10">
        <v>1.8968104393722959E-4</v>
      </c>
      <c r="CJ817" s="10">
        <v>2.273063685865215E-4</v>
      </c>
      <c r="CK817" s="10">
        <v>8.4761777764521574E-4</v>
      </c>
      <c r="CL817" s="10">
        <v>1.600559317468798E-4</v>
      </c>
      <c r="CM817" s="10">
        <v>3.2709668991728423E-5</v>
      </c>
      <c r="CN817" s="10">
        <v>0.5</v>
      </c>
      <c r="CO817" s="10">
        <v>0.1</v>
      </c>
      <c r="CP817" s="10">
        <v>0.1</v>
      </c>
      <c r="CQ817" s="10">
        <v>0.1</v>
      </c>
      <c r="CR817" s="10">
        <v>0.1</v>
      </c>
      <c r="CS817" s="10">
        <v>0.1</v>
      </c>
      <c r="CT817" s="10">
        <v>0.89999999999999991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0.1</v>
      </c>
      <c r="DA817" s="10">
        <v>0.1</v>
      </c>
      <c r="DB817" s="10">
        <v>7.1536932098216323E-3</v>
      </c>
      <c r="DC817" s="10">
        <v>9.2846306790178371E-2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0.1</v>
      </c>
      <c r="DI817" s="10">
        <v>0.1</v>
      </c>
      <c r="DJ817" s="10">
        <v>8.74948541051557E-2</v>
      </c>
      <c r="DK817" s="10">
        <v>9.3980299011817946E-3</v>
      </c>
      <c r="DL817" s="10">
        <v>2.2547617191051371E-3</v>
      </c>
      <c r="DM817" s="10">
        <v>8.5235427455736799E-4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0.1</v>
      </c>
      <c r="DT817" s="10">
        <v>0.1</v>
      </c>
      <c r="DU817" s="10">
        <v>0.2</v>
      </c>
      <c r="DV817" s="10">
        <v>0.1</v>
      </c>
      <c r="DW817" s="10">
        <v>0.1</v>
      </c>
      <c r="DX817" s="10">
        <v>2.5176318975490691E-2</v>
      </c>
      <c r="DY817" s="10">
        <v>7.4823681024509314E-2</v>
      </c>
      <c r="DZ817" s="10">
        <v>0.1</v>
      </c>
      <c r="EA817" s="10">
        <v>0.1</v>
      </c>
      <c r="EB817" s="10">
        <v>0.1</v>
      </c>
      <c r="EC817" s="10">
        <v>0.1</v>
      </c>
      <c r="ED817" s="10">
        <v>0</v>
      </c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</row>
    <row r="818" spans="1:174" x14ac:dyDescent="0.3">
      <c r="A818" s="44"/>
      <c r="B818" s="44"/>
      <c r="C818" s="43"/>
      <c r="D818" s="9" t="s">
        <v>288</v>
      </c>
      <c r="E818" s="45"/>
      <c r="F818" s="45"/>
      <c r="G818" s="16" t="s">
        <v>160</v>
      </c>
      <c r="H818" s="22"/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0</v>
      </c>
      <c r="CB818" s="10">
        <v>0</v>
      </c>
      <c r="CC818" s="10">
        <v>3.0788488872385049E-5</v>
      </c>
      <c r="CD818" s="10">
        <v>3.0326874288826331E-5</v>
      </c>
      <c r="CE818" s="10">
        <v>5.9147230777953103E-3</v>
      </c>
      <c r="CF818" s="10">
        <v>9.100856051168899E-4</v>
      </c>
      <c r="CG818" s="10">
        <v>1.140068466533892E-3</v>
      </c>
      <c r="CH818" s="10">
        <v>7.8494529550655076E-4</v>
      </c>
      <c r="CI818" s="10">
        <v>1.8968104393722959E-4</v>
      </c>
      <c r="CJ818" s="10">
        <v>2.273063685865215E-4</v>
      </c>
      <c r="CK818" s="10">
        <v>8.4761777764521574E-4</v>
      </c>
      <c r="CL818" s="10">
        <v>1.600559317468798E-4</v>
      </c>
      <c r="CM818" s="10">
        <v>3.2709668991728423E-5</v>
      </c>
      <c r="CN818" s="10">
        <v>0.5</v>
      </c>
      <c r="CO818" s="10">
        <v>0.1</v>
      </c>
      <c r="CP818" s="10">
        <v>0.1</v>
      </c>
      <c r="CQ818" s="10">
        <v>0.1</v>
      </c>
      <c r="CR818" s="10">
        <v>0.1</v>
      </c>
      <c r="CS818" s="10">
        <v>0.1</v>
      </c>
      <c r="CT818" s="10">
        <v>0.89999999999999991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0.1</v>
      </c>
      <c r="DA818" s="10">
        <v>0.1</v>
      </c>
      <c r="DB818" s="10">
        <v>7.1536932098216323E-3</v>
      </c>
      <c r="DC818" s="10">
        <v>9.2846306790178371E-2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0.1</v>
      </c>
      <c r="DI818" s="10">
        <v>0.1</v>
      </c>
      <c r="DJ818" s="10">
        <v>8.74948541051557E-2</v>
      </c>
      <c r="DK818" s="10">
        <v>9.3980299011817946E-3</v>
      </c>
      <c r="DL818" s="10">
        <v>2.2547617191051371E-3</v>
      </c>
      <c r="DM818" s="10">
        <v>8.5235427455736799E-4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0.1</v>
      </c>
      <c r="DT818" s="10">
        <v>0.1</v>
      </c>
      <c r="DU818" s="10">
        <v>0.2</v>
      </c>
      <c r="DV818" s="10">
        <v>0.1</v>
      </c>
      <c r="DW818" s="10">
        <v>0.1</v>
      </c>
      <c r="DX818" s="10">
        <v>2.5176318975490691E-2</v>
      </c>
      <c r="DY818" s="10">
        <v>7.4823681024509314E-2</v>
      </c>
      <c r="DZ818" s="10">
        <v>0.1</v>
      </c>
      <c r="EA818" s="10">
        <v>0.1</v>
      </c>
      <c r="EB818" s="10">
        <v>0.1</v>
      </c>
      <c r="EC818" s="10">
        <v>0.1</v>
      </c>
      <c r="ED818" s="10">
        <v>0</v>
      </c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</row>
    <row r="819" spans="1:174" x14ac:dyDescent="0.3">
      <c r="A819" s="44"/>
      <c r="B819" s="44"/>
      <c r="C819" s="43"/>
      <c r="D819" s="9" t="s">
        <v>234</v>
      </c>
      <c r="E819" s="45" t="s">
        <v>308</v>
      </c>
      <c r="F819" s="45" t="s">
        <v>309</v>
      </c>
      <c r="G819" s="16" t="s">
        <v>160</v>
      </c>
      <c r="H819" s="22"/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0</v>
      </c>
      <c r="CB819" s="10">
        <v>0</v>
      </c>
      <c r="CC819" s="10">
        <v>3.0788488872385049E-5</v>
      </c>
      <c r="CD819" s="10">
        <v>3.0326874288826331E-5</v>
      </c>
      <c r="CE819" s="10">
        <v>5.9147230777953103E-3</v>
      </c>
      <c r="CF819" s="10">
        <v>9.100856051168899E-4</v>
      </c>
      <c r="CG819" s="10">
        <v>1.140068466533892E-3</v>
      </c>
      <c r="CH819" s="10">
        <v>7.8494529550655076E-4</v>
      </c>
      <c r="CI819" s="10">
        <v>1.8968104393722959E-4</v>
      </c>
      <c r="CJ819" s="10">
        <v>2.273063685865215E-4</v>
      </c>
      <c r="CK819" s="10">
        <v>8.4761777764521574E-4</v>
      </c>
      <c r="CL819" s="10">
        <v>1.600559317468798E-4</v>
      </c>
      <c r="CM819" s="10">
        <v>3.2709668991728423E-5</v>
      </c>
      <c r="CN819" s="10">
        <v>0.5</v>
      </c>
      <c r="CO819" s="10">
        <v>0.1</v>
      </c>
      <c r="CP819" s="10">
        <v>0.1</v>
      </c>
      <c r="CQ819" s="10">
        <v>0.1</v>
      </c>
      <c r="CR819" s="10">
        <v>0.1</v>
      </c>
      <c r="CS819" s="10">
        <v>0.1</v>
      </c>
      <c r="CT819" s="10">
        <v>0.89999999999999991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0.1</v>
      </c>
      <c r="DA819" s="10">
        <v>0.1</v>
      </c>
      <c r="DB819" s="10">
        <v>7.1536932098216323E-3</v>
      </c>
      <c r="DC819" s="10">
        <v>9.2846306790178371E-2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0.1</v>
      </c>
      <c r="DI819" s="10">
        <v>0.1</v>
      </c>
      <c r="DJ819" s="10">
        <v>8.74948541051557E-2</v>
      </c>
      <c r="DK819" s="10">
        <v>9.3980299011817946E-3</v>
      </c>
      <c r="DL819" s="10">
        <v>2.2547617191051371E-3</v>
      </c>
      <c r="DM819" s="10">
        <v>8.5235427455736799E-4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0.1</v>
      </c>
      <c r="DT819" s="10">
        <v>0.1</v>
      </c>
      <c r="DU819" s="10">
        <v>0.2</v>
      </c>
      <c r="DV819" s="10">
        <v>0.1</v>
      </c>
      <c r="DW819" s="10">
        <v>0.1</v>
      </c>
      <c r="DX819" s="10">
        <v>2.5176318975490691E-2</v>
      </c>
      <c r="DY819" s="10">
        <v>7.4823681024509314E-2</v>
      </c>
      <c r="DZ819" s="10">
        <v>0.1</v>
      </c>
      <c r="EA819" s="10">
        <v>0.1</v>
      </c>
      <c r="EB819" s="10">
        <v>0.1</v>
      </c>
      <c r="EC819" s="10">
        <v>0.1</v>
      </c>
      <c r="ED819" s="10">
        <v>0</v>
      </c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</row>
    <row r="820" spans="1:174" x14ac:dyDescent="0.3">
      <c r="A820" s="44"/>
      <c r="B820" s="44"/>
      <c r="C820" s="43"/>
      <c r="D820" s="9" t="s">
        <v>235</v>
      </c>
      <c r="E820" s="45"/>
      <c r="F820" s="45"/>
      <c r="G820" s="16" t="s">
        <v>160</v>
      </c>
      <c r="H820" s="22"/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0</v>
      </c>
      <c r="CB820" s="10">
        <v>0</v>
      </c>
      <c r="CC820" s="10">
        <v>3.0788488872385049E-5</v>
      </c>
      <c r="CD820" s="10">
        <v>3.0326874288826331E-5</v>
      </c>
      <c r="CE820" s="10">
        <v>5.9147230777953103E-3</v>
      </c>
      <c r="CF820" s="10">
        <v>9.100856051168899E-4</v>
      </c>
      <c r="CG820" s="10">
        <v>1.140068466533892E-3</v>
      </c>
      <c r="CH820" s="10">
        <v>7.8494529550655076E-4</v>
      </c>
      <c r="CI820" s="10">
        <v>1.8968104393722959E-4</v>
      </c>
      <c r="CJ820" s="10">
        <v>2.273063685865215E-4</v>
      </c>
      <c r="CK820" s="10">
        <v>8.4761777764521574E-4</v>
      </c>
      <c r="CL820" s="10">
        <v>1.600559317468798E-4</v>
      </c>
      <c r="CM820" s="10">
        <v>3.2709668991728423E-5</v>
      </c>
      <c r="CN820" s="10">
        <v>0.5</v>
      </c>
      <c r="CO820" s="10">
        <v>0.1</v>
      </c>
      <c r="CP820" s="10">
        <v>0.1</v>
      </c>
      <c r="CQ820" s="10">
        <v>0.1</v>
      </c>
      <c r="CR820" s="10">
        <v>0.1</v>
      </c>
      <c r="CS820" s="10">
        <v>0.1</v>
      </c>
      <c r="CT820" s="10">
        <v>0.89999999999999991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0.1</v>
      </c>
      <c r="DA820" s="10">
        <v>0.1</v>
      </c>
      <c r="DB820" s="10">
        <v>7.1536932098216323E-3</v>
      </c>
      <c r="DC820" s="10">
        <v>9.2846306790178371E-2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0.1</v>
      </c>
      <c r="DI820" s="10">
        <v>0.1</v>
      </c>
      <c r="DJ820" s="10">
        <v>8.74948541051557E-2</v>
      </c>
      <c r="DK820" s="10">
        <v>9.3980299011817946E-3</v>
      </c>
      <c r="DL820" s="10">
        <v>2.2547617191051371E-3</v>
      </c>
      <c r="DM820" s="10">
        <v>8.5235427455736799E-4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0.1</v>
      </c>
      <c r="DT820" s="10">
        <v>0.1</v>
      </c>
      <c r="DU820" s="10">
        <v>0.2</v>
      </c>
      <c r="DV820" s="10">
        <v>0.1</v>
      </c>
      <c r="DW820" s="10">
        <v>0.1</v>
      </c>
      <c r="DX820" s="10">
        <v>2.5176318975490691E-2</v>
      </c>
      <c r="DY820" s="10">
        <v>7.4823681024509314E-2</v>
      </c>
      <c r="DZ820" s="10">
        <v>0.1</v>
      </c>
      <c r="EA820" s="10">
        <v>0.1</v>
      </c>
      <c r="EB820" s="10">
        <v>0.1</v>
      </c>
      <c r="EC820" s="10">
        <v>0.1</v>
      </c>
      <c r="ED820" s="10">
        <v>0</v>
      </c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</row>
    <row r="821" spans="1:174" x14ac:dyDescent="0.3">
      <c r="A821" s="44"/>
      <c r="B821" s="44"/>
      <c r="C821" s="43"/>
      <c r="D821" s="9" t="s">
        <v>236</v>
      </c>
      <c r="E821" s="45"/>
      <c r="F821" s="45"/>
      <c r="G821" s="16" t="s">
        <v>160</v>
      </c>
      <c r="H821" s="22"/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0</v>
      </c>
      <c r="CB821" s="10">
        <v>0</v>
      </c>
      <c r="CC821" s="10">
        <v>3.0788488872385049E-5</v>
      </c>
      <c r="CD821" s="10">
        <v>3.0326874288826331E-5</v>
      </c>
      <c r="CE821" s="10">
        <v>5.9147230777953103E-3</v>
      </c>
      <c r="CF821" s="10">
        <v>9.100856051168899E-4</v>
      </c>
      <c r="CG821" s="10">
        <v>1.140068466533892E-3</v>
      </c>
      <c r="CH821" s="10">
        <v>7.8494529550655076E-4</v>
      </c>
      <c r="CI821" s="10">
        <v>1.8968104393722959E-4</v>
      </c>
      <c r="CJ821" s="10">
        <v>2.273063685865215E-4</v>
      </c>
      <c r="CK821" s="10">
        <v>8.4761777764521574E-4</v>
      </c>
      <c r="CL821" s="10">
        <v>1.600559317468798E-4</v>
      </c>
      <c r="CM821" s="10">
        <v>3.2709668991728423E-5</v>
      </c>
      <c r="CN821" s="10">
        <v>0.5</v>
      </c>
      <c r="CO821" s="10">
        <v>0.1</v>
      </c>
      <c r="CP821" s="10">
        <v>0.1</v>
      </c>
      <c r="CQ821" s="10">
        <v>0.1</v>
      </c>
      <c r="CR821" s="10">
        <v>0.1</v>
      </c>
      <c r="CS821" s="10">
        <v>0.1</v>
      </c>
      <c r="CT821" s="10">
        <v>0.89999999999999991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0.1</v>
      </c>
      <c r="DA821" s="10">
        <v>0.1</v>
      </c>
      <c r="DB821" s="10">
        <v>7.1536932098216323E-3</v>
      </c>
      <c r="DC821" s="10">
        <v>9.2846306790178371E-2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0.1</v>
      </c>
      <c r="DI821" s="10">
        <v>0.1</v>
      </c>
      <c r="DJ821" s="10">
        <v>8.74948541051557E-2</v>
      </c>
      <c r="DK821" s="10">
        <v>9.3980299011817946E-3</v>
      </c>
      <c r="DL821" s="10">
        <v>2.2547617191051371E-3</v>
      </c>
      <c r="DM821" s="10">
        <v>8.5235427455736799E-4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0.1</v>
      </c>
      <c r="DT821" s="10">
        <v>0.1</v>
      </c>
      <c r="DU821" s="10">
        <v>0.2</v>
      </c>
      <c r="DV821" s="10">
        <v>0.1</v>
      </c>
      <c r="DW821" s="10">
        <v>0.1</v>
      </c>
      <c r="DX821" s="10">
        <v>2.5176318975490691E-2</v>
      </c>
      <c r="DY821" s="10">
        <v>7.4823681024509314E-2</v>
      </c>
      <c r="DZ821" s="10">
        <v>0.1</v>
      </c>
      <c r="EA821" s="10">
        <v>0.1</v>
      </c>
      <c r="EB821" s="10">
        <v>0.1</v>
      </c>
      <c r="EC821" s="10">
        <v>0.1</v>
      </c>
      <c r="ED821" s="10">
        <v>0</v>
      </c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</row>
    <row r="822" spans="1:174" x14ac:dyDescent="0.3">
      <c r="A822" s="44"/>
      <c r="B822" s="44"/>
      <c r="C822" s="43"/>
      <c r="D822" s="9" t="s">
        <v>237</v>
      </c>
      <c r="E822" s="45"/>
      <c r="F822" s="45"/>
      <c r="G822" s="16" t="s">
        <v>160</v>
      </c>
      <c r="H822" s="22"/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0</v>
      </c>
      <c r="CB822" s="10">
        <v>0</v>
      </c>
      <c r="CC822" s="10">
        <v>3.0788488872385049E-5</v>
      </c>
      <c r="CD822" s="10">
        <v>3.0326874288826331E-5</v>
      </c>
      <c r="CE822" s="10">
        <v>5.9147230777953103E-3</v>
      </c>
      <c r="CF822" s="10">
        <v>9.100856051168899E-4</v>
      </c>
      <c r="CG822" s="10">
        <v>1.140068466533892E-3</v>
      </c>
      <c r="CH822" s="10">
        <v>7.8494529550655076E-4</v>
      </c>
      <c r="CI822" s="10">
        <v>1.8968104393722959E-4</v>
      </c>
      <c r="CJ822" s="10">
        <v>2.273063685865215E-4</v>
      </c>
      <c r="CK822" s="10">
        <v>8.4761777764521574E-4</v>
      </c>
      <c r="CL822" s="10">
        <v>1.600559317468798E-4</v>
      </c>
      <c r="CM822" s="10">
        <v>3.2709668991728423E-5</v>
      </c>
      <c r="CN822" s="10">
        <v>0.5</v>
      </c>
      <c r="CO822" s="10">
        <v>0.1</v>
      </c>
      <c r="CP822" s="10">
        <v>0.1</v>
      </c>
      <c r="CQ822" s="10">
        <v>0.1</v>
      </c>
      <c r="CR822" s="10">
        <v>0.1</v>
      </c>
      <c r="CS822" s="10">
        <v>0.1</v>
      </c>
      <c r="CT822" s="10">
        <v>0.89999999999999991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0.1</v>
      </c>
      <c r="DA822" s="10">
        <v>0.1</v>
      </c>
      <c r="DB822" s="10">
        <v>7.1536932098216323E-3</v>
      </c>
      <c r="DC822" s="10">
        <v>9.2846306790178371E-2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0.1</v>
      </c>
      <c r="DI822" s="10">
        <v>0.1</v>
      </c>
      <c r="DJ822" s="10">
        <v>8.74948541051557E-2</v>
      </c>
      <c r="DK822" s="10">
        <v>9.3980299011817946E-3</v>
      </c>
      <c r="DL822" s="10">
        <v>2.2547617191051371E-3</v>
      </c>
      <c r="DM822" s="10">
        <v>8.5235427455736799E-4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0.1</v>
      </c>
      <c r="DT822" s="10">
        <v>0.1</v>
      </c>
      <c r="DU822" s="10">
        <v>0.2</v>
      </c>
      <c r="DV822" s="10">
        <v>0.1</v>
      </c>
      <c r="DW822" s="10">
        <v>0.1</v>
      </c>
      <c r="DX822" s="10">
        <v>2.5176318975490691E-2</v>
      </c>
      <c r="DY822" s="10">
        <v>7.4823681024509314E-2</v>
      </c>
      <c r="DZ822" s="10">
        <v>0.1</v>
      </c>
      <c r="EA822" s="10">
        <v>0.1</v>
      </c>
      <c r="EB822" s="10">
        <v>0.1</v>
      </c>
      <c r="EC822" s="10">
        <v>0.1</v>
      </c>
      <c r="ED822" s="10">
        <v>0</v>
      </c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</row>
    <row r="823" spans="1:174" x14ac:dyDescent="0.3">
      <c r="A823" s="44"/>
      <c r="B823" s="44"/>
      <c r="C823" s="43"/>
      <c r="D823" s="9" t="s">
        <v>238</v>
      </c>
      <c r="E823" s="45"/>
      <c r="F823" s="45"/>
      <c r="G823" s="16" t="s">
        <v>160</v>
      </c>
      <c r="H823" s="22"/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0</v>
      </c>
      <c r="CB823" s="10">
        <v>0</v>
      </c>
      <c r="CC823" s="10">
        <v>3.0788488872385049E-5</v>
      </c>
      <c r="CD823" s="10">
        <v>3.0326874288826331E-5</v>
      </c>
      <c r="CE823" s="10">
        <v>5.9147230777953103E-3</v>
      </c>
      <c r="CF823" s="10">
        <v>9.100856051168899E-4</v>
      </c>
      <c r="CG823" s="10">
        <v>1.140068466533892E-3</v>
      </c>
      <c r="CH823" s="10">
        <v>7.8494529550655076E-4</v>
      </c>
      <c r="CI823" s="10">
        <v>1.8968104393722959E-4</v>
      </c>
      <c r="CJ823" s="10">
        <v>2.273063685865215E-4</v>
      </c>
      <c r="CK823" s="10">
        <v>8.4761777764521574E-4</v>
      </c>
      <c r="CL823" s="10">
        <v>1.600559317468798E-4</v>
      </c>
      <c r="CM823" s="10">
        <v>3.2709668991728423E-5</v>
      </c>
      <c r="CN823" s="10">
        <v>0.5</v>
      </c>
      <c r="CO823" s="10">
        <v>0.1</v>
      </c>
      <c r="CP823" s="10">
        <v>0.1</v>
      </c>
      <c r="CQ823" s="10">
        <v>0.1</v>
      </c>
      <c r="CR823" s="10">
        <v>0.1</v>
      </c>
      <c r="CS823" s="10">
        <v>0.1</v>
      </c>
      <c r="CT823" s="10">
        <v>0.89999999999999991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0.1</v>
      </c>
      <c r="DA823" s="10">
        <v>0.1</v>
      </c>
      <c r="DB823" s="10">
        <v>7.1536932098216323E-3</v>
      </c>
      <c r="DC823" s="10">
        <v>9.2846306790178371E-2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0.1</v>
      </c>
      <c r="DI823" s="10">
        <v>0.1</v>
      </c>
      <c r="DJ823" s="10">
        <v>8.74948541051557E-2</v>
      </c>
      <c r="DK823" s="10">
        <v>9.3980299011817946E-3</v>
      </c>
      <c r="DL823" s="10">
        <v>2.2547617191051371E-3</v>
      </c>
      <c r="DM823" s="10">
        <v>8.5235427455736799E-4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0.1</v>
      </c>
      <c r="DT823" s="10">
        <v>0.1</v>
      </c>
      <c r="DU823" s="10">
        <v>0.2</v>
      </c>
      <c r="DV823" s="10">
        <v>0.1</v>
      </c>
      <c r="DW823" s="10">
        <v>0.1</v>
      </c>
      <c r="DX823" s="10">
        <v>2.5176318975490691E-2</v>
      </c>
      <c r="DY823" s="10">
        <v>7.4823681024509314E-2</v>
      </c>
      <c r="DZ823" s="10">
        <v>0.1</v>
      </c>
      <c r="EA823" s="10">
        <v>0.1</v>
      </c>
      <c r="EB823" s="10">
        <v>0.1</v>
      </c>
      <c r="EC823" s="10">
        <v>0.1</v>
      </c>
      <c r="ED823" s="10">
        <v>0</v>
      </c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</row>
    <row r="824" spans="1:174" x14ac:dyDescent="0.3">
      <c r="A824" s="44"/>
      <c r="B824" s="44"/>
      <c r="C824" s="43"/>
      <c r="D824" s="9" t="s">
        <v>239</v>
      </c>
      <c r="E824" s="45"/>
      <c r="F824" s="45"/>
      <c r="G824" s="16" t="s">
        <v>160</v>
      </c>
      <c r="H824" s="22"/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0</v>
      </c>
      <c r="CB824" s="10">
        <v>0</v>
      </c>
      <c r="CC824" s="10">
        <v>3.0788488872385049E-5</v>
      </c>
      <c r="CD824" s="10">
        <v>3.0326874288826331E-5</v>
      </c>
      <c r="CE824" s="10">
        <v>5.9147230777953103E-3</v>
      </c>
      <c r="CF824" s="10">
        <v>9.100856051168899E-4</v>
      </c>
      <c r="CG824" s="10">
        <v>1.140068466533892E-3</v>
      </c>
      <c r="CH824" s="10">
        <v>7.8494529550655076E-4</v>
      </c>
      <c r="CI824" s="10">
        <v>1.8968104393722959E-4</v>
      </c>
      <c r="CJ824" s="10">
        <v>2.273063685865215E-4</v>
      </c>
      <c r="CK824" s="10">
        <v>8.4761777764521574E-4</v>
      </c>
      <c r="CL824" s="10">
        <v>1.600559317468798E-4</v>
      </c>
      <c r="CM824" s="10">
        <v>3.2709668991728423E-5</v>
      </c>
      <c r="CN824" s="10">
        <v>0.5</v>
      </c>
      <c r="CO824" s="10">
        <v>0.1</v>
      </c>
      <c r="CP824" s="10">
        <v>0.1</v>
      </c>
      <c r="CQ824" s="10">
        <v>0.1</v>
      </c>
      <c r="CR824" s="10">
        <v>0.1</v>
      </c>
      <c r="CS824" s="10">
        <v>0.1</v>
      </c>
      <c r="CT824" s="10">
        <v>0.89999999999999991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0.1</v>
      </c>
      <c r="DA824" s="10">
        <v>0.1</v>
      </c>
      <c r="DB824" s="10">
        <v>7.1536932098216323E-3</v>
      </c>
      <c r="DC824" s="10">
        <v>9.2846306790178371E-2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0.1</v>
      </c>
      <c r="DI824" s="10">
        <v>0.1</v>
      </c>
      <c r="DJ824" s="10">
        <v>8.74948541051557E-2</v>
      </c>
      <c r="DK824" s="10">
        <v>9.3980299011817946E-3</v>
      </c>
      <c r="DL824" s="10">
        <v>2.2547617191051371E-3</v>
      </c>
      <c r="DM824" s="10">
        <v>8.5235427455736799E-4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0.1</v>
      </c>
      <c r="DT824" s="10">
        <v>0.1</v>
      </c>
      <c r="DU824" s="10">
        <v>0.2</v>
      </c>
      <c r="DV824" s="10">
        <v>0.1</v>
      </c>
      <c r="DW824" s="10">
        <v>0.1</v>
      </c>
      <c r="DX824" s="10">
        <v>2.5176318975490691E-2</v>
      </c>
      <c r="DY824" s="10">
        <v>7.4823681024509314E-2</v>
      </c>
      <c r="DZ824" s="10">
        <v>0.1</v>
      </c>
      <c r="EA824" s="10">
        <v>0.1</v>
      </c>
      <c r="EB824" s="10">
        <v>0.1</v>
      </c>
      <c r="EC824" s="10">
        <v>0.1</v>
      </c>
      <c r="ED824" s="10">
        <v>0</v>
      </c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</row>
    <row r="825" spans="1:174" x14ac:dyDescent="0.3">
      <c r="A825" s="44"/>
      <c r="B825" s="44"/>
      <c r="C825" s="43"/>
      <c r="D825" s="9" t="s">
        <v>240</v>
      </c>
      <c r="E825" s="45"/>
      <c r="F825" s="45"/>
      <c r="G825" s="16" t="s">
        <v>160</v>
      </c>
      <c r="H825" s="22"/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0</v>
      </c>
      <c r="CB825" s="10">
        <v>0</v>
      </c>
      <c r="CC825" s="10">
        <v>3.0788488872385049E-5</v>
      </c>
      <c r="CD825" s="10">
        <v>3.0326874288826331E-5</v>
      </c>
      <c r="CE825" s="10">
        <v>5.9147230777953103E-3</v>
      </c>
      <c r="CF825" s="10">
        <v>9.100856051168899E-4</v>
      </c>
      <c r="CG825" s="10">
        <v>1.140068466533892E-3</v>
      </c>
      <c r="CH825" s="10">
        <v>7.8494529550655076E-4</v>
      </c>
      <c r="CI825" s="10">
        <v>1.8968104393722959E-4</v>
      </c>
      <c r="CJ825" s="10">
        <v>2.273063685865215E-4</v>
      </c>
      <c r="CK825" s="10">
        <v>8.4761777764521574E-4</v>
      </c>
      <c r="CL825" s="10">
        <v>1.600559317468798E-4</v>
      </c>
      <c r="CM825" s="10">
        <v>3.2709668991728423E-5</v>
      </c>
      <c r="CN825" s="10">
        <v>0.5</v>
      </c>
      <c r="CO825" s="10">
        <v>0.1</v>
      </c>
      <c r="CP825" s="10">
        <v>0.1</v>
      </c>
      <c r="CQ825" s="10">
        <v>0.1</v>
      </c>
      <c r="CR825" s="10">
        <v>0.1</v>
      </c>
      <c r="CS825" s="10">
        <v>0.1</v>
      </c>
      <c r="CT825" s="10">
        <v>0.89999999999999991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0.1</v>
      </c>
      <c r="DA825" s="10">
        <v>0.1</v>
      </c>
      <c r="DB825" s="10">
        <v>7.1536932098216323E-3</v>
      </c>
      <c r="DC825" s="10">
        <v>9.2846306790178371E-2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0.1</v>
      </c>
      <c r="DI825" s="10">
        <v>0.1</v>
      </c>
      <c r="DJ825" s="10">
        <v>8.74948541051557E-2</v>
      </c>
      <c r="DK825" s="10">
        <v>9.3980299011817946E-3</v>
      </c>
      <c r="DL825" s="10">
        <v>2.2547617191051371E-3</v>
      </c>
      <c r="DM825" s="10">
        <v>8.5235427455736799E-4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0.1</v>
      </c>
      <c r="DT825" s="10">
        <v>0.1</v>
      </c>
      <c r="DU825" s="10">
        <v>0.2</v>
      </c>
      <c r="DV825" s="10">
        <v>0.1</v>
      </c>
      <c r="DW825" s="10">
        <v>0.1</v>
      </c>
      <c r="DX825" s="10">
        <v>2.5176318975490691E-2</v>
      </c>
      <c r="DY825" s="10">
        <v>7.4823681024509314E-2</v>
      </c>
      <c r="DZ825" s="10">
        <v>0.1</v>
      </c>
      <c r="EA825" s="10">
        <v>0.1</v>
      </c>
      <c r="EB825" s="10">
        <v>0.1</v>
      </c>
      <c r="EC825" s="10">
        <v>0.1</v>
      </c>
      <c r="ED825" s="10">
        <v>0</v>
      </c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</row>
    <row r="826" spans="1:174" x14ac:dyDescent="0.3">
      <c r="A826" s="44"/>
      <c r="B826" s="44"/>
      <c r="C826" s="43"/>
      <c r="D826" s="9" t="s">
        <v>241</v>
      </c>
      <c r="E826" s="45"/>
      <c r="F826" s="45"/>
      <c r="G826" s="16" t="s">
        <v>160</v>
      </c>
      <c r="H826" s="22"/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0</v>
      </c>
      <c r="CB826" s="10">
        <v>0</v>
      </c>
      <c r="CC826" s="10">
        <v>3.0788488872385049E-5</v>
      </c>
      <c r="CD826" s="10">
        <v>3.0326874288826331E-5</v>
      </c>
      <c r="CE826" s="10">
        <v>5.9147230777953103E-3</v>
      </c>
      <c r="CF826" s="10">
        <v>9.100856051168899E-4</v>
      </c>
      <c r="CG826" s="10">
        <v>1.140068466533892E-3</v>
      </c>
      <c r="CH826" s="10">
        <v>7.8494529550655076E-4</v>
      </c>
      <c r="CI826" s="10">
        <v>1.8968104393722959E-4</v>
      </c>
      <c r="CJ826" s="10">
        <v>2.273063685865215E-4</v>
      </c>
      <c r="CK826" s="10">
        <v>8.4761777764521574E-4</v>
      </c>
      <c r="CL826" s="10">
        <v>1.600559317468798E-4</v>
      </c>
      <c r="CM826" s="10">
        <v>3.2709668991728423E-5</v>
      </c>
      <c r="CN826" s="10">
        <v>0.5</v>
      </c>
      <c r="CO826" s="10">
        <v>0.1</v>
      </c>
      <c r="CP826" s="10">
        <v>0.1</v>
      </c>
      <c r="CQ826" s="10">
        <v>0.1</v>
      </c>
      <c r="CR826" s="10">
        <v>0.1</v>
      </c>
      <c r="CS826" s="10">
        <v>0.1</v>
      </c>
      <c r="CT826" s="10">
        <v>0.89999999999999991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0.1</v>
      </c>
      <c r="DA826" s="10">
        <v>0.1</v>
      </c>
      <c r="DB826" s="10">
        <v>7.1536932098216323E-3</v>
      </c>
      <c r="DC826" s="10">
        <v>9.2846306790178371E-2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0.1</v>
      </c>
      <c r="DI826" s="10">
        <v>0.1</v>
      </c>
      <c r="DJ826" s="10">
        <v>8.74948541051557E-2</v>
      </c>
      <c r="DK826" s="10">
        <v>9.3980299011817946E-3</v>
      </c>
      <c r="DL826" s="10">
        <v>2.2547617191051371E-3</v>
      </c>
      <c r="DM826" s="10">
        <v>8.5235427455736799E-4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0.1</v>
      </c>
      <c r="DT826" s="10">
        <v>0.1</v>
      </c>
      <c r="DU826" s="10">
        <v>0.2</v>
      </c>
      <c r="DV826" s="10">
        <v>0.1</v>
      </c>
      <c r="DW826" s="10">
        <v>0.1</v>
      </c>
      <c r="DX826" s="10">
        <v>2.5176318975490691E-2</v>
      </c>
      <c r="DY826" s="10">
        <v>7.4823681024509314E-2</v>
      </c>
      <c r="DZ826" s="10">
        <v>0.1</v>
      </c>
      <c r="EA826" s="10">
        <v>0.1</v>
      </c>
      <c r="EB826" s="10">
        <v>0.1</v>
      </c>
      <c r="EC826" s="10">
        <v>0.1</v>
      </c>
      <c r="ED826" s="10">
        <v>0</v>
      </c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</row>
    <row r="827" spans="1:174" x14ac:dyDescent="0.3">
      <c r="A827" s="44"/>
      <c r="B827" s="44"/>
      <c r="C827" s="43"/>
      <c r="D827" s="9" t="s">
        <v>242</v>
      </c>
      <c r="E827" s="45"/>
      <c r="F827" s="45"/>
      <c r="G827" s="16" t="s">
        <v>160</v>
      </c>
      <c r="H827" s="22"/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0</v>
      </c>
      <c r="CB827" s="10">
        <v>0</v>
      </c>
      <c r="CC827" s="10">
        <v>3.0788488872385049E-5</v>
      </c>
      <c r="CD827" s="10">
        <v>3.0326874288826331E-5</v>
      </c>
      <c r="CE827" s="10">
        <v>5.9147230777953103E-3</v>
      </c>
      <c r="CF827" s="10">
        <v>9.100856051168899E-4</v>
      </c>
      <c r="CG827" s="10">
        <v>1.140068466533892E-3</v>
      </c>
      <c r="CH827" s="10">
        <v>7.8494529550655076E-4</v>
      </c>
      <c r="CI827" s="10">
        <v>1.8968104393722959E-4</v>
      </c>
      <c r="CJ827" s="10">
        <v>2.273063685865215E-4</v>
      </c>
      <c r="CK827" s="10">
        <v>8.4761777764521574E-4</v>
      </c>
      <c r="CL827" s="10">
        <v>1.600559317468798E-4</v>
      </c>
      <c r="CM827" s="10">
        <v>3.2709668991728423E-5</v>
      </c>
      <c r="CN827" s="10">
        <v>0.5</v>
      </c>
      <c r="CO827" s="10">
        <v>0.1</v>
      </c>
      <c r="CP827" s="10">
        <v>0.1</v>
      </c>
      <c r="CQ827" s="10">
        <v>0.1</v>
      </c>
      <c r="CR827" s="10">
        <v>0.1</v>
      </c>
      <c r="CS827" s="10">
        <v>0.1</v>
      </c>
      <c r="CT827" s="10">
        <v>0.89999999999999991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0.1</v>
      </c>
      <c r="DA827" s="10">
        <v>0.1</v>
      </c>
      <c r="DB827" s="10">
        <v>7.1536932098216323E-3</v>
      </c>
      <c r="DC827" s="10">
        <v>9.2846306790178371E-2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0.1</v>
      </c>
      <c r="DI827" s="10">
        <v>0.1</v>
      </c>
      <c r="DJ827" s="10">
        <v>8.74948541051557E-2</v>
      </c>
      <c r="DK827" s="10">
        <v>9.3980299011817946E-3</v>
      </c>
      <c r="DL827" s="10">
        <v>2.2547617191051371E-3</v>
      </c>
      <c r="DM827" s="10">
        <v>8.5235427455736799E-4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0.1</v>
      </c>
      <c r="DT827" s="10">
        <v>0.1</v>
      </c>
      <c r="DU827" s="10">
        <v>0.2</v>
      </c>
      <c r="DV827" s="10">
        <v>0.1</v>
      </c>
      <c r="DW827" s="10">
        <v>0.1</v>
      </c>
      <c r="DX827" s="10">
        <v>2.5176318975490691E-2</v>
      </c>
      <c r="DY827" s="10">
        <v>7.4823681024509314E-2</v>
      </c>
      <c r="DZ827" s="10">
        <v>0.1</v>
      </c>
      <c r="EA827" s="10">
        <v>0.1</v>
      </c>
      <c r="EB827" s="10">
        <v>0.1</v>
      </c>
      <c r="EC827" s="10">
        <v>0.1</v>
      </c>
      <c r="ED827" s="10">
        <v>0</v>
      </c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</row>
    <row r="828" spans="1:174" x14ac:dyDescent="0.3">
      <c r="A828" s="44"/>
      <c r="B828" s="44"/>
      <c r="C828" s="43"/>
      <c r="D828" s="9" t="s">
        <v>243</v>
      </c>
      <c r="E828" s="45"/>
      <c r="F828" s="45"/>
      <c r="G828" s="16" t="s">
        <v>160</v>
      </c>
      <c r="H828" s="22"/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0</v>
      </c>
      <c r="CB828" s="10">
        <v>0</v>
      </c>
      <c r="CC828" s="10">
        <v>3.0788488872385049E-5</v>
      </c>
      <c r="CD828" s="10">
        <v>3.0326874288826331E-5</v>
      </c>
      <c r="CE828" s="10">
        <v>5.9147230777953103E-3</v>
      </c>
      <c r="CF828" s="10">
        <v>9.100856051168899E-4</v>
      </c>
      <c r="CG828" s="10">
        <v>1.140068466533892E-3</v>
      </c>
      <c r="CH828" s="10">
        <v>7.8494529550655076E-4</v>
      </c>
      <c r="CI828" s="10">
        <v>1.8968104393722959E-4</v>
      </c>
      <c r="CJ828" s="10">
        <v>2.273063685865215E-4</v>
      </c>
      <c r="CK828" s="10">
        <v>8.4761777764521574E-4</v>
      </c>
      <c r="CL828" s="10">
        <v>1.600559317468798E-4</v>
      </c>
      <c r="CM828" s="10">
        <v>3.2709668991728423E-5</v>
      </c>
      <c r="CN828" s="10">
        <v>0.5</v>
      </c>
      <c r="CO828" s="10">
        <v>0.1</v>
      </c>
      <c r="CP828" s="10">
        <v>0.1</v>
      </c>
      <c r="CQ828" s="10">
        <v>0.1</v>
      </c>
      <c r="CR828" s="10">
        <v>0.1</v>
      </c>
      <c r="CS828" s="10">
        <v>0.1</v>
      </c>
      <c r="CT828" s="10">
        <v>0.89999999999999991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0.1</v>
      </c>
      <c r="DA828" s="10">
        <v>0.1</v>
      </c>
      <c r="DB828" s="10">
        <v>7.1536932098216323E-3</v>
      </c>
      <c r="DC828" s="10">
        <v>9.2846306790178371E-2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0.1</v>
      </c>
      <c r="DI828" s="10">
        <v>0.1</v>
      </c>
      <c r="DJ828" s="10">
        <v>8.74948541051557E-2</v>
      </c>
      <c r="DK828" s="10">
        <v>9.3980299011817946E-3</v>
      </c>
      <c r="DL828" s="10">
        <v>2.2547617191051371E-3</v>
      </c>
      <c r="DM828" s="10">
        <v>8.5235427455736799E-4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0.1</v>
      </c>
      <c r="DT828" s="10">
        <v>0.1</v>
      </c>
      <c r="DU828" s="10">
        <v>0.2</v>
      </c>
      <c r="DV828" s="10">
        <v>0.1</v>
      </c>
      <c r="DW828" s="10">
        <v>0.1</v>
      </c>
      <c r="DX828" s="10">
        <v>2.5176318975490691E-2</v>
      </c>
      <c r="DY828" s="10">
        <v>7.4823681024509314E-2</v>
      </c>
      <c r="DZ828" s="10">
        <v>0.1</v>
      </c>
      <c r="EA828" s="10">
        <v>0.1</v>
      </c>
      <c r="EB828" s="10">
        <v>0.1</v>
      </c>
      <c r="EC828" s="10">
        <v>0.1</v>
      </c>
      <c r="ED828" s="10">
        <v>0</v>
      </c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</row>
    <row r="829" spans="1:174" x14ac:dyDescent="0.3">
      <c r="A829" s="44"/>
      <c r="B829" s="44"/>
      <c r="C829" s="43"/>
      <c r="D829" s="9" t="s">
        <v>244</v>
      </c>
      <c r="E829" s="45"/>
      <c r="F829" s="45"/>
      <c r="G829" s="16" t="s">
        <v>160</v>
      </c>
      <c r="H829" s="22"/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0</v>
      </c>
      <c r="CB829" s="10">
        <v>0</v>
      </c>
      <c r="CC829" s="10">
        <v>3.0788488872385049E-5</v>
      </c>
      <c r="CD829" s="10">
        <v>3.0326874288826331E-5</v>
      </c>
      <c r="CE829" s="10">
        <v>5.9147230777953103E-3</v>
      </c>
      <c r="CF829" s="10">
        <v>9.100856051168899E-4</v>
      </c>
      <c r="CG829" s="10">
        <v>1.140068466533892E-3</v>
      </c>
      <c r="CH829" s="10">
        <v>7.8494529550655076E-4</v>
      </c>
      <c r="CI829" s="10">
        <v>1.8968104393722959E-4</v>
      </c>
      <c r="CJ829" s="10">
        <v>2.273063685865215E-4</v>
      </c>
      <c r="CK829" s="10">
        <v>8.4761777764521574E-4</v>
      </c>
      <c r="CL829" s="10">
        <v>1.600559317468798E-4</v>
      </c>
      <c r="CM829" s="10">
        <v>3.2709668991728423E-5</v>
      </c>
      <c r="CN829" s="10">
        <v>0.5</v>
      </c>
      <c r="CO829" s="10">
        <v>0.1</v>
      </c>
      <c r="CP829" s="10">
        <v>0.1</v>
      </c>
      <c r="CQ829" s="10">
        <v>0.1</v>
      </c>
      <c r="CR829" s="10">
        <v>0.1</v>
      </c>
      <c r="CS829" s="10">
        <v>0.1</v>
      </c>
      <c r="CT829" s="10">
        <v>0.89999999999999991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0.1</v>
      </c>
      <c r="DA829" s="10">
        <v>0.1</v>
      </c>
      <c r="DB829" s="10">
        <v>7.1536932098216323E-3</v>
      </c>
      <c r="DC829" s="10">
        <v>9.2846306790178371E-2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0.1</v>
      </c>
      <c r="DI829" s="10">
        <v>0.1</v>
      </c>
      <c r="DJ829" s="10">
        <v>8.74948541051557E-2</v>
      </c>
      <c r="DK829" s="10">
        <v>9.3980299011817946E-3</v>
      </c>
      <c r="DL829" s="10">
        <v>2.2547617191051371E-3</v>
      </c>
      <c r="DM829" s="10">
        <v>8.5235427455736799E-4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0.1</v>
      </c>
      <c r="DT829" s="10">
        <v>0.1</v>
      </c>
      <c r="DU829" s="10">
        <v>0.2</v>
      </c>
      <c r="DV829" s="10">
        <v>0.1</v>
      </c>
      <c r="DW829" s="10">
        <v>0.1</v>
      </c>
      <c r="DX829" s="10">
        <v>2.5176318975490691E-2</v>
      </c>
      <c r="DY829" s="10">
        <v>7.4823681024509314E-2</v>
      </c>
      <c r="DZ829" s="10">
        <v>0.1</v>
      </c>
      <c r="EA829" s="10">
        <v>0.1</v>
      </c>
      <c r="EB829" s="10">
        <v>0.1</v>
      </c>
      <c r="EC829" s="10">
        <v>0.1</v>
      </c>
      <c r="ED829" s="10">
        <v>0</v>
      </c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</row>
    <row r="830" spans="1:174" x14ac:dyDescent="0.3">
      <c r="A830" s="44"/>
      <c r="B830" s="44"/>
      <c r="C830" s="43"/>
      <c r="D830" s="9" t="s">
        <v>245</v>
      </c>
      <c r="E830" s="45"/>
      <c r="F830" s="45"/>
      <c r="G830" s="16" t="s">
        <v>160</v>
      </c>
      <c r="H830" s="22"/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0</v>
      </c>
      <c r="CB830" s="10">
        <v>0</v>
      </c>
      <c r="CC830" s="10">
        <v>3.0788488872385049E-5</v>
      </c>
      <c r="CD830" s="10">
        <v>3.0326874288826331E-5</v>
      </c>
      <c r="CE830" s="10">
        <v>5.9147230777953103E-3</v>
      </c>
      <c r="CF830" s="10">
        <v>9.100856051168899E-4</v>
      </c>
      <c r="CG830" s="10">
        <v>1.140068466533892E-3</v>
      </c>
      <c r="CH830" s="10">
        <v>7.8494529550655076E-4</v>
      </c>
      <c r="CI830" s="10">
        <v>1.8968104393722959E-4</v>
      </c>
      <c r="CJ830" s="10">
        <v>2.273063685865215E-4</v>
      </c>
      <c r="CK830" s="10">
        <v>8.4761777764521574E-4</v>
      </c>
      <c r="CL830" s="10">
        <v>1.600559317468798E-4</v>
      </c>
      <c r="CM830" s="10">
        <v>3.2709668991728423E-5</v>
      </c>
      <c r="CN830" s="10">
        <v>0.5</v>
      </c>
      <c r="CO830" s="10">
        <v>0.1</v>
      </c>
      <c r="CP830" s="10">
        <v>0.1</v>
      </c>
      <c r="CQ830" s="10">
        <v>0.1</v>
      </c>
      <c r="CR830" s="10">
        <v>0.1</v>
      </c>
      <c r="CS830" s="10">
        <v>0.1</v>
      </c>
      <c r="CT830" s="10">
        <v>0.89999999999999991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0.1</v>
      </c>
      <c r="DA830" s="10">
        <v>0.1</v>
      </c>
      <c r="DB830" s="10">
        <v>7.1536932098216323E-3</v>
      </c>
      <c r="DC830" s="10">
        <v>9.2846306790178371E-2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0.1</v>
      </c>
      <c r="DI830" s="10">
        <v>0.1</v>
      </c>
      <c r="DJ830" s="10">
        <v>8.74948541051557E-2</v>
      </c>
      <c r="DK830" s="10">
        <v>9.3980299011817946E-3</v>
      </c>
      <c r="DL830" s="10">
        <v>2.2547617191051371E-3</v>
      </c>
      <c r="DM830" s="10">
        <v>8.5235427455736799E-4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0.1</v>
      </c>
      <c r="DT830" s="10">
        <v>0.1</v>
      </c>
      <c r="DU830" s="10">
        <v>0.2</v>
      </c>
      <c r="DV830" s="10">
        <v>0.1</v>
      </c>
      <c r="DW830" s="10">
        <v>0.1</v>
      </c>
      <c r="DX830" s="10">
        <v>2.5176318975490691E-2</v>
      </c>
      <c r="DY830" s="10">
        <v>7.4823681024509314E-2</v>
      </c>
      <c r="DZ830" s="10">
        <v>0.1</v>
      </c>
      <c r="EA830" s="10">
        <v>0.1</v>
      </c>
      <c r="EB830" s="10">
        <v>0.1</v>
      </c>
      <c r="EC830" s="10">
        <v>0.1</v>
      </c>
      <c r="ED830" s="10">
        <v>0</v>
      </c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</row>
    <row r="831" spans="1:174" x14ac:dyDescent="0.3">
      <c r="A831" s="44"/>
      <c r="B831" s="44"/>
      <c r="C831" s="43"/>
      <c r="D831" s="9" t="s">
        <v>246</v>
      </c>
      <c r="E831" s="45"/>
      <c r="F831" s="45"/>
      <c r="G831" s="16" t="s">
        <v>160</v>
      </c>
      <c r="H831" s="22"/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0</v>
      </c>
      <c r="CB831" s="10">
        <v>0</v>
      </c>
      <c r="CC831" s="10">
        <v>3.0788488872385049E-5</v>
      </c>
      <c r="CD831" s="10">
        <v>3.0326874288826331E-5</v>
      </c>
      <c r="CE831" s="10">
        <v>5.9147230777953103E-3</v>
      </c>
      <c r="CF831" s="10">
        <v>9.100856051168899E-4</v>
      </c>
      <c r="CG831" s="10">
        <v>1.140068466533892E-3</v>
      </c>
      <c r="CH831" s="10">
        <v>7.8494529550655076E-4</v>
      </c>
      <c r="CI831" s="10">
        <v>1.8968104393722959E-4</v>
      </c>
      <c r="CJ831" s="10">
        <v>2.273063685865215E-4</v>
      </c>
      <c r="CK831" s="10">
        <v>8.4761777764521574E-4</v>
      </c>
      <c r="CL831" s="10">
        <v>1.600559317468798E-4</v>
      </c>
      <c r="CM831" s="10">
        <v>3.2709668991728423E-5</v>
      </c>
      <c r="CN831" s="10">
        <v>0.5</v>
      </c>
      <c r="CO831" s="10">
        <v>0.1</v>
      </c>
      <c r="CP831" s="10">
        <v>0.1</v>
      </c>
      <c r="CQ831" s="10">
        <v>0.1</v>
      </c>
      <c r="CR831" s="10">
        <v>0.1</v>
      </c>
      <c r="CS831" s="10">
        <v>0.1</v>
      </c>
      <c r="CT831" s="10">
        <v>0.89999999999999991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0.1</v>
      </c>
      <c r="DA831" s="10">
        <v>0.1</v>
      </c>
      <c r="DB831" s="10">
        <v>7.1536932098216323E-3</v>
      </c>
      <c r="DC831" s="10">
        <v>9.2846306790178371E-2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0.1</v>
      </c>
      <c r="DI831" s="10">
        <v>0.1</v>
      </c>
      <c r="DJ831" s="10">
        <v>8.74948541051557E-2</v>
      </c>
      <c r="DK831" s="10">
        <v>9.3980299011817946E-3</v>
      </c>
      <c r="DL831" s="10">
        <v>2.2547617191051371E-3</v>
      </c>
      <c r="DM831" s="10">
        <v>8.5235427455736799E-4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0.1</v>
      </c>
      <c r="DT831" s="10">
        <v>0.1</v>
      </c>
      <c r="DU831" s="10">
        <v>0.2</v>
      </c>
      <c r="DV831" s="10">
        <v>0.1</v>
      </c>
      <c r="DW831" s="10">
        <v>0.1</v>
      </c>
      <c r="DX831" s="10">
        <v>2.5176318975490691E-2</v>
      </c>
      <c r="DY831" s="10">
        <v>7.4823681024509314E-2</v>
      </c>
      <c r="DZ831" s="10">
        <v>0.1</v>
      </c>
      <c r="EA831" s="10">
        <v>0.1</v>
      </c>
      <c r="EB831" s="10">
        <v>0.1</v>
      </c>
      <c r="EC831" s="10">
        <v>0.1</v>
      </c>
      <c r="ED831" s="10">
        <v>0</v>
      </c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</row>
    <row r="832" spans="1:174" x14ac:dyDescent="0.3">
      <c r="A832" s="44"/>
      <c r="B832" s="44"/>
      <c r="C832" s="43"/>
      <c r="D832" s="9" t="s">
        <v>247</v>
      </c>
      <c r="E832" s="45"/>
      <c r="F832" s="45"/>
      <c r="G832" s="16" t="s">
        <v>160</v>
      </c>
      <c r="H832" s="22"/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0</v>
      </c>
      <c r="CB832" s="10">
        <v>0</v>
      </c>
      <c r="CC832" s="10">
        <v>3.0788488872385049E-5</v>
      </c>
      <c r="CD832" s="10">
        <v>3.0326874288826331E-5</v>
      </c>
      <c r="CE832" s="10">
        <v>5.9147230777953103E-3</v>
      </c>
      <c r="CF832" s="10">
        <v>9.100856051168899E-4</v>
      </c>
      <c r="CG832" s="10">
        <v>1.140068466533892E-3</v>
      </c>
      <c r="CH832" s="10">
        <v>7.8494529550655076E-4</v>
      </c>
      <c r="CI832" s="10">
        <v>1.8968104393722959E-4</v>
      </c>
      <c r="CJ832" s="10">
        <v>2.273063685865215E-4</v>
      </c>
      <c r="CK832" s="10">
        <v>8.4761777764521574E-4</v>
      </c>
      <c r="CL832" s="10">
        <v>1.600559317468798E-4</v>
      </c>
      <c r="CM832" s="10">
        <v>3.2709668991728423E-5</v>
      </c>
      <c r="CN832" s="10">
        <v>0.5</v>
      </c>
      <c r="CO832" s="10">
        <v>0.1</v>
      </c>
      <c r="CP832" s="10">
        <v>0.1</v>
      </c>
      <c r="CQ832" s="10">
        <v>0.1</v>
      </c>
      <c r="CR832" s="10">
        <v>0.1</v>
      </c>
      <c r="CS832" s="10">
        <v>0.1</v>
      </c>
      <c r="CT832" s="10">
        <v>0.89999999999999991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0.1</v>
      </c>
      <c r="DA832" s="10">
        <v>0.1</v>
      </c>
      <c r="DB832" s="10">
        <v>7.1536932098216323E-3</v>
      </c>
      <c r="DC832" s="10">
        <v>9.2846306790178371E-2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0.1</v>
      </c>
      <c r="DI832" s="10">
        <v>0.1</v>
      </c>
      <c r="DJ832" s="10">
        <v>8.74948541051557E-2</v>
      </c>
      <c r="DK832" s="10">
        <v>9.3980299011817946E-3</v>
      </c>
      <c r="DL832" s="10">
        <v>2.2547617191051371E-3</v>
      </c>
      <c r="DM832" s="10">
        <v>8.5235427455736799E-4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0.1</v>
      </c>
      <c r="DT832" s="10">
        <v>0.1</v>
      </c>
      <c r="DU832" s="10">
        <v>0.2</v>
      </c>
      <c r="DV832" s="10">
        <v>0.1</v>
      </c>
      <c r="DW832" s="10">
        <v>0.1</v>
      </c>
      <c r="DX832" s="10">
        <v>2.5176318975490691E-2</v>
      </c>
      <c r="DY832" s="10">
        <v>7.4823681024509314E-2</v>
      </c>
      <c r="DZ832" s="10">
        <v>0.1</v>
      </c>
      <c r="EA832" s="10">
        <v>0.1</v>
      </c>
      <c r="EB832" s="10">
        <v>0.1</v>
      </c>
      <c r="EC832" s="10">
        <v>0.1</v>
      </c>
      <c r="ED832" s="10">
        <v>0</v>
      </c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</row>
    <row r="833" spans="1:174" x14ac:dyDescent="0.3">
      <c r="A833" s="44"/>
      <c r="B833" s="44"/>
      <c r="C833" s="43"/>
      <c r="D833" s="9" t="s">
        <v>248</v>
      </c>
      <c r="E833" s="45"/>
      <c r="F833" s="45"/>
      <c r="G833" s="16" t="s">
        <v>160</v>
      </c>
      <c r="H833" s="22"/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0</v>
      </c>
      <c r="CB833" s="10">
        <v>0</v>
      </c>
      <c r="CC833" s="10">
        <v>3.0788488872385049E-5</v>
      </c>
      <c r="CD833" s="10">
        <v>3.0326874288826331E-5</v>
      </c>
      <c r="CE833" s="10">
        <v>5.9147230777953103E-3</v>
      </c>
      <c r="CF833" s="10">
        <v>9.100856051168899E-4</v>
      </c>
      <c r="CG833" s="10">
        <v>1.140068466533892E-3</v>
      </c>
      <c r="CH833" s="10">
        <v>7.8494529550655076E-4</v>
      </c>
      <c r="CI833" s="10">
        <v>1.8968104393722959E-4</v>
      </c>
      <c r="CJ833" s="10">
        <v>2.273063685865215E-4</v>
      </c>
      <c r="CK833" s="10">
        <v>8.4761777764521574E-4</v>
      </c>
      <c r="CL833" s="10">
        <v>1.600559317468798E-4</v>
      </c>
      <c r="CM833" s="10">
        <v>3.2709668991728423E-5</v>
      </c>
      <c r="CN833" s="10">
        <v>0.5</v>
      </c>
      <c r="CO833" s="10">
        <v>0.1</v>
      </c>
      <c r="CP833" s="10">
        <v>0.1</v>
      </c>
      <c r="CQ833" s="10">
        <v>0.1</v>
      </c>
      <c r="CR833" s="10">
        <v>0.1</v>
      </c>
      <c r="CS833" s="10">
        <v>0.1</v>
      </c>
      <c r="CT833" s="10">
        <v>0.89999999999999991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0.1</v>
      </c>
      <c r="DA833" s="10">
        <v>0.1</v>
      </c>
      <c r="DB833" s="10">
        <v>7.1536932098216323E-3</v>
      </c>
      <c r="DC833" s="10">
        <v>9.2846306790178371E-2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0.1</v>
      </c>
      <c r="DI833" s="10">
        <v>0.1</v>
      </c>
      <c r="DJ833" s="10">
        <v>8.74948541051557E-2</v>
      </c>
      <c r="DK833" s="10">
        <v>9.3980299011817946E-3</v>
      </c>
      <c r="DL833" s="10">
        <v>2.2547617191051371E-3</v>
      </c>
      <c r="DM833" s="10">
        <v>8.5235427455736799E-4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0.1</v>
      </c>
      <c r="DT833" s="10">
        <v>0.1</v>
      </c>
      <c r="DU833" s="10">
        <v>0.2</v>
      </c>
      <c r="DV833" s="10">
        <v>0.1</v>
      </c>
      <c r="DW833" s="10">
        <v>0.1</v>
      </c>
      <c r="DX833" s="10">
        <v>2.5176318975490691E-2</v>
      </c>
      <c r="DY833" s="10">
        <v>7.4823681024509314E-2</v>
      </c>
      <c r="DZ833" s="10">
        <v>0.1</v>
      </c>
      <c r="EA833" s="10">
        <v>0.1</v>
      </c>
      <c r="EB833" s="10">
        <v>0.1</v>
      </c>
      <c r="EC833" s="10">
        <v>0.1</v>
      </c>
      <c r="ED833" s="10">
        <v>0</v>
      </c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</row>
    <row r="834" spans="1:174" x14ac:dyDescent="0.3">
      <c r="A834" s="44"/>
      <c r="B834" s="44"/>
      <c r="C834" s="43"/>
      <c r="D834" s="9" t="s">
        <v>249</v>
      </c>
      <c r="E834" s="45"/>
      <c r="F834" s="45"/>
      <c r="G834" s="16" t="s">
        <v>160</v>
      </c>
      <c r="H834" s="22"/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0</v>
      </c>
      <c r="CB834" s="10">
        <v>0</v>
      </c>
      <c r="CC834" s="10">
        <v>3.0788488872385049E-5</v>
      </c>
      <c r="CD834" s="10">
        <v>3.0326874288826331E-5</v>
      </c>
      <c r="CE834" s="10">
        <v>5.9147230777953103E-3</v>
      </c>
      <c r="CF834" s="10">
        <v>9.100856051168899E-4</v>
      </c>
      <c r="CG834" s="10">
        <v>1.140068466533892E-3</v>
      </c>
      <c r="CH834" s="10">
        <v>7.8494529550655076E-4</v>
      </c>
      <c r="CI834" s="10">
        <v>1.8968104393722959E-4</v>
      </c>
      <c r="CJ834" s="10">
        <v>2.273063685865215E-4</v>
      </c>
      <c r="CK834" s="10">
        <v>8.4761777764521574E-4</v>
      </c>
      <c r="CL834" s="10">
        <v>1.600559317468798E-4</v>
      </c>
      <c r="CM834" s="10">
        <v>3.2709668991728423E-5</v>
      </c>
      <c r="CN834" s="10">
        <v>0.5</v>
      </c>
      <c r="CO834" s="10">
        <v>0.1</v>
      </c>
      <c r="CP834" s="10">
        <v>0.1</v>
      </c>
      <c r="CQ834" s="10">
        <v>0.1</v>
      </c>
      <c r="CR834" s="10">
        <v>0.1</v>
      </c>
      <c r="CS834" s="10">
        <v>0.1</v>
      </c>
      <c r="CT834" s="10">
        <v>0.89999999999999991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0.1</v>
      </c>
      <c r="DA834" s="10">
        <v>0.1</v>
      </c>
      <c r="DB834" s="10">
        <v>7.1536932098216323E-3</v>
      </c>
      <c r="DC834" s="10">
        <v>9.2846306790178371E-2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0.1</v>
      </c>
      <c r="DI834" s="10">
        <v>0.1</v>
      </c>
      <c r="DJ834" s="10">
        <v>8.74948541051557E-2</v>
      </c>
      <c r="DK834" s="10">
        <v>9.3980299011817946E-3</v>
      </c>
      <c r="DL834" s="10">
        <v>2.2547617191051371E-3</v>
      </c>
      <c r="DM834" s="10">
        <v>8.5235427455736799E-4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0.1</v>
      </c>
      <c r="DT834" s="10">
        <v>0.1</v>
      </c>
      <c r="DU834" s="10">
        <v>0.2</v>
      </c>
      <c r="DV834" s="10">
        <v>0.1</v>
      </c>
      <c r="DW834" s="10">
        <v>0.1</v>
      </c>
      <c r="DX834" s="10">
        <v>2.5176318975490691E-2</v>
      </c>
      <c r="DY834" s="10">
        <v>7.4823681024509314E-2</v>
      </c>
      <c r="DZ834" s="10">
        <v>0.1</v>
      </c>
      <c r="EA834" s="10">
        <v>0.1</v>
      </c>
      <c r="EB834" s="10">
        <v>0.1</v>
      </c>
      <c r="EC834" s="10">
        <v>0.1</v>
      </c>
      <c r="ED834" s="10">
        <v>0</v>
      </c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</row>
    <row r="835" spans="1:174" x14ac:dyDescent="0.3">
      <c r="A835" s="44"/>
      <c r="B835" s="44"/>
      <c r="C835" s="43"/>
      <c r="D835" s="9" t="s">
        <v>250</v>
      </c>
      <c r="E835" s="45"/>
      <c r="F835" s="45"/>
      <c r="G835" s="16" t="s">
        <v>160</v>
      </c>
      <c r="H835" s="22"/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0</v>
      </c>
      <c r="CB835" s="10">
        <v>0</v>
      </c>
      <c r="CC835" s="10">
        <v>3.0788488872385049E-5</v>
      </c>
      <c r="CD835" s="10">
        <v>3.0326874288826331E-5</v>
      </c>
      <c r="CE835" s="10">
        <v>5.9147230777953103E-3</v>
      </c>
      <c r="CF835" s="10">
        <v>9.100856051168899E-4</v>
      </c>
      <c r="CG835" s="10">
        <v>1.140068466533892E-3</v>
      </c>
      <c r="CH835" s="10">
        <v>7.8494529550655076E-4</v>
      </c>
      <c r="CI835" s="10">
        <v>1.8968104393722959E-4</v>
      </c>
      <c r="CJ835" s="10">
        <v>2.273063685865215E-4</v>
      </c>
      <c r="CK835" s="10">
        <v>8.4761777764521574E-4</v>
      </c>
      <c r="CL835" s="10">
        <v>1.600559317468798E-4</v>
      </c>
      <c r="CM835" s="10">
        <v>3.2709668991728423E-5</v>
      </c>
      <c r="CN835" s="10">
        <v>0.5</v>
      </c>
      <c r="CO835" s="10">
        <v>0.1</v>
      </c>
      <c r="CP835" s="10">
        <v>0.1</v>
      </c>
      <c r="CQ835" s="10">
        <v>0.1</v>
      </c>
      <c r="CR835" s="10">
        <v>0.1</v>
      </c>
      <c r="CS835" s="10">
        <v>0.1</v>
      </c>
      <c r="CT835" s="10">
        <v>0.89999999999999991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0.1</v>
      </c>
      <c r="DA835" s="10">
        <v>0.1</v>
      </c>
      <c r="DB835" s="10">
        <v>7.1536932098216323E-3</v>
      </c>
      <c r="DC835" s="10">
        <v>9.2846306790178371E-2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0.1</v>
      </c>
      <c r="DI835" s="10">
        <v>0.1</v>
      </c>
      <c r="DJ835" s="10">
        <v>8.74948541051557E-2</v>
      </c>
      <c r="DK835" s="10">
        <v>9.3980299011817946E-3</v>
      </c>
      <c r="DL835" s="10">
        <v>2.2547617191051371E-3</v>
      </c>
      <c r="DM835" s="10">
        <v>8.5235427455736799E-4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0.1</v>
      </c>
      <c r="DT835" s="10">
        <v>0.1</v>
      </c>
      <c r="DU835" s="10">
        <v>0.2</v>
      </c>
      <c r="DV835" s="10">
        <v>0.1</v>
      </c>
      <c r="DW835" s="10">
        <v>0.1</v>
      </c>
      <c r="DX835" s="10">
        <v>2.5176318975490691E-2</v>
      </c>
      <c r="DY835" s="10">
        <v>7.4823681024509314E-2</v>
      </c>
      <c r="DZ835" s="10">
        <v>0.1</v>
      </c>
      <c r="EA835" s="10">
        <v>0.1</v>
      </c>
      <c r="EB835" s="10">
        <v>0.1</v>
      </c>
      <c r="EC835" s="10">
        <v>0.1</v>
      </c>
      <c r="ED835" s="10">
        <v>0</v>
      </c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</row>
    <row r="836" spans="1:174" x14ac:dyDescent="0.3">
      <c r="A836" s="44"/>
      <c r="B836" s="44"/>
      <c r="C836" s="43"/>
      <c r="D836" s="9" t="s">
        <v>251</v>
      </c>
      <c r="E836" s="45"/>
      <c r="F836" s="45"/>
      <c r="G836" s="16" t="s">
        <v>160</v>
      </c>
      <c r="H836" s="22"/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0</v>
      </c>
      <c r="CB836" s="10">
        <v>0</v>
      </c>
      <c r="CC836" s="10">
        <v>3.0788488872385049E-5</v>
      </c>
      <c r="CD836" s="10">
        <v>3.0326874288826331E-5</v>
      </c>
      <c r="CE836" s="10">
        <v>5.9147230777953103E-3</v>
      </c>
      <c r="CF836" s="10">
        <v>9.100856051168899E-4</v>
      </c>
      <c r="CG836" s="10">
        <v>1.140068466533892E-3</v>
      </c>
      <c r="CH836" s="10">
        <v>7.8494529550655076E-4</v>
      </c>
      <c r="CI836" s="10">
        <v>1.8968104393722959E-4</v>
      </c>
      <c r="CJ836" s="10">
        <v>2.273063685865215E-4</v>
      </c>
      <c r="CK836" s="10">
        <v>8.4761777764521574E-4</v>
      </c>
      <c r="CL836" s="10">
        <v>1.600559317468798E-4</v>
      </c>
      <c r="CM836" s="10">
        <v>3.2709668991728423E-5</v>
      </c>
      <c r="CN836" s="10">
        <v>0.5</v>
      </c>
      <c r="CO836" s="10">
        <v>0.1</v>
      </c>
      <c r="CP836" s="10">
        <v>0.1</v>
      </c>
      <c r="CQ836" s="10">
        <v>0.1</v>
      </c>
      <c r="CR836" s="10">
        <v>0.1</v>
      </c>
      <c r="CS836" s="10">
        <v>0.1</v>
      </c>
      <c r="CT836" s="10">
        <v>0.89999999999999991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0.1</v>
      </c>
      <c r="DA836" s="10">
        <v>0.1</v>
      </c>
      <c r="DB836" s="10">
        <v>7.1536932098216323E-3</v>
      </c>
      <c r="DC836" s="10">
        <v>9.2846306790178371E-2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0.1</v>
      </c>
      <c r="DI836" s="10">
        <v>0.1</v>
      </c>
      <c r="DJ836" s="10">
        <v>8.74948541051557E-2</v>
      </c>
      <c r="DK836" s="10">
        <v>9.3980299011817946E-3</v>
      </c>
      <c r="DL836" s="10">
        <v>2.2547617191051371E-3</v>
      </c>
      <c r="DM836" s="10">
        <v>8.5235427455736799E-4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0.1</v>
      </c>
      <c r="DT836" s="10">
        <v>0.1</v>
      </c>
      <c r="DU836" s="10">
        <v>0.2</v>
      </c>
      <c r="DV836" s="10">
        <v>0.1</v>
      </c>
      <c r="DW836" s="10">
        <v>0.1</v>
      </c>
      <c r="DX836" s="10">
        <v>2.5176318975490691E-2</v>
      </c>
      <c r="DY836" s="10">
        <v>7.4823681024509314E-2</v>
      </c>
      <c r="DZ836" s="10">
        <v>0.1</v>
      </c>
      <c r="EA836" s="10">
        <v>0.1</v>
      </c>
      <c r="EB836" s="10">
        <v>0.1</v>
      </c>
      <c r="EC836" s="10">
        <v>0.1</v>
      </c>
      <c r="ED836" s="10">
        <v>0</v>
      </c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</row>
    <row r="837" spans="1:174" x14ac:dyDescent="0.3">
      <c r="A837" s="44"/>
      <c r="B837" s="44"/>
      <c r="C837" s="43"/>
      <c r="D837" s="9" t="s">
        <v>252</v>
      </c>
      <c r="E837" s="45"/>
      <c r="F837" s="45"/>
      <c r="G837" s="16" t="s">
        <v>160</v>
      </c>
      <c r="H837" s="22"/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0</v>
      </c>
      <c r="CB837" s="10">
        <v>0</v>
      </c>
      <c r="CC837" s="10">
        <v>3.0788488872385049E-5</v>
      </c>
      <c r="CD837" s="10">
        <v>3.0326874288826331E-5</v>
      </c>
      <c r="CE837" s="10">
        <v>5.9147230777953103E-3</v>
      </c>
      <c r="CF837" s="10">
        <v>9.100856051168899E-4</v>
      </c>
      <c r="CG837" s="10">
        <v>1.140068466533892E-3</v>
      </c>
      <c r="CH837" s="10">
        <v>7.8494529550655076E-4</v>
      </c>
      <c r="CI837" s="10">
        <v>1.8968104393722959E-4</v>
      </c>
      <c r="CJ837" s="10">
        <v>2.273063685865215E-4</v>
      </c>
      <c r="CK837" s="10">
        <v>8.4761777764521574E-4</v>
      </c>
      <c r="CL837" s="10">
        <v>1.600559317468798E-4</v>
      </c>
      <c r="CM837" s="10">
        <v>3.2709668991728423E-5</v>
      </c>
      <c r="CN837" s="10">
        <v>0.5</v>
      </c>
      <c r="CO837" s="10">
        <v>0.1</v>
      </c>
      <c r="CP837" s="10">
        <v>0.1</v>
      </c>
      <c r="CQ837" s="10">
        <v>0.1</v>
      </c>
      <c r="CR837" s="10">
        <v>0.1</v>
      </c>
      <c r="CS837" s="10">
        <v>0.1</v>
      </c>
      <c r="CT837" s="10">
        <v>0.89999999999999991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0.1</v>
      </c>
      <c r="DA837" s="10">
        <v>0.1</v>
      </c>
      <c r="DB837" s="10">
        <v>7.1536932098216323E-3</v>
      </c>
      <c r="DC837" s="10">
        <v>9.2846306790178371E-2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0.1</v>
      </c>
      <c r="DI837" s="10">
        <v>0.1</v>
      </c>
      <c r="DJ837" s="10">
        <v>8.74948541051557E-2</v>
      </c>
      <c r="DK837" s="10">
        <v>9.3980299011817946E-3</v>
      </c>
      <c r="DL837" s="10">
        <v>2.2547617191051371E-3</v>
      </c>
      <c r="DM837" s="10">
        <v>8.5235427455736799E-4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0.1</v>
      </c>
      <c r="DT837" s="10">
        <v>0.1</v>
      </c>
      <c r="DU837" s="10">
        <v>0.2</v>
      </c>
      <c r="DV837" s="10">
        <v>0.1</v>
      </c>
      <c r="DW837" s="10">
        <v>0.1</v>
      </c>
      <c r="DX837" s="10">
        <v>2.5176318975490691E-2</v>
      </c>
      <c r="DY837" s="10">
        <v>7.4823681024509314E-2</v>
      </c>
      <c r="DZ837" s="10">
        <v>0.1</v>
      </c>
      <c r="EA837" s="10">
        <v>0.1</v>
      </c>
      <c r="EB837" s="10">
        <v>0.1</v>
      </c>
      <c r="EC837" s="10">
        <v>0.1</v>
      </c>
      <c r="ED837" s="10">
        <v>0</v>
      </c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</row>
    <row r="838" spans="1:174" x14ac:dyDescent="0.3">
      <c r="A838" s="44"/>
      <c r="B838" s="44"/>
      <c r="C838" s="43"/>
      <c r="D838" s="9" t="s">
        <v>253</v>
      </c>
      <c r="E838" s="45"/>
      <c r="F838" s="45"/>
      <c r="G838" s="16" t="s">
        <v>160</v>
      </c>
      <c r="H838" s="22"/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0</v>
      </c>
      <c r="CB838" s="10">
        <v>0</v>
      </c>
      <c r="CC838" s="10">
        <v>3.0788488872385049E-5</v>
      </c>
      <c r="CD838" s="10">
        <v>3.0326874288826331E-5</v>
      </c>
      <c r="CE838" s="10">
        <v>5.9147230777953103E-3</v>
      </c>
      <c r="CF838" s="10">
        <v>9.100856051168899E-4</v>
      </c>
      <c r="CG838" s="10">
        <v>1.140068466533892E-3</v>
      </c>
      <c r="CH838" s="10">
        <v>7.8494529550655076E-4</v>
      </c>
      <c r="CI838" s="10">
        <v>1.8968104393722959E-4</v>
      </c>
      <c r="CJ838" s="10">
        <v>2.273063685865215E-4</v>
      </c>
      <c r="CK838" s="10">
        <v>8.4761777764521574E-4</v>
      </c>
      <c r="CL838" s="10">
        <v>1.600559317468798E-4</v>
      </c>
      <c r="CM838" s="10">
        <v>3.2709668991728423E-5</v>
      </c>
      <c r="CN838" s="10">
        <v>0.5</v>
      </c>
      <c r="CO838" s="10">
        <v>0.1</v>
      </c>
      <c r="CP838" s="10">
        <v>0.1</v>
      </c>
      <c r="CQ838" s="10">
        <v>0.1</v>
      </c>
      <c r="CR838" s="10">
        <v>0.1</v>
      </c>
      <c r="CS838" s="10">
        <v>0.1</v>
      </c>
      <c r="CT838" s="10">
        <v>0.89999999999999991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0.1</v>
      </c>
      <c r="DA838" s="10">
        <v>0.1</v>
      </c>
      <c r="DB838" s="10">
        <v>7.1536932098216323E-3</v>
      </c>
      <c r="DC838" s="10">
        <v>9.2846306790178371E-2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0.1</v>
      </c>
      <c r="DI838" s="10">
        <v>0.1</v>
      </c>
      <c r="DJ838" s="10">
        <v>8.74948541051557E-2</v>
      </c>
      <c r="DK838" s="10">
        <v>9.3980299011817946E-3</v>
      </c>
      <c r="DL838" s="10">
        <v>2.2547617191051371E-3</v>
      </c>
      <c r="DM838" s="10">
        <v>8.5235427455736799E-4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0.1</v>
      </c>
      <c r="DT838" s="10">
        <v>0.1</v>
      </c>
      <c r="DU838" s="10">
        <v>0.2</v>
      </c>
      <c r="DV838" s="10">
        <v>0.1</v>
      </c>
      <c r="DW838" s="10">
        <v>0.1</v>
      </c>
      <c r="DX838" s="10">
        <v>2.5176318975490691E-2</v>
      </c>
      <c r="DY838" s="10">
        <v>7.4823681024509314E-2</v>
      </c>
      <c r="DZ838" s="10">
        <v>0.1</v>
      </c>
      <c r="EA838" s="10">
        <v>0.1</v>
      </c>
      <c r="EB838" s="10">
        <v>0.1</v>
      </c>
      <c r="EC838" s="10">
        <v>0.1</v>
      </c>
      <c r="ED838" s="10">
        <v>0</v>
      </c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</row>
    <row r="839" spans="1:174" x14ac:dyDescent="0.3">
      <c r="A839" s="44"/>
      <c r="B839" s="44"/>
      <c r="C839" s="43"/>
      <c r="D839" s="9" t="s">
        <v>254</v>
      </c>
      <c r="E839" s="45"/>
      <c r="F839" s="45"/>
      <c r="G839" s="16" t="s">
        <v>160</v>
      </c>
      <c r="H839" s="22"/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0</v>
      </c>
      <c r="CB839" s="10">
        <v>0</v>
      </c>
      <c r="CC839" s="10">
        <v>3.0788488872385049E-5</v>
      </c>
      <c r="CD839" s="10">
        <v>3.0326874288826331E-5</v>
      </c>
      <c r="CE839" s="10">
        <v>5.9147230777953103E-3</v>
      </c>
      <c r="CF839" s="10">
        <v>9.100856051168899E-4</v>
      </c>
      <c r="CG839" s="10">
        <v>1.140068466533892E-3</v>
      </c>
      <c r="CH839" s="10">
        <v>7.8494529550655076E-4</v>
      </c>
      <c r="CI839" s="10">
        <v>1.8968104393722959E-4</v>
      </c>
      <c r="CJ839" s="10">
        <v>2.273063685865215E-4</v>
      </c>
      <c r="CK839" s="10">
        <v>8.4761777764521574E-4</v>
      </c>
      <c r="CL839" s="10">
        <v>1.600559317468798E-4</v>
      </c>
      <c r="CM839" s="10">
        <v>3.2709668991728423E-5</v>
      </c>
      <c r="CN839" s="10">
        <v>0.5</v>
      </c>
      <c r="CO839" s="10">
        <v>0.1</v>
      </c>
      <c r="CP839" s="10">
        <v>0.1</v>
      </c>
      <c r="CQ839" s="10">
        <v>0.1</v>
      </c>
      <c r="CR839" s="10">
        <v>0.1</v>
      </c>
      <c r="CS839" s="10">
        <v>0.1</v>
      </c>
      <c r="CT839" s="10">
        <v>0.89999999999999991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0.1</v>
      </c>
      <c r="DA839" s="10">
        <v>0.1</v>
      </c>
      <c r="DB839" s="10">
        <v>7.1536932098216323E-3</v>
      </c>
      <c r="DC839" s="10">
        <v>9.2846306790178371E-2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0.1</v>
      </c>
      <c r="DI839" s="10">
        <v>0.1</v>
      </c>
      <c r="DJ839" s="10">
        <v>8.74948541051557E-2</v>
      </c>
      <c r="DK839" s="10">
        <v>9.3980299011817946E-3</v>
      </c>
      <c r="DL839" s="10">
        <v>2.2547617191051371E-3</v>
      </c>
      <c r="DM839" s="10">
        <v>8.5235427455736799E-4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0.1</v>
      </c>
      <c r="DT839" s="10">
        <v>0.1</v>
      </c>
      <c r="DU839" s="10">
        <v>0.2</v>
      </c>
      <c r="DV839" s="10">
        <v>0.1</v>
      </c>
      <c r="DW839" s="10">
        <v>0.1</v>
      </c>
      <c r="DX839" s="10">
        <v>2.5176318975490691E-2</v>
      </c>
      <c r="DY839" s="10">
        <v>7.4823681024509314E-2</v>
      </c>
      <c r="DZ839" s="10">
        <v>0.1</v>
      </c>
      <c r="EA839" s="10">
        <v>0.1</v>
      </c>
      <c r="EB839" s="10">
        <v>0.1</v>
      </c>
      <c r="EC839" s="10">
        <v>0.1</v>
      </c>
      <c r="ED839" s="10">
        <v>0</v>
      </c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</row>
    <row r="840" spans="1:174" x14ac:dyDescent="0.3">
      <c r="A840" s="44"/>
      <c r="B840" s="44"/>
      <c r="C840" s="43"/>
      <c r="D840" s="9" t="s">
        <v>255</v>
      </c>
      <c r="E840" s="45"/>
      <c r="F840" s="45"/>
      <c r="G840" s="16" t="s">
        <v>160</v>
      </c>
      <c r="H840" s="22"/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0</v>
      </c>
      <c r="CB840" s="10">
        <v>0</v>
      </c>
      <c r="CC840" s="10">
        <v>3.0788488872385049E-5</v>
      </c>
      <c r="CD840" s="10">
        <v>3.0326874288826331E-5</v>
      </c>
      <c r="CE840" s="10">
        <v>5.9147230777953103E-3</v>
      </c>
      <c r="CF840" s="10">
        <v>9.100856051168899E-4</v>
      </c>
      <c r="CG840" s="10">
        <v>1.140068466533892E-3</v>
      </c>
      <c r="CH840" s="10">
        <v>7.8494529550655076E-4</v>
      </c>
      <c r="CI840" s="10">
        <v>1.8968104393722959E-4</v>
      </c>
      <c r="CJ840" s="10">
        <v>2.273063685865215E-4</v>
      </c>
      <c r="CK840" s="10">
        <v>8.4761777764521574E-4</v>
      </c>
      <c r="CL840" s="10">
        <v>1.600559317468798E-4</v>
      </c>
      <c r="CM840" s="10">
        <v>3.2709668991728423E-5</v>
      </c>
      <c r="CN840" s="10">
        <v>0.5</v>
      </c>
      <c r="CO840" s="10">
        <v>0.1</v>
      </c>
      <c r="CP840" s="10">
        <v>0.1</v>
      </c>
      <c r="CQ840" s="10">
        <v>0.1</v>
      </c>
      <c r="CR840" s="10">
        <v>0.1</v>
      </c>
      <c r="CS840" s="10">
        <v>0.1</v>
      </c>
      <c r="CT840" s="10">
        <v>0.89999999999999991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0.1</v>
      </c>
      <c r="DA840" s="10">
        <v>0.1</v>
      </c>
      <c r="DB840" s="10">
        <v>7.1536932098216323E-3</v>
      </c>
      <c r="DC840" s="10">
        <v>9.2846306790178371E-2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0.1</v>
      </c>
      <c r="DI840" s="10">
        <v>0.1</v>
      </c>
      <c r="DJ840" s="10">
        <v>8.74948541051557E-2</v>
      </c>
      <c r="DK840" s="10">
        <v>9.3980299011817946E-3</v>
      </c>
      <c r="DL840" s="10">
        <v>2.2547617191051371E-3</v>
      </c>
      <c r="DM840" s="10">
        <v>8.5235427455736799E-4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0.1</v>
      </c>
      <c r="DT840" s="10">
        <v>0.1</v>
      </c>
      <c r="DU840" s="10">
        <v>0.2</v>
      </c>
      <c r="DV840" s="10">
        <v>0.1</v>
      </c>
      <c r="DW840" s="10">
        <v>0.1</v>
      </c>
      <c r="DX840" s="10">
        <v>2.5176318975490691E-2</v>
      </c>
      <c r="DY840" s="10">
        <v>7.4823681024509314E-2</v>
      </c>
      <c r="DZ840" s="10">
        <v>0.1</v>
      </c>
      <c r="EA840" s="10">
        <v>0.1</v>
      </c>
      <c r="EB840" s="10">
        <v>0.1</v>
      </c>
      <c r="EC840" s="10">
        <v>0.1</v>
      </c>
      <c r="ED840" s="10">
        <v>0</v>
      </c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</row>
    <row r="841" spans="1:174" x14ac:dyDescent="0.3">
      <c r="A841" s="44"/>
      <c r="B841" s="44"/>
      <c r="C841" s="43"/>
      <c r="D841" s="9" t="s">
        <v>256</v>
      </c>
      <c r="E841" s="45"/>
      <c r="F841" s="45"/>
      <c r="G841" s="16" t="s">
        <v>160</v>
      </c>
      <c r="H841" s="22"/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0</v>
      </c>
      <c r="CB841" s="10">
        <v>0</v>
      </c>
      <c r="CC841" s="10">
        <v>3.0788488872385049E-5</v>
      </c>
      <c r="CD841" s="10">
        <v>3.0326874288826331E-5</v>
      </c>
      <c r="CE841" s="10">
        <v>5.9147230777953103E-3</v>
      </c>
      <c r="CF841" s="10">
        <v>9.100856051168899E-4</v>
      </c>
      <c r="CG841" s="10">
        <v>1.140068466533892E-3</v>
      </c>
      <c r="CH841" s="10">
        <v>7.8494529550655076E-4</v>
      </c>
      <c r="CI841" s="10">
        <v>1.8968104393722959E-4</v>
      </c>
      <c r="CJ841" s="10">
        <v>2.273063685865215E-4</v>
      </c>
      <c r="CK841" s="10">
        <v>8.4761777764521574E-4</v>
      </c>
      <c r="CL841" s="10">
        <v>1.600559317468798E-4</v>
      </c>
      <c r="CM841" s="10">
        <v>3.2709668991728423E-5</v>
      </c>
      <c r="CN841" s="10">
        <v>0.5</v>
      </c>
      <c r="CO841" s="10">
        <v>0.1</v>
      </c>
      <c r="CP841" s="10">
        <v>0.1</v>
      </c>
      <c r="CQ841" s="10">
        <v>0.1</v>
      </c>
      <c r="CR841" s="10">
        <v>0.1</v>
      </c>
      <c r="CS841" s="10">
        <v>0.1</v>
      </c>
      <c r="CT841" s="10">
        <v>0.89999999999999991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0.1</v>
      </c>
      <c r="DA841" s="10">
        <v>0.1</v>
      </c>
      <c r="DB841" s="10">
        <v>7.1536932098216323E-3</v>
      </c>
      <c r="DC841" s="10">
        <v>9.2846306790178371E-2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0.1</v>
      </c>
      <c r="DI841" s="10">
        <v>0.1</v>
      </c>
      <c r="DJ841" s="10">
        <v>8.74948541051557E-2</v>
      </c>
      <c r="DK841" s="10">
        <v>9.3980299011817946E-3</v>
      </c>
      <c r="DL841" s="10">
        <v>2.2547617191051371E-3</v>
      </c>
      <c r="DM841" s="10">
        <v>8.5235427455736799E-4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0.1</v>
      </c>
      <c r="DT841" s="10">
        <v>0.1</v>
      </c>
      <c r="DU841" s="10">
        <v>0.2</v>
      </c>
      <c r="DV841" s="10">
        <v>0.1</v>
      </c>
      <c r="DW841" s="10">
        <v>0.1</v>
      </c>
      <c r="DX841" s="10">
        <v>2.5176318975490691E-2</v>
      </c>
      <c r="DY841" s="10">
        <v>7.4823681024509314E-2</v>
      </c>
      <c r="DZ841" s="10">
        <v>0.1</v>
      </c>
      <c r="EA841" s="10">
        <v>0.1</v>
      </c>
      <c r="EB841" s="10">
        <v>0.1</v>
      </c>
      <c r="EC841" s="10">
        <v>0.1</v>
      </c>
      <c r="ED841" s="10">
        <v>0</v>
      </c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</row>
    <row r="842" spans="1:174" x14ac:dyDescent="0.3">
      <c r="A842" s="44"/>
      <c r="B842" s="44"/>
      <c r="C842" s="43"/>
      <c r="D842" s="9" t="s">
        <v>257</v>
      </c>
      <c r="E842" s="45"/>
      <c r="F842" s="45"/>
      <c r="G842" s="16" t="s">
        <v>160</v>
      </c>
      <c r="H842" s="22"/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0</v>
      </c>
      <c r="CB842" s="10">
        <v>0</v>
      </c>
      <c r="CC842" s="10">
        <v>3.0788488872385049E-5</v>
      </c>
      <c r="CD842" s="10">
        <v>3.0326874288826331E-5</v>
      </c>
      <c r="CE842" s="10">
        <v>5.9147230777953103E-3</v>
      </c>
      <c r="CF842" s="10">
        <v>9.100856051168899E-4</v>
      </c>
      <c r="CG842" s="10">
        <v>1.140068466533892E-3</v>
      </c>
      <c r="CH842" s="10">
        <v>7.8494529550655076E-4</v>
      </c>
      <c r="CI842" s="10">
        <v>1.8968104393722959E-4</v>
      </c>
      <c r="CJ842" s="10">
        <v>2.273063685865215E-4</v>
      </c>
      <c r="CK842" s="10">
        <v>8.4761777764521574E-4</v>
      </c>
      <c r="CL842" s="10">
        <v>1.600559317468798E-4</v>
      </c>
      <c r="CM842" s="10">
        <v>3.2709668991728423E-5</v>
      </c>
      <c r="CN842" s="10">
        <v>0.5</v>
      </c>
      <c r="CO842" s="10">
        <v>0.1</v>
      </c>
      <c r="CP842" s="10">
        <v>0.1</v>
      </c>
      <c r="CQ842" s="10">
        <v>0.1</v>
      </c>
      <c r="CR842" s="10">
        <v>0.1</v>
      </c>
      <c r="CS842" s="10">
        <v>0.1</v>
      </c>
      <c r="CT842" s="10">
        <v>0.89999999999999991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0.1</v>
      </c>
      <c r="DA842" s="10">
        <v>0.1</v>
      </c>
      <c r="DB842" s="10">
        <v>7.1536932098216323E-3</v>
      </c>
      <c r="DC842" s="10">
        <v>9.2846306790178371E-2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0.1</v>
      </c>
      <c r="DI842" s="10">
        <v>0.1</v>
      </c>
      <c r="DJ842" s="10">
        <v>8.74948541051557E-2</v>
      </c>
      <c r="DK842" s="10">
        <v>9.3980299011817946E-3</v>
      </c>
      <c r="DL842" s="10">
        <v>2.2547617191051371E-3</v>
      </c>
      <c r="DM842" s="10">
        <v>8.5235427455736799E-4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0.1</v>
      </c>
      <c r="DT842" s="10">
        <v>0.1</v>
      </c>
      <c r="DU842" s="10">
        <v>0.2</v>
      </c>
      <c r="DV842" s="10">
        <v>0.1</v>
      </c>
      <c r="DW842" s="10">
        <v>0.1</v>
      </c>
      <c r="DX842" s="10">
        <v>2.5176318975490691E-2</v>
      </c>
      <c r="DY842" s="10">
        <v>7.4823681024509314E-2</v>
      </c>
      <c r="DZ842" s="10">
        <v>0.1</v>
      </c>
      <c r="EA842" s="10">
        <v>0.1</v>
      </c>
      <c r="EB842" s="10">
        <v>0.1</v>
      </c>
      <c r="EC842" s="10">
        <v>0.1</v>
      </c>
      <c r="ED842" s="10">
        <v>0</v>
      </c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</row>
    <row r="843" spans="1:174" x14ac:dyDescent="0.3">
      <c r="A843" s="44"/>
      <c r="B843" s="44"/>
      <c r="C843" s="43"/>
      <c r="D843" s="9" t="s">
        <v>258</v>
      </c>
      <c r="E843" s="45"/>
      <c r="F843" s="45"/>
      <c r="G843" s="16" t="s">
        <v>160</v>
      </c>
      <c r="H843" s="22"/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0</v>
      </c>
      <c r="CB843" s="10">
        <v>0</v>
      </c>
      <c r="CC843" s="10">
        <v>3.0788488872385049E-5</v>
      </c>
      <c r="CD843" s="10">
        <v>3.0326874288826331E-5</v>
      </c>
      <c r="CE843" s="10">
        <v>5.9147230777953103E-3</v>
      </c>
      <c r="CF843" s="10">
        <v>9.100856051168899E-4</v>
      </c>
      <c r="CG843" s="10">
        <v>1.140068466533892E-3</v>
      </c>
      <c r="CH843" s="10">
        <v>7.8494529550655076E-4</v>
      </c>
      <c r="CI843" s="10">
        <v>1.8968104393722959E-4</v>
      </c>
      <c r="CJ843" s="10">
        <v>2.273063685865215E-4</v>
      </c>
      <c r="CK843" s="10">
        <v>8.4761777764521574E-4</v>
      </c>
      <c r="CL843" s="10">
        <v>1.600559317468798E-4</v>
      </c>
      <c r="CM843" s="10">
        <v>3.2709668991728423E-5</v>
      </c>
      <c r="CN843" s="10">
        <v>0.5</v>
      </c>
      <c r="CO843" s="10">
        <v>0.1</v>
      </c>
      <c r="CP843" s="10">
        <v>0.1</v>
      </c>
      <c r="CQ843" s="10">
        <v>0.1</v>
      </c>
      <c r="CR843" s="10">
        <v>0.1</v>
      </c>
      <c r="CS843" s="10">
        <v>0.1</v>
      </c>
      <c r="CT843" s="10">
        <v>0.89999999999999991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0.1</v>
      </c>
      <c r="DA843" s="10">
        <v>0.1</v>
      </c>
      <c r="DB843" s="10">
        <v>7.1536932098216323E-3</v>
      </c>
      <c r="DC843" s="10">
        <v>9.2846306790178371E-2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0.1</v>
      </c>
      <c r="DI843" s="10">
        <v>0.1</v>
      </c>
      <c r="DJ843" s="10">
        <v>8.74948541051557E-2</v>
      </c>
      <c r="DK843" s="10">
        <v>9.3980299011817946E-3</v>
      </c>
      <c r="DL843" s="10">
        <v>2.2547617191051371E-3</v>
      </c>
      <c r="DM843" s="10">
        <v>8.5235427455736799E-4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0.1</v>
      </c>
      <c r="DT843" s="10">
        <v>0.1</v>
      </c>
      <c r="DU843" s="10">
        <v>0.2</v>
      </c>
      <c r="DV843" s="10">
        <v>0.1</v>
      </c>
      <c r="DW843" s="10">
        <v>0.1</v>
      </c>
      <c r="DX843" s="10">
        <v>2.5176318975490691E-2</v>
      </c>
      <c r="DY843" s="10">
        <v>7.4823681024509314E-2</v>
      </c>
      <c r="DZ843" s="10">
        <v>0.1</v>
      </c>
      <c r="EA843" s="10">
        <v>0.1</v>
      </c>
      <c r="EB843" s="10">
        <v>0.1</v>
      </c>
      <c r="EC843" s="10">
        <v>0.1</v>
      </c>
      <c r="ED843" s="10">
        <v>0</v>
      </c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</row>
    <row r="844" spans="1:174" x14ac:dyDescent="0.3">
      <c r="A844" s="44"/>
      <c r="B844" s="44"/>
      <c r="C844" s="43"/>
      <c r="D844" s="9" t="s">
        <v>259</v>
      </c>
      <c r="E844" s="45"/>
      <c r="F844" s="45"/>
      <c r="G844" s="16" t="s">
        <v>160</v>
      </c>
      <c r="H844" s="22"/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0</v>
      </c>
      <c r="CB844" s="10">
        <v>0</v>
      </c>
      <c r="CC844" s="10">
        <v>3.0788488872385049E-5</v>
      </c>
      <c r="CD844" s="10">
        <v>3.0326874288826331E-5</v>
      </c>
      <c r="CE844" s="10">
        <v>5.9147230777953103E-3</v>
      </c>
      <c r="CF844" s="10">
        <v>9.100856051168899E-4</v>
      </c>
      <c r="CG844" s="10">
        <v>1.140068466533892E-3</v>
      </c>
      <c r="CH844" s="10">
        <v>7.8494529550655076E-4</v>
      </c>
      <c r="CI844" s="10">
        <v>1.8968104393722959E-4</v>
      </c>
      <c r="CJ844" s="10">
        <v>2.273063685865215E-4</v>
      </c>
      <c r="CK844" s="10">
        <v>8.4761777764521574E-4</v>
      </c>
      <c r="CL844" s="10">
        <v>1.600559317468798E-4</v>
      </c>
      <c r="CM844" s="10">
        <v>3.2709668991728423E-5</v>
      </c>
      <c r="CN844" s="10">
        <v>0.5</v>
      </c>
      <c r="CO844" s="10">
        <v>0.1</v>
      </c>
      <c r="CP844" s="10">
        <v>0.1</v>
      </c>
      <c r="CQ844" s="10">
        <v>0.1</v>
      </c>
      <c r="CR844" s="10">
        <v>0.1</v>
      </c>
      <c r="CS844" s="10">
        <v>0.1</v>
      </c>
      <c r="CT844" s="10">
        <v>0.89999999999999991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0.1</v>
      </c>
      <c r="DA844" s="10">
        <v>0.1</v>
      </c>
      <c r="DB844" s="10">
        <v>7.1536932098216323E-3</v>
      </c>
      <c r="DC844" s="10">
        <v>9.2846306790178371E-2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0.1</v>
      </c>
      <c r="DI844" s="10">
        <v>0.1</v>
      </c>
      <c r="DJ844" s="10">
        <v>8.74948541051557E-2</v>
      </c>
      <c r="DK844" s="10">
        <v>9.3980299011817946E-3</v>
      </c>
      <c r="DL844" s="10">
        <v>2.2547617191051371E-3</v>
      </c>
      <c r="DM844" s="10">
        <v>8.5235427455736799E-4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0.1</v>
      </c>
      <c r="DT844" s="10">
        <v>0.1</v>
      </c>
      <c r="DU844" s="10">
        <v>0.2</v>
      </c>
      <c r="DV844" s="10">
        <v>0.1</v>
      </c>
      <c r="DW844" s="10">
        <v>0.1</v>
      </c>
      <c r="DX844" s="10">
        <v>2.5176318975490691E-2</v>
      </c>
      <c r="DY844" s="10">
        <v>7.4823681024509314E-2</v>
      </c>
      <c r="DZ844" s="10">
        <v>0.1</v>
      </c>
      <c r="EA844" s="10">
        <v>0.1</v>
      </c>
      <c r="EB844" s="10">
        <v>0.1</v>
      </c>
      <c r="EC844" s="10">
        <v>0.1</v>
      </c>
      <c r="ED844" s="10">
        <v>0</v>
      </c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</row>
    <row r="845" spans="1:174" x14ac:dyDescent="0.3">
      <c r="A845" s="44"/>
      <c r="B845" s="44"/>
      <c r="C845" s="43"/>
      <c r="D845" s="9" t="s">
        <v>260</v>
      </c>
      <c r="E845" s="45"/>
      <c r="F845" s="45"/>
      <c r="G845" s="16" t="s">
        <v>160</v>
      </c>
      <c r="H845" s="22"/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0</v>
      </c>
      <c r="CB845" s="10">
        <v>0</v>
      </c>
      <c r="CC845" s="10">
        <v>3.0788488872385049E-5</v>
      </c>
      <c r="CD845" s="10">
        <v>3.0326874288826331E-5</v>
      </c>
      <c r="CE845" s="10">
        <v>5.9147230777953103E-3</v>
      </c>
      <c r="CF845" s="10">
        <v>9.100856051168899E-4</v>
      </c>
      <c r="CG845" s="10">
        <v>1.140068466533892E-3</v>
      </c>
      <c r="CH845" s="10">
        <v>7.8494529550655076E-4</v>
      </c>
      <c r="CI845" s="10">
        <v>1.8968104393722959E-4</v>
      </c>
      <c r="CJ845" s="10">
        <v>2.273063685865215E-4</v>
      </c>
      <c r="CK845" s="10">
        <v>8.4761777764521574E-4</v>
      </c>
      <c r="CL845" s="10">
        <v>1.600559317468798E-4</v>
      </c>
      <c r="CM845" s="10">
        <v>3.2709668991728423E-5</v>
      </c>
      <c r="CN845" s="10">
        <v>0.5</v>
      </c>
      <c r="CO845" s="10">
        <v>0.1</v>
      </c>
      <c r="CP845" s="10">
        <v>0.1</v>
      </c>
      <c r="CQ845" s="10">
        <v>0.1</v>
      </c>
      <c r="CR845" s="10">
        <v>0.1</v>
      </c>
      <c r="CS845" s="10">
        <v>0.1</v>
      </c>
      <c r="CT845" s="10">
        <v>0.89999999999999991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0.1</v>
      </c>
      <c r="DA845" s="10">
        <v>0.1</v>
      </c>
      <c r="DB845" s="10">
        <v>7.1536932098216323E-3</v>
      </c>
      <c r="DC845" s="10">
        <v>9.2846306790178371E-2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0.1</v>
      </c>
      <c r="DI845" s="10">
        <v>0.1</v>
      </c>
      <c r="DJ845" s="10">
        <v>8.74948541051557E-2</v>
      </c>
      <c r="DK845" s="10">
        <v>9.3980299011817946E-3</v>
      </c>
      <c r="DL845" s="10">
        <v>2.2547617191051371E-3</v>
      </c>
      <c r="DM845" s="10">
        <v>8.5235427455736799E-4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0.1</v>
      </c>
      <c r="DT845" s="10">
        <v>0.1</v>
      </c>
      <c r="DU845" s="10">
        <v>0.2</v>
      </c>
      <c r="DV845" s="10">
        <v>0.1</v>
      </c>
      <c r="DW845" s="10">
        <v>0.1</v>
      </c>
      <c r="DX845" s="10">
        <v>2.5176318975490691E-2</v>
      </c>
      <c r="DY845" s="10">
        <v>7.4823681024509314E-2</v>
      </c>
      <c r="DZ845" s="10">
        <v>0.1</v>
      </c>
      <c r="EA845" s="10">
        <v>0.1</v>
      </c>
      <c r="EB845" s="10">
        <v>0.1</v>
      </c>
      <c r="EC845" s="10">
        <v>0.1</v>
      </c>
      <c r="ED845" s="10">
        <v>0</v>
      </c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</row>
    <row r="846" spans="1:174" x14ac:dyDescent="0.3">
      <c r="A846" s="44"/>
      <c r="B846" s="44"/>
      <c r="C846" s="43"/>
      <c r="D846" s="9" t="s">
        <v>261</v>
      </c>
      <c r="E846" s="45"/>
      <c r="F846" s="45"/>
      <c r="G846" s="16" t="s">
        <v>160</v>
      </c>
      <c r="H846" s="22"/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0</v>
      </c>
      <c r="CB846" s="10">
        <v>0</v>
      </c>
      <c r="CC846" s="10">
        <v>3.0788488872385049E-5</v>
      </c>
      <c r="CD846" s="10">
        <v>3.0326874288826331E-5</v>
      </c>
      <c r="CE846" s="10">
        <v>5.9147230777953103E-3</v>
      </c>
      <c r="CF846" s="10">
        <v>9.100856051168899E-4</v>
      </c>
      <c r="CG846" s="10">
        <v>1.140068466533892E-3</v>
      </c>
      <c r="CH846" s="10">
        <v>7.8494529550655076E-4</v>
      </c>
      <c r="CI846" s="10">
        <v>1.8968104393722959E-4</v>
      </c>
      <c r="CJ846" s="10">
        <v>2.273063685865215E-4</v>
      </c>
      <c r="CK846" s="10">
        <v>8.4761777764521574E-4</v>
      </c>
      <c r="CL846" s="10">
        <v>1.600559317468798E-4</v>
      </c>
      <c r="CM846" s="10">
        <v>3.2709668991728423E-5</v>
      </c>
      <c r="CN846" s="10">
        <v>0.5</v>
      </c>
      <c r="CO846" s="10">
        <v>0.1</v>
      </c>
      <c r="CP846" s="10">
        <v>0.1</v>
      </c>
      <c r="CQ846" s="10">
        <v>0.1</v>
      </c>
      <c r="CR846" s="10">
        <v>0.1</v>
      </c>
      <c r="CS846" s="10">
        <v>0.1</v>
      </c>
      <c r="CT846" s="10">
        <v>0.89999999999999991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0.1</v>
      </c>
      <c r="DA846" s="10">
        <v>0.1</v>
      </c>
      <c r="DB846" s="10">
        <v>7.1536932098216323E-3</v>
      </c>
      <c r="DC846" s="10">
        <v>9.2846306790178371E-2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0.1</v>
      </c>
      <c r="DI846" s="10">
        <v>0.1</v>
      </c>
      <c r="DJ846" s="10">
        <v>8.74948541051557E-2</v>
      </c>
      <c r="DK846" s="10">
        <v>9.3980299011817946E-3</v>
      </c>
      <c r="DL846" s="10">
        <v>2.2547617191051371E-3</v>
      </c>
      <c r="DM846" s="10">
        <v>8.5235427455736799E-4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0.1</v>
      </c>
      <c r="DT846" s="10">
        <v>0.1</v>
      </c>
      <c r="DU846" s="10">
        <v>0.2</v>
      </c>
      <c r="DV846" s="10">
        <v>0.1</v>
      </c>
      <c r="DW846" s="10">
        <v>0.1</v>
      </c>
      <c r="DX846" s="10">
        <v>2.5176318975490691E-2</v>
      </c>
      <c r="DY846" s="10">
        <v>7.4823681024509314E-2</v>
      </c>
      <c r="DZ846" s="10">
        <v>0.1</v>
      </c>
      <c r="EA846" s="10">
        <v>0.1</v>
      </c>
      <c r="EB846" s="10">
        <v>0.1</v>
      </c>
      <c r="EC846" s="10">
        <v>0.1</v>
      </c>
      <c r="ED846" s="10">
        <v>0</v>
      </c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</row>
    <row r="847" spans="1:174" x14ac:dyDescent="0.3">
      <c r="A847" s="44"/>
      <c r="B847" s="44"/>
      <c r="C847" s="43"/>
      <c r="D847" s="9" t="s">
        <v>262</v>
      </c>
      <c r="E847" s="45"/>
      <c r="F847" s="45"/>
      <c r="G847" s="16" t="s">
        <v>160</v>
      </c>
      <c r="H847" s="22"/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0</v>
      </c>
      <c r="CB847" s="10">
        <v>0</v>
      </c>
      <c r="CC847" s="10">
        <v>3.0788488872385049E-5</v>
      </c>
      <c r="CD847" s="10">
        <v>3.0326874288826331E-5</v>
      </c>
      <c r="CE847" s="10">
        <v>5.9147230777953103E-3</v>
      </c>
      <c r="CF847" s="10">
        <v>9.100856051168899E-4</v>
      </c>
      <c r="CG847" s="10">
        <v>1.140068466533892E-3</v>
      </c>
      <c r="CH847" s="10">
        <v>7.8494529550655076E-4</v>
      </c>
      <c r="CI847" s="10">
        <v>1.8968104393722959E-4</v>
      </c>
      <c r="CJ847" s="10">
        <v>2.273063685865215E-4</v>
      </c>
      <c r="CK847" s="10">
        <v>8.4761777764521574E-4</v>
      </c>
      <c r="CL847" s="10">
        <v>1.600559317468798E-4</v>
      </c>
      <c r="CM847" s="10">
        <v>3.2709668991728423E-5</v>
      </c>
      <c r="CN847" s="10">
        <v>0.5</v>
      </c>
      <c r="CO847" s="10">
        <v>0.1</v>
      </c>
      <c r="CP847" s="10">
        <v>0.1</v>
      </c>
      <c r="CQ847" s="10">
        <v>0.1</v>
      </c>
      <c r="CR847" s="10">
        <v>0.1</v>
      </c>
      <c r="CS847" s="10">
        <v>0.1</v>
      </c>
      <c r="CT847" s="10">
        <v>0.89999999999999991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0.1</v>
      </c>
      <c r="DA847" s="10">
        <v>0.1</v>
      </c>
      <c r="DB847" s="10">
        <v>7.1536932098216323E-3</v>
      </c>
      <c r="DC847" s="10">
        <v>9.2846306790178371E-2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0.1</v>
      </c>
      <c r="DI847" s="10">
        <v>0.1</v>
      </c>
      <c r="DJ847" s="10">
        <v>8.74948541051557E-2</v>
      </c>
      <c r="DK847" s="10">
        <v>9.3980299011817946E-3</v>
      </c>
      <c r="DL847" s="10">
        <v>2.2547617191051371E-3</v>
      </c>
      <c r="DM847" s="10">
        <v>8.5235427455736799E-4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0.1</v>
      </c>
      <c r="DT847" s="10">
        <v>0.1</v>
      </c>
      <c r="DU847" s="10">
        <v>0.2</v>
      </c>
      <c r="DV847" s="10">
        <v>0.1</v>
      </c>
      <c r="DW847" s="10">
        <v>0.1</v>
      </c>
      <c r="DX847" s="10">
        <v>2.5176318975490691E-2</v>
      </c>
      <c r="DY847" s="10">
        <v>7.4823681024509314E-2</v>
      </c>
      <c r="DZ847" s="10">
        <v>0.1</v>
      </c>
      <c r="EA847" s="10">
        <v>0.1</v>
      </c>
      <c r="EB847" s="10">
        <v>0.1</v>
      </c>
      <c r="EC847" s="10">
        <v>0.1</v>
      </c>
      <c r="ED847" s="10">
        <v>0</v>
      </c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</row>
    <row r="848" spans="1:174" x14ac:dyDescent="0.3">
      <c r="A848" s="44"/>
      <c r="B848" s="44"/>
      <c r="C848" s="43"/>
      <c r="D848" s="9" t="s">
        <v>263</v>
      </c>
      <c r="E848" s="45"/>
      <c r="F848" s="45"/>
      <c r="G848" s="16" t="s">
        <v>160</v>
      </c>
      <c r="H848" s="22"/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0</v>
      </c>
      <c r="CB848" s="10">
        <v>0</v>
      </c>
      <c r="CC848" s="10">
        <v>3.0788488872385049E-5</v>
      </c>
      <c r="CD848" s="10">
        <v>3.0326874288826331E-5</v>
      </c>
      <c r="CE848" s="10">
        <v>5.9147230777953103E-3</v>
      </c>
      <c r="CF848" s="10">
        <v>9.100856051168899E-4</v>
      </c>
      <c r="CG848" s="10">
        <v>1.140068466533892E-3</v>
      </c>
      <c r="CH848" s="10">
        <v>7.8494529550655076E-4</v>
      </c>
      <c r="CI848" s="10">
        <v>1.8968104393722959E-4</v>
      </c>
      <c r="CJ848" s="10">
        <v>2.273063685865215E-4</v>
      </c>
      <c r="CK848" s="10">
        <v>8.4761777764521574E-4</v>
      </c>
      <c r="CL848" s="10">
        <v>1.600559317468798E-4</v>
      </c>
      <c r="CM848" s="10">
        <v>3.2709668991728423E-5</v>
      </c>
      <c r="CN848" s="10">
        <v>0.5</v>
      </c>
      <c r="CO848" s="10">
        <v>0.1</v>
      </c>
      <c r="CP848" s="10">
        <v>0.1</v>
      </c>
      <c r="CQ848" s="10">
        <v>0.1</v>
      </c>
      <c r="CR848" s="10">
        <v>0.1</v>
      </c>
      <c r="CS848" s="10">
        <v>0.1</v>
      </c>
      <c r="CT848" s="10">
        <v>0.89999999999999991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0.1</v>
      </c>
      <c r="DA848" s="10">
        <v>0.1</v>
      </c>
      <c r="DB848" s="10">
        <v>7.1536932098216323E-3</v>
      </c>
      <c r="DC848" s="10">
        <v>9.2846306790178371E-2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0.1</v>
      </c>
      <c r="DI848" s="10">
        <v>0.1</v>
      </c>
      <c r="DJ848" s="10">
        <v>8.74948541051557E-2</v>
      </c>
      <c r="DK848" s="10">
        <v>9.3980299011817946E-3</v>
      </c>
      <c r="DL848" s="10">
        <v>2.2547617191051371E-3</v>
      </c>
      <c r="DM848" s="10">
        <v>8.5235427455736799E-4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0.1</v>
      </c>
      <c r="DT848" s="10">
        <v>0.1</v>
      </c>
      <c r="DU848" s="10">
        <v>0.2</v>
      </c>
      <c r="DV848" s="10">
        <v>0.1</v>
      </c>
      <c r="DW848" s="10">
        <v>0.1</v>
      </c>
      <c r="DX848" s="10">
        <v>2.5176318975490691E-2</v>
      </c>
      <c r="DY848" s="10">
        <v>7.4823681024509314E-2</v>
      </c>
      <c r="DZ848" s="10">
        <v>0.1</v>
      </c>
      <c r="EA848" s="10">
        <v>0.1</v>
      </c>
      <c r="EB848" s="10">
        <v>0.1</v>
      </c>
      <c r="EC848" s="10">
        <v>0.1</v>
      </c>
      <c r="ED848" s="10">
        <v>0</v>
      </c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</row>
    <row r="849" spans="1:174" x14ac:dyDescent="0.3">
      <c r="A849" s="44"/>
      <c r="B849" s="44"/>
      <c r="C849" s="43"/>
      <c r="D849" s="9" t="s">
        <v>264</v>
      </c>
      <c r="E849" s="45"/>
      <c r="F849" s="45"/>
      <c r="G849" s="16" t="s">
        <v>160</v>
      </c>
      <c r="H849" s="22"/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0</v>
      </c>
      <c r="CB849" s="10">
        <v>0</v>
      </c>
      <c r="CC849" s="10">
        <v>3.0788488872385049E-5</v>
      </c>
      <c r="CD849" s="10">
        <v>3.0326874288826331E-5</v>
      </c>
      <c r="CE849" s="10">
        <v>5.9147230777953103E-3</v>
      </c>
      <c r="CF849" s="10">
        <v>9.100856051168899E-4</v>
      </c>
      <c r="CG849" s="10">
        <v>1.140068466533892E-3</v>
      </c>
      <c r="CH849" s="10">
        <v>7.8494529550655076E-4</v>
      </c>
      <c r="CI849" s="10">
        <v>1.8968104393722959E-4</v>
      </c>
      <c r="CJ849" s="10">
        <v>2.273063685865215E-4</v>
      </c>
      <c r="CK849" s="10">
        <v>8.4761777764521574E-4</v>
      </c>
      <c r="CL849" s="10">
        <v>1.600559317468798E-4</v>
      </c>
      <c r="CM849" s="10">
        <v>3.2709668991728423E-5</v>
      </c>
      <c r="CN849" s="10">
        <v>0.5</v>
      </c>
      <c r="CO849" s="10">
        <v>0.1</v>
      </c>
      <c r="CP849" s="10">
        <v>0.1</v>
      </c>
      <c r="CQ849" s="10">
        <v>0.1</v>
      </c>
      <c r="CR849" s="10">
        <v>0.1</v>
      </c>
      <c r="CS849" s="10">
        <v>0.1</v>
      </c>
      <c r="CT849" s="10">
        <v>0.89999999999999991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0.1</v>
      </c>
      <c r="DA849" s="10">
        <v>0.1</v>
      </c>
      <c r="DB849" s="10">
        <v>7.1536932098216323E-3</v>
      </c>
      <c r="DC849" s="10">
        <v>9.2846306790178371E-2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0.1</v>
      </c>
      <c r="DI849" s="10">
        <v>0.1</v>
      </c>
      <c r="DJ849" s="10">
        <v>8.74948541051557E-2</v>
      </c>
      <c r="DK849" s="10">
        <v>9.3980299011817946E-3</v>
      </c>
      <c r="DL849" s="10">
        <v>2.2547617191051371E-3</v>
      </c>
      <c r="DM849" s="10">
        <v>8.5235427455736799E-4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0.1</v>
      </c>
      <c r="DT849" s="10">
        <v>0.1</v>
      </c>
      <c r="DU849" s="10">
        <v>0.2</v>
      </c>
      <c r="DV849" s="10">
        <v>0.1</v>
      </c>
      <c r="DW849" s="10">
        <v>0.1</v>
      </c>
      <c r="DX849" s="10">
        <v>2.5176318975490691E-2</v>
      </c>
      <c r="DY849" s="10">
        <v>7.4823681024509314E-2</v>
      </c>
      <c r="DZ849" s="10">
        <v>0.1</v>
      </c>
      <c r="EA849" s="10">
        <v>0.1</v>
      </c>
      <c r="EB849" s="10">
        <v>0.1</v>
      </c>
      <c r="EC849" s="10">
        <v>0.1</v>
      </c>
      <c r="ED849" s="10">
        <v>0</v>
      </c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</row>
    <row r="850" spans="1:174" x14ac:dyDescent="0.3">
      <c r="A850" s="44"/>
      <c r="B850" s="44"/>
      <c r="C850" s="43"/>
      <c r="D850" s="9" t="s">
        <v>265</v>
      </c>
      <c r="E850" s="45"/>
      <c r="F850" s="45"/>
      <c r="G850" s="16" t="s">
        <v>160</v>
      </c>
      <c r="H850" s="22"/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0</v>
      </c>
      <c r="CB850" s="10">
        <v>0</v>
      </c>
      <c r="CC850" s="10">
        <v>3.0788488872385049E-5</v>
      </c>
      <c r="CD850" s="10">
        <v>3.0326874288826331E-5</v>
      </c>
      <c r="CE850" s="10">
        <v>5.9147230777953103E-3</v>
      </c>
      <c r="CF850" s="10">
        <v>9.100856051168899E-4</v>
      </c>
      <c r="CG850" s="10">
        <v>1.140068466533892E-3</v>
      </c>
      <c r="CH850" s="10">
        <v>7.8494529550655076E-4</v>
      </c>
      <c r="CI850" s="10">
        <v>1.8968104393722959E-4</v>
      </c>
      <c r="CJ850" s="10">
        <v>2.273063685865215E-4</v>
      </c>
      <c r="CK850" s="10">
        <v>8.4761777764521574E-4</v>
      </c>
      <c r="CL850" s="10">
        <v>1.600559317468798E-4</v>
      </c>
      <c r="CM850" s="10">
        <v>3.2709668991728423E-5</v>
      </c>
      <c r="CN850" s="10">
        <v>0.5</v>
      </c>
      <c r="CO850" s="10">
        <v>0.1</v>
      </c>
      <c r="CP850" s="10">
        <v>0.1</v>
      </c>
      <c r="CQ850" s="10">
        <v>0.1</v>
      </c>
      <c r="CR850" s="10">
        <v>0.1</v>
      </c>
      <c r="CS850" s="10">
        <v>0.1</v>
      </c>
      <c r="CT850" s="10">
        <v>0.89999999999999991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0.1</v>
      </c>
      <c r="DA850" s="10">
        <v>0.1</v>
      </c>
      <c r="DB850" s="10">
        <v>7.1536932098216323E-3</v>
      </c>
      <c r="DC850" s="10">
        <v>9.2846306790178371E-2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0.1</v>
      </c>
      <c r="DI850" s="10">
        <v>0.1</v>
      </c>
      <c r="DJ850" s="10">
        <v>8.74948541051557E-2</v>
      </c>
      <c r="DK850" s="10">
        <v>9.3980299011817946E-3</v>
      </c>
      <c r="DL850" s="10">
        <v>2.2547617191051371E-3</v>
      </c>
      <c r="DM850" s="10">
        <v>8.5235427455736799E-4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0.1</v>
      </c>
      <c r="DT850" s="10">
        <v>0.1</v>
      </c>
      <c r="DU850" s="10">
        <v>0.2</v>
      </c>
      <c r="DV850" s="10">
        <v>0.1</v>
      </c>
      <c r="DW850" s="10">
        <v>0.1</v>
      </c>
      <c r="DX850" s="10">
        <v>2.5176318975490691E-2</v>
      </c>
      <c r="DY850" s="10">
        <v>7.4823681024509314E-2</v>
      </c>
      <c r="DZ850" s="10">
        <v>0.1</v>
      </c>
      <c r="EA850" s="10">
        <v>0.1</v>
      </c>
      <c r="EB850" s="10">
        <v>0.1</v>
      </c>
      <c r="EC850" s="10">
        <v>0.1</v>
      </c>
      <c r="ED850" s="10">
        <v>0</v>
      </c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</row>
    <row r="851" spans="1:174" x14ac:dyDescent="0.3">
      <c r="A851" s="44"/>
      <c r="B851" s="44"/>
      <c r="C851" s="43"/>
      <c r="D851" s="9" t="s">
        <v>266</v>
      </c>
      <c r="E851" s="45"/>
      <c r="F851" s="45"/>
      <c r="G851" s="16" t="s">
        <v>160</v>
      </c>
      <c r="H851" s="22"/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0</v>
      </c>
      <c r="CB851" s="10">
        <v>0</v>
      </c>
      <c r="CC851" s="10">
        <v>3.0788488872385049E-5</v>
      </c>
      <c r="CD851" s="10">
        <v>3.0326874288826331E-5</v>
      </c>
      <c r="CE851" s="10">
        <v>5.9147230777953103E-3</v>
      </c>
      <c r="CF851" s="10">
        <v>9.100856051168899E-4</v>
      </c>
      <c r="CG851" s="10">
        <v>1.140068466533892E-3</v>
      </c>
      <c r="CH851" s="10">
        <v>7.8494529550655076E-4</v>
      </c>
      <c r="CI851" s="10">
        <v>1.8968104393722959E-4</v>
      </c>
      <c r="CJ851" s="10">
        <v>2.273063685865215E-4</v>
      </c>
      <c r="CK851" s="10">
        <v>8.4761777764521574E-4</v>
      </c>
      <c r="CL851" s="10">
        <v>1.600559317468798E-4</v>
      </c>
      <c r="CM851" s="10">
        <v>3.2709668991728423E-5</v>
      </c>
      <c r="CN851" s="10">
        <v>0.5</v>
      </c>
      <c r="CO851" s="10">
        <v>0.1</v>
      </c>
      <c r="CP851" s="10">
        <v>0.1</v>
      </c>
      <c r="CQ851" s="10">
        <v>0.1</v>
      </c>
      <c r="CR851" s="10">
        <v>0.1</v>
      </c>
      <c r="CS851" s="10">
        <v>0.1</v>
      </c>
      <c r="CT851" s="10">
        <v>0.89999999999999991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0.1</v>
      </c>
      <c r="DA851" s="10">
        <v>0.1</v>
      </c>
      <c r="DB851" s="10">
        <v>7.1536932098216323E-3</v>
      </c>
      <c r="DC851" s="10">
        <v>9.2846306790178371E-2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0.1</v>
      </c>
      <c r="DI851" s="10">
        <v>0.1</v>
      </c>
      <c r="DJ851" s="10">
        <v>8.74948541051557E-2</v>
      </c>
      <c r="DK851" s="10">
        <v>9.3980299011817946E-3</v>
      </c>
      <c r="DL851" s="10">
        <v>2.2547617191051371E-3</v>
      </c>
      <c r="DM851" s="10">
        <v>8.5235427455736799E-4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0.1</v>
      </c>
      <c r="DT851" s="10">
        <v>0.1</v>
      </c>
      <c r="DU851" s="10">
        <v>0.2</v>
      </c>
      <c r="DV851" s="10">
        <v>0.1</v>
      </c>
      <c r="DW851" s="10">
        <v>0.1</v>
      </c>
      <c r="DX851" s="10">
        <v>2.5176318975490691E-2</v>
      </c>
      <c r="DY851" s="10">
        <v>7.4823681024509314E-2</v>
      </c>
      <c r="DZ851" s="10">
        <v>0.1</v>
      </c>
      <c r="EA851" s="10">
        <v>0.1</v>
      </c>
      <c r="EB851" s="10">
        <v>0.1</v>
      </c>
      <c r="EC851" s="10">
        <v>0.1</v>
      </c>
      <c r="ED851" s="10">
        <v>0</v>
      </c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</row>
    <row r="852" spans="1:174" x14ac:dyDescent="0.3">
      <c r="A852" s="44"/>
      <c r="B852" s="44"/>
      <c r="C852" s="43"/>
      <c r="D852" s="9" t="s">
        <v>267</v>
      </c>
      <c r="E852" s="45"/>
      <c r="F852" s="45"/>
      <c r="G852" s="16" t="s">
        <v>160</v>
      </c>
      <c r="H852" s="22"/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0</v>
      </c>
      <c r="CB852" s="10">
        <v>0</v>
      </c>
      <c r="CC852" s="10">
        <v>3.0788488872385049E-5</v>
      </c>
      <c r="CD852" s="10">
        <v>3.0326874288826331E-5</v>
      </c>
      <c r="CE852" s="10">
        <v>5.9147230777953103E-3</v>
      </c>
      <c r="CF852" s="10">
        <v>9.100856051168899E-4</v>
      </c>
      <c r="CG852" s="10">
        <v>1.140068466533892E-3</v>
      </c>
      <c r="CH852" s="10">
        <v>7.8494529550655076E-4</v>
      </c>
      <c r="CI852" s="10">
        <v>1.8968104393722959E-4</v>
      </c>
      <c r="CJ852" s="10">
        <v>2.273063685865215E-4</v>
      </c>
      <c r="CK852" s="10">
        <v>8.4761777764521574E-4</v>
      </c>
      <c r="CL852" s="10">
        <v>1.600559317468798E-4</v>
      </c>
      <c r="CM852" s="10">
        <v>3.2709668991728423E-5</v>
      </c>
      <c r="CN852" s="10">
        <v>0.5</v>
      </c>
      <c r="CO852" s="10">
        <v>0.1</v>
      </c>
      <c r="CP852" s="10">
        <v>0.1</v>
      </c>
      <c r="CQ852" s="10">
        <v>0.1</v>
      </c>
      <c r="CR852" s="10">
        <v>0.1</v>
      </c>
      <c r="CS852" s="10">
        <v>0.1</v>
      </c>
      <c r="CT852" s="10">
        <v>0.89999999999999991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0.1</v>
      </c>
      <c r="DA852" s="10">
        <v>0.1</v>
      </c>
      <c r="DB852" s="10">
        <v>7.1536932098216323E-3</v>
      </c>
      <c r="DC852" s="10">
        <v>9.2846306790178371E-2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0.1</v>
      </c>
      <c r="DI852" s="10">
        <v>0.1</v>
      </c>
      <c r="DJ852" s="10">
        <v>8.74948541051557E-2</v>
      </c>
      <c r="DK852" s="10">
        <v>9.3980299011817946E-3</v>
      </c>
      <c r="DL852" s="10">
        <v>2.2547617191051371E-3</v>
      </c>
      <c r="DM852" s="10">
        <v>8.5235427455736799E-4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0.1</v>
      </c>
      <c r="DT852" s="10">
        <v>0.1</v>
      </c>
      <c r="DU852" s="10">
        <v>0.2</v>
      </c>
      <c r="DV852" s="10">
        <v>0.1</v>
      </c>
      <c r="DW852" s="10">
        <v>0.1</v>
      </c>
      <c r="DX852" s="10">
        <v>2.5176318975490691E-2</v>
      </c>
      <c r="DY852" s="10">
        <v>7.4823681024509314E-2</v>
      </c>
      <c r="DZ852" s="10">
        <v>0.1</v>
      </c>
      <c r="EA852" s="10">
        <v>0.1</v>
      </c>
      <c r="EB852" s="10">
        <v>0.1</v>
      </c>
      <c r="EC852" s="10">
        <v>0.1</v>
      </c>
      <c r="ED852" s="10">
        <v>0</v>
      </c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</row>
    <row r="853" spans="1:174" x14ac:dyDescent="0.3">
      <c r="A853" s="44"/>
      <c r="B853" s="44"/>
      <c r="C853" s="43"/>
      <c r="D853" s="9" t="s">
        <v>268</v>
      </c>
      <c r="E853" s="45"/>
      <c r="F853" s="45"/>
      <c r="G853" s="16" t="s">
        <v>160</v>
      </c>
      <c r="H853" s="22"/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0</v>
      </c>
      <c r="CB853" s="10">
        <v>0</v>
      </c>
      <c r="CC853" s="10">
        <v>3.0788488872385049E-5</v>
      </c>
      <c r="CD853" s="10">
        <v>3.0326874288826331E-5</v>
      </c>
      <c r="CE853" s="10">
        <v>5.9147230777953103E-3</v>
      </c>
      <c r="CF853" s="10">
        <v>9.100856051168899E-4</v>
      </c>
      <c r="CG853" s="10">
        <v>1.140068466533892E-3</v>
      </c>
      <c r="CH853" s="10">
        <v>7.8494529550655076E-4</v>
      </c>
      <c r="CI853" s="10">
        <v>1.8968104393722959E-4</v>
      </c>
      <c r="CJ853" s="10">
        <v>2.273063685865215E-4</v>
      </c>
      <c r="CK853" s="10">
        <v>8.4761777764521574E-4</v>
      </c>
      <c r="CL853" s="10">
        <v>1.600559317468798E-4</v>
      </c>
      <c r="CM853" s="10">
        <v>3.2709668991728423E-5</v>
      </c>
      <c r="CN853" s="10">
        <v>0.5</v>
      </c>
      <c r="CO853" s="10">
        <v>0.1</v>
      </c>
      <c r="CP853" s="10">
        <v>0.1</v>
      </c>
      <c r="CQ853" s="10">
        <v>0.1</v>
      </c>
      <c r="CR853" s="10">
        <v>0.1</v>
      </c>
      <c r="CS853" s="10">
        <v>0.1</v>
      </c>
      <c r="CT853" s="10">
        <v>0.89999999999999991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0.1</v>
      </c>
      <c r="DA853" s="10">
        <v>0.1</v>
      </c>
      <c r="DB853" s="10">
        <v>7.1536932098216323E-3</v>
      </c>
      <c r="DC853" s="10">
        <v>9.2846306790178371E-2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0.1</v>
      </c>
      <c r="DI853" s="10">
        <v>0.1</v>
      </c>
      <c r="DJ853" s="10">
        <v>8.74948541051557E-2</v>
      </c>
      <c r="DK853" s="10">
        <v>9.3980299011817946E-3</v>
      </c>
      <c r="DL853" s="10">
        <v>2.2547617191051371E-3</v>
      </c>
      <c r="DM853" s="10">
        <v>8.5235427455736799E-4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0.1</v>
      </c>
      <c r="DT853" s="10">
        <v>0.1</v>
      </c>
      <c r="DU853" s="10">
        <v>0.2</v>
      </c>
      <c r="DV853" s="10">
        <v>0.1</v>
      </c>
      <c r="DW853" s="10">
        <v>0.1</v>
      </c>
      <c r="DX853" s="10">
        <v>2.5176318975490691E-2</v>
      </c>
      <c r="DY853" s="10">
        <v>7.4823681024509314E-2</v>
      </c>
      <c r="DZ853" s="10">
        <v>0.1</v>
      </c>
      <c r="EA853" s="10">
        <v>0.1</v>
      </c>
      <c r="EB853" s="10">
        <v>0.1</v>
      </c>
      <c r="EC853" s="10">
        <v>0.1</v>
      </c>
      <c r="ED853" s="10">
        <v>0</v>
      </c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</row>
    <row r="854" spans="1:174" x14ac:dyDescent="0.3">
      <c r="A854" s="44"/>
      <c r="B854" s="44"/>
      <c r="C854" s="43"/>
      <c r="D854" s="9" t="s">
        <v>269</v>
      </c>
      <c r="E854" s="45"/>
      <c r="F854" s="45"/>
      <c r="G854" s="16" t="s">
        <v>160</v>
      </c>
      <c r="H854" s="22"/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0</v>
      </c>
      <c r="CB854" s="10">
        <v>0</v>
      </c>
      <c r="CC854" s="10">
        <v>3.0788488872385049E-5</v>
      </c>
      <c r="CD854" s="10">
        <v>3.0326874288826331E-5</v>
      </c>
      <c r="CE854" s="10">
        <v>5.9147230777953103E-3</v>
      </c>
      <c r="CF854" s="10">
        <v>9.100856051168899E-4</v>
      </c>
      <c r="CG854" s="10">
        <v>1.140068466533892E-3</v>
      </c>
      <c r="CH854" s="10">
        <v>7.8494529550655076E-4</v>
      </c>
      <c r="CI854" s="10">
        <v>1.8968104393722959E-4</v>
      </c>
      <c r="CJ854" s="10">
        <v>2.273063685865215E-4</v>
      </c>
      <c r="CK854" s="10">
        <v>8.4761777764521574E-4</v>
      </c>
      <c r="CL854" s="10">
        <v>1.600559317468798E-4</v>
      </c>
      <c r="CM854" s="10">
        <v>3.2709668991728423E-5</v>
      </c>
      <c r="CN854" s="10">
        <v>0.5</v>
      </c>
      <c r="CO854" s="10">
        <v>0.1</v>
      </c>
      <c r="CP854" s="10">
        <v>0.1</v>
      </c>
      <c r="CQ854" s="10">
        <v>0.1</v>
      </c>
      <c r="CR854" s="10">
        <v>0.1</v>
      </c>
      <c r="CS854" s="10">
        <v>0.1</v>
      </c>
      <c r="CT854" s="10">
        <v>0.89999999999999991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0.1</v>
      </c>
      <c r="DA854" s="10">
        <v>0.1</v>
      </c>
      <c r="DB854" s="10">
        <v>7.1536932098216323E-3</v>
      </c>
      <c r="DC854" s="10">
        <v>9.2846306790178371E-2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0.1</v>
      </c>
      <c r="DI854" s="10">
        <v>0.1</v>
      </c>
      <c r="DJ854" s="10">
        <v>8.74948541051557E-2</v>
      </c>
      <c r="DK854" s="10">
        <v>9.3980299011817946E-3</v>
      </c>
      <c r="DL854" s="10">
        <v>2.2547617191051371E-3</v>
      </c>
      <c r="DM854" s="10">
        <v>8.5235427455736799E-4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0.1</v>
      </c>
      <c r="DT854" s="10">
        <v>0.1</v>
      </c>
      <c r="DU854" s="10">
        <v>0.2</v>
      </c>
      <c r="DV854" s="10">
        <v>0.1</v>
      </c>
      <c r="DW854" s="10">
        <v>0.1</v>
      </c>
      <c r="DX854" s="10">
        <v>2.5176318975490691E-2</v>
      </c>
      <c r="DY854" s="10">
        <v>7.4823681024509314E-2</v>
      </c>
      <c r="DZ854" s="10">
        <v>0.1</v>
      </c>
      <c r="EA854" s="10">
        <v>0.1</v>
      </c>
      <c r="EB854" s="10">
        <v>0.1</v>
      </c>
      <c r="EC854" s="10">
        <v>0.1</v>
      </c>
      <c r="ED854" s="10">
        <v>0</v>
      </c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</row>
    <row r="855" spans="1:174" x14ac:dyDescent="0.3">
      <c r="A855" s="44"/>
      <c r="B855" s="44"/>
      <c r="C855" s="43"/>
      <c r="D855" s="9" t="s">
        <v>270</v>
      </c>
      <c r="E855" s="45"/>
      <c r="F855" s="45"/>
      <c r="G855" s="16" t="s">
        <v>160</v>
      </c>
      <c r="H855" s="22"/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0</v>
      </c>
      <c r="CB855" s="10">
        <v>0</v>
      </c>
      <c r="CC855" s="10">
        <v>3.0788488872385049E-5</v>
      </c>
      <c r="CD855" s="10">
        <v>3.0326874288826331E-5</v>
      </c>
      <c r="CE855" s="10">
        <v>5.9147230777953103E-3</v>
      </c>
      <c r="CF855" s="10">
        <v>9.100856051168899E-4</v>
      </c>
      <c r="CG855" s="10">
        <v>1.140068466533892E-3</v>
      </c>
      <c r="CH855" s="10">
        <v>7.8494529550655076E-4</v>
      </c>
      <c r="CI855" s="10">
        <v>1.8968104393722959E-4</v>
      </c>
      <c r="CJ855" s="10">
        <v>2.273063685865215E-4</v>
      </c>
      <c r="CK855" s="10">
        <v>8.4761777764521574E-4</v>
      </c>
      <c r="CL855" s="10">
        <v>1.600559317468798E-4</v>
      </c>
      <c r="CM855" s="10">
        <v>3.2709668991728423E-5</v>
      </c>
      <c r="CN855" s="10">
        <v>0.5</v>
      </c>
      <c r="CO855" s="10">
        <v>0.1</v>
      </c>
      <c r="CP855" s="10">
        <v>0.1</v>
      </c>
      <c r="CQ855" s="10">
        <v>0.1</v>
      </c>
      <c r="CR855" s="10">
        <v>0.1</v>
      </c>
      <c r="CS855" s="10">
        <v>0.1</v>
      </c>
      <c r="CT855" s="10">
        <v>0.89999999999999991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0.1</v>
      </c>
      <c r="DA855" s="10">
        <v>0.1</v>
      </c>
      <c r="DB855" s="10">
        <v>7.1536932098216323E-3</v>
      </c>
      <c r="DC855" s="10">
        <v>9.2846306790178371E-2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0.1</v>
      </c>
      <c r="DI855" s="10">
        <v>0.1</v>
      </c>
      <c r="DJ855" s="10">
        <v>8.74948541051557E-2</v>
      </c>
      <c r="DK855" s="10">
        <v>9.3980299011817946E-3</v>
      </c>
      <c r="DL855" s="10">
        <v>2.2547617191051371E-3</v>
      </c>
      <c r="DM855" s="10">
        <v>8.5235427455736799E-4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0.1</v>
      </c>
      <c r="DT855" s="10">
        <v>0.1</v>
      </c>
      <c r="DU855" s="10">
        <v>0.2</v>
      </c>
      <c r="DV855" s="10">
        <v>0.1</v>
      </c>
      <c r="DW855" s="10">
        <v>0.1</v>
      </c>
      <c r="DX855" s="10">
        <v>2.5176318975490691E-2</v>
      </c>
      <c r="DY855" s="10">
        <v>7.4823681024509314E-2</v>
      </c>
      <c r="DZ855" s="10">
        <v>0.1</v>
      </c>
      <c r="EA855" s="10">
        <v>0.1</v>
      </c>
      <c r="EB855" s="10">
        <v>0.1</v>
      </c>
      <c r="EC855" s="10">
        <v>0.1</v>
      </c>
      <c r="ED855" s="10">
        <v>0</v>
      </c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</row>
    <row r="856" spans="1:174" x14ac:dyDescent="0.3">
      <c r="A856" s="44"/>
      <c r="B856" s="44"/>
      <c r="C856" s="43"/>
      <c r="D856" s="9" t="s">
        <v>271</v>
      </c>
      <c r="E856" s="45"/>
      <c r="F856" s="45"/>
      <c r="G856" s="16" t="s">
        <v>160</v>
      </c>
      <c r="H856" s="22"/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0</v>
      </c>
      <c r="CB856" s="10">
        <v>0</v>
      </c>
      <c r="CC856" s="10">
        <v>3.0788488872385049E-5</v>
      </c>
      <c r="CD856" s="10">
        <v>3.0326874288826331E-5</v>
      </c>
      <c r="CE856" s="10">
        <v>5.9147230777953103E-3</v>
      </c>
      <c r="CF856" s="10">
        <v>9.100856051168899E-4</v>
      </c>
      <c r="CG856" s="10">
        <v>1.140068466533892E-3</v>
      </c>
      <c r="CH856" s="10">
        <v>7.8494529550655076E-4</v>
      </c>
      <c r="CI856" s="10">
        <v>1.8968104393722959E-4</v>
      </c>
      <c r="CJ856" s="10">
        <v>2.273063685865215E-4</v>
      </c>
      <c r="CK856" s="10">
        <v>8.4761777764521574E-4</v>
      </c>
      <c r="CL856" s="10">
        <v>1.600559317468798E-4</v>
      </c>
      <c r="CM856" s="10">
        <v>3.2709668991728423E-5</v>
      </c>
      <c r="CN856" s="10">
        <v>0.5</v>
      </c>
      <c r="CO856" s="10">
        <v>0.1</v>
      </c>
      <c r="CP856" s="10">
        <v>0.1</v>
      </c>
      <c r="CQ856" s="10">
        <v>0.1</v>
      </c>
      <c r="CR856" s="10">
        <v>0.1</v>
      </c>
      <c r="CS856" s="10">
        <v>0.1</v>
      </c>
      <c r="CT856" s="10">
        <v>0.89999999999999991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0.1</v>
      </c>
      <c r="DA856" s="10">
        <v>0.1</v>
      </c>
      <c r="DB856" s="10">
        <v>7.1536932098216323E-3</v>
      </c>
      <c r="DC856" s="10">
        <v>9.2846306790178371E-2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0.1</v>
      </c>
      <c r="DI856" s="10">
        <v>0.1</v>
      </c>
      <c r="DJ856" s="10">
        <v>8.74948541051557E-2</v>
      </c>
      <c r="DK856" s="10">
        <v>9.3980299011817946E-3</v>
      </c>
      <c r="DL856" s="10">
        <v>2.2547617191051371E-3</v>
      </c>
      <c r="DM856" s="10">
        <v>8.5235427455736799E-4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0.1</v>
      </c>
      <c r="DT856" s="10">
        <v>0.1</v>
      </c>
      <c r="DU856" s="10">
        <v>0.2</v>
      </c>
      <c r="DV856" s="10">
        <v>0.1</v>
      </c>
      <c r="DW856" s="10">
        <v>0.1</v>
      </c>
      <c r="DX856" s="10">
        <v>2.5176318975490691E-2</v>
      </c>
      <c r="DY856" s="10">
        <v>7.4823681024509314E-2</v>
      </c>
      <c r="DZ856" s="10">
        <v>0.1</v>
      </c>
      <c r="EA856" s="10">
        <v>0.1</v>
      </c>
      <c r="EB856" s="10">
        <v>0.1</v>
      </c>
      <c r="EC856" s="10">
        <v>0.1</v>
      </c>
      <c r="ED856" s="10">
        <v>0</v>
      </c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</row>
    <row r="857" spans="1:174" x14ac:dyDescent="0.3">
      <c r="A857" s="44"/>
      <c r="B857" s="44"/>
      <c r="C857" s="43"/>
      <c r="D857" s="9" t="s">
        <v>272</v>
      </c>
      <c r="E857" s="45"/>
      <c r="F857" s="45"/>
      <c r="G857" s="16" t="s">
        <v>160</v>
      </c>
      <c r="H857" s="22"/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0</v>
      </c>
      <c r="CB857" s="10">
        <v>0</v>
      </c>
      <c r="CC857" s="10">
        <v>3.0788488872385049E-5</v>
      </c>
      <c r="CD857" s="10">
        <v>3.0326874288826331E-5</v>
      </c>
      <c r="CE857" s="10">
        <v>5.9147230777953103E-3</v>
      </c>
      <c r="CF857" s="10">
        <v>9.100856051168899E-4</v>
      </c>
      <c r="CG857" s="10">
        <v>1.140068466533892E-3</v>
      </c>
      <c r="CH857" s="10">
        <v>7.8494529550655076E-4</v>
      </c>
      <c r="CI857" s="10">
        <v>1.8968104393722959E-4</v>
      </c>
      <c r="CJ857" s="10">
        <v>2.273063685865215E-4</v>
      </c>
      <c r="CK857" s="10">
        <v>8.4761777764521574E-4</v>
      </c>
      <c r="CL857" s="10">
        <v>1.600559317468798E-4</v>
      </c>
      <c r="CM857" s="10">
        <v>3.2709668991728423E-5</v>
      </c>
      <c r="CN857" s="10">
        <v>0.5</v>
      </c>
      <c r="CO857" s="10">
        <v>0.1</v>
      </c>
      <c r="CP857" s="10">
        <v>0.1</v>
      </c>
      <c r="CQ857" s="10">
        <v>0.1</v>
      </c>
      <c r="CR857" s="10">
        <v>0.1</v>
      </c>
      <c r="CS857" s="10">
        <v>0.1</v>
      </c>
      <c r="CT857" s="10">
        <v>0.89999999999999991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0.1</v>
      </c>
      <c r="DA857" s="10">
        <v>0.1</v>
      </c>
      <c r="DB857" s="10">
        <v>7.1536932098216323E-3</v>
      </c>
      <c r="DC857" s="10">
        <v>9.2846306790178371E-2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0.1</v>
      </c>
      <c r="DI857" s="10">
        <v>0.1</v>
      </c>
      <c r="DJ857" s="10">
        <v>8.74948541051557E-2</v>
      </c>
      <c r="DK857" s="10">
        <v>9.3980299011817946E-3</v>
      </c>
      <c r="DL857" s="10">
        <v>2.2547617191051371E-3</v>
      </c>
      <c r="DM857" s="10">
        <v>8.5235427455736799E-4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0.1</v>
      </c>
      <c r="DT857" s="10">
        <v>0.1</v>
      </c>
      <c r="DU857" s="10">
        <v>0.2</v>
      </c>
      <c r="DV857" s="10">
        <v>0.1</v>
      </c>
      <c r="DW857" s="10">
        <v>0.1</v>
      </c>
      <c r="DX857" s="10">
        <v>2.5176318975490691E-2</v>
      </c>
      <c r="DY857" s="10">
        <v>7.4823681024509314E-2</v>
      </c>
      <c r="DZ857" s="10">
        <v>0.1</v>
      </c>
      <c r="EA857" s="10">
        <v>0.1</v>
      </c>
      <c r="EB857" s="10">
        <v>0.1</v>
      </c>
      <c r="EC857" s="10">
        <v>0.1</v>
      </c>
      <c r="ED857" s="10">
        <v>0</v>
      </c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</row>
    <row r="858" spans="1:174" x14ac:dyDescent="0.3">
      <c r="A858" s="44"/>
      <c r="B858" s="44"/>
      <c r="C858" s="43"/>
      <c r="D858" s="9" t="s">
        <v>273</v>
      </c>
      <c r="E858" s="45"/>
      <c r="F858" s="45"/>
      <c r="G858" s="16" t="s">
        <v>160</v>
      </c>
      <c r="H858" s="22"/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0</v>
      </c>
      <c r="CB858" s="10">
        <v>0</v>
      </c>
      <c r="CC858" s="10">
        <v>3.0788488872385049E-5</v>
      </c>
      <c r="CD858" s="10">
        <v>3.0326874288826331E-5</v>
      </c>
      <c r="CE858" s="10">
        <v>5.9147230777953103E-3</v>
      </c>
      <c r="CF858" s="10">
        <v>9.100856051168899E-4</v>
      </c>
      <c r="CG858" s="10">
        <v>1.140068466533892E-3</v>
      </c>
      <c r="CH858" s="10">
        <v>7.8494529550655076E-4</v>
      </c>
      <c r="CI858" s="10">
        <v>1.8968104393722959E-4</v>
      </c>
      <c r="CJ858" s="10">
        <v>2.273063685865215E-4</v>
      </c>
      <c r="CK858" s="10">
        <v>8.4761777764521574E-4</v>
      </c>
      <c r="CL858" s="10">
        <v>1.600559317468798E-4</v>
      </c>
      <c r="CM858" s="10">
        <v>3.2709668991728423E-5</v>
      </c>
      <c r="CN858" s="10">
        <v>0.5</v>
      </c>
      <c r="CO858" s="10">
        <v>0.1</v>
      </c>
      <c r="CP858" s="10">
        <v>0.1</v>
      </c>
      <c r="CQ858" s="10">
        <v>0.1</v>
      </c>
      <c r="CR858" s="10">
        <v>0.1</v>
      </c>
      <c r="CS858" s="10">
        <v>0.1</v>
      </c>
      <c r="CT858" s="10">
        <v>0.89999999999999991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0.1</v>
      </c>
      <c r="DA858" s="10">
        <v>0.1</v>
      </c>
      <c r="DB858" s="10">
        <v>7.1536932098216323E-3</v>
      </c>
      <c r="DC858" s="10">
        <v>9.2846306790178371E-2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0.1</v>
      </c>
      <c r="DI858" s="10">
        <v>0.1</v>
      </c>
      <c r="DJ858" s="10">
        <v>8.74948541051557E-2</v>
      </c>
      <c r="DK858" s="10">
        <v>9.3980299011817946E-3</v>
      </c>
      <c r="DL858" s="10">
        <v>2.2547617191051371E-3</v>
      </c>
      <c r="DM858" s="10">
        <v>8.5235427455736799E-4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0.1</v>
      </c>
      <c r="DT858" s="10">
        <v>0.1</v>
      </c>
      <c r="DU858" s="10">
        <v>0.2</v>
      </c>
      <c r="DV858" s="10">
        <v>0.1</v>
      </c>
      <c r="DW858" s="10">
        <v>0.1</v>
      </c>
      <c r="DX858" s="10">
        <v>2.5176318975490691E-2</v>
      </c>
      <c r="DY858" s="10">
        <v>7.4823681024509314E-2</v>
      </c>
      <c r="DZ858" s="10">
        <v>0.1</v>
      </c>
      <c r="EA858" s="10">
        <v>0.1</v>
      </c>
      <c r="EB858" s="10">
        <v>0.1</v>
      </c>
      <c r="EC858" s="10">
        <v>0.1</v>
      </c>
      <c r="ED858" s="10">
        <v>0</v>
      </c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</row>
    <row r="859" spans="1:174" x14ac:dyDescent="0.3">
      <c r="A859" s="44"/>
      <c r="B859" s="44"/>
      <c r="C859" s="43"/>
      <c r="D859" s="9" t="s">
        <v>274</v>
      </c>
      <c r="E859" s="45"/>
      <c r="F859" s="45"/>
      <c r="G859" s="16" t="s">
        <v>160</v>
      </c>
      <c r="H859" s="22"/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0</v>
      </c>
      <c r="CB859" s="10">
        <v>0</v>
      </c>
      <c r="CC859" s="10">
        <v>3.0788488872385049E-5</v>
      </c>
      <c r="CD859" s="10">
        <v>3.0326874288826331E-5</v>
      </c>
      <c r="CE859" s="10">
        <v>5.9147230777953103E-3</v>
      </c>
      <c r="CF859" s="10">
        <v>9.100856051168899E-4</v>
      </c>
      <c r="CG859" s="10">
        <v>1.140068466533892E-3</v>
      </c>
      <c r="CH859" s="10">
        <v>7.8494529550655076E-4</v>
      </c>
      <c r="CI859" s="10">
        <v>1.8968104393722959E-4</v>
      </c>
      <c r="CJ859" s="10">
        <v>2.273063685865215E-4</v>
      </c>
      <c r="CK859" s="10">
        <v>8.4761777764521574E-4</v>
      </c>
      <c r="CL859" s="10">
        <v>1.600559317468798E-4</v>
      </c>
      <c r="CM859" s="10">
        <v>3.2709668991728423E-5</v>
      </c>
      <c r="CN859" s="10">
        <v>0.5</v>
      </c>
      <c r="CO859" s="10">
        <v>0.1</v>
      </c>
      <c r="CP859" s="10">
        <v>0.1</v>
      </c>
      <c r="CQ859" s="10">
        <v>0.1</v>
      </c>
      <c r="CR859" s="10">
        <v>0.1</v>
      </c>
      <c r="CS859" s="10">
        <v>0.1</v>
      </c>
      <c r="CT859" s="10">
        <v>0.89999999999999991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0.1</v>
      </c>
      <c r="DA859" s="10">
        <v>0.1</v>
      </c>
      <c r="DB859" s="10">
        <v>7.1536932098216323E-3</v>
      </c>
      <c r="DC859" s="10">
        <v>9.2846306790178371E-2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0.1</v>
      </c>
      <c r="DI859" s="10">
        <v>0.1</v>
      </c>
      <c r="DJ859" s="10">
        <v>8.74948541051557E-2</v>
      </c>
      <c r="DK859" s="10">
        <v>9.3980299011817946E-3</v>
      </c>
      <c r="DL859" s="10">
        <v>2.2547617191051371E-3</v>
      </c>
      <c r="DM859" s="10">
        <v>8.5235427455736799E-4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0.1</v>
      </c>
      <c r="DT859" s="10">
        <v>0.1</v>
      </c>
      <c r="DU859" s="10">
        <v>0.2</v>
      </c>
      <c r="DV859" s="10">
        <v>0.1</v>
      </c>
      <c r="DW859" s="10">
        <v>0.1</v>
      </c>
      <c r="DX859" s="10">
        <v>2.5176318975490691E-2</v>
      </c>
      <c r="DY859" s="10">
        <v>7.4823681024509314E-2</v>
      </c>
      <c r="DZ859" s="10">
        <v>0.1</v>
      </c>
      <c r="EA859" s="10">
        <v>0.1</v>
      </c>
      <c r="EB859" s="10">
        <v>0.1</v>
      </c>
      <c r="EC859" s="10">
        <v>0.1</v>
      </c>
      <c r="ED859" s="10">
        <v>0</v>
      </c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</row>
    <row r="860" spans="1:174" x14ac:dyDescent="0.3">
      <c r="A860" s="44"/>
      <c r="B860" s="44"/>
      <c r="C860" s="43"/>
      <c r="D860" s="9" t="s">
        <v>275</v>
      </c>
      <c r="E860" s="45"/>
      <c r="F860" s="45"/>
      <c r="G860" s="16" t="s">
        <v>160</v>
      </c>
      <c r="H860" s="22"/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0</v>
      </c>
      <c r="CB860" s="10">
        <v>0</v>
      </c>
      <c r="CC860" s="10">
        <v>3.0788488872385049E-5</v>
      </c>
      <c r="CD860" s="10">
        <v>3.0326874288826331E-5</v>
      </c>
      <c r="CE860" s="10">
        <v>5.9147230777953103E-3</v>
      </c>
      <c r="CF860" s="10">
        <v>9.100856051168899E-4</v>
      </c>
      <c r="CG860" s="10">
        <v>1.140068466533892E-3</v>
      </c>
      <c r="CH860" s="10">
        <v>7.8494529550655076E-4</v>
      </c>
      <c r="CI860" s="10">
        <v>1.8968104393722959E-4</v>
      </c>
      <c r="CJ860" s="10">
        <v>2.273063685865215E-4</v>
      </c>
      <c r="CK860" s="10">
        <v>8.4761777764521574E-4</v>
      </c>
      <c r="CL860" s="10">
        <v>1.600559317468798E-4</v>
      </c>
      <c r="CM860" s="10">
        <v>3.2709668991728423E-5</v>
      </c>
      <c r="CN860" s="10">
        <v>0.5</v>
      </c>
      <c r="CO860" s="10">
        <v>0.1</v>
      </c>
      <c r="CP860" s="10">
        <v>0.1</v>
      </c>
      <c r="CQ860" s="10">
        <v>0.1</v>
      </c>
      <c r="CR860" s="10">
        <v>0.1</v>
      </c>
      <c r="CS860" s="10">
        <v>0.1</v>
      </c>
      <c r="CT860" s="10">
        <v>0.89999999999999991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0.1</v>
      </c>
      <c r="DA860" s="10">
        <v>0.1</v>
      </c>
      <c r="DB860" s="10">
        <v>7.1536932098216323E-3</v>
      </c>
      <c r="DC860" s="10">
        <v>9.2846306790178371E-2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0.1</v>
      </c>
      <c r="DI860" s="10">
        <v>0.1</v>
      </c>
      <c r="DJ860" s="10">
        <v>8.74948541051557E-2</v>
      </c>
      <c r="DK860" s="10">
        <v>9.3980299011817946E-3</v>
      </c>
      <c r="DL860" s="10">
        <v>2.2547617191051371E-3</v>
      </c>
      <c r="DM860" s="10">
        <v>8.5235427455736799E-4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0.1</v>
      </c>
      <c r="DT860" s="10">
        <v>0.1</v>
      </c>
      <c r="DU860" s="10">
        <v>0.2</v>
      </c>
      <c r="DV860" s="10">
        <v>0.1</v>
      </c>
      <c r="DW860" s="10">
        <v>0.1</v>
      </c>
      <c r="DX860" s="10">
        <v>2.5176318975490691E-2</v>
      </c>
      <c r="DY860" s="10">
        <v>7.4823681024509314E-2</v>
      </c>
      <c r="DZ860" s="10">
        <v>0.1</v>
      </c>
      <c r="EA860" s="10">
        <v>0.1</v>
      </c>
      <c r="EB860" s="10">
        <v>0.1</v>
      </c>
      <c r="EC860" s="10">
        <v>0.1</v>
      </c>
      <c r="ED860" s="10">
        <v>0</v>
      </c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</row>
    <row r="861" spans="1:174" x14ac:dyDescent="0.3">
      <c r="A861" s="44"/>
      <c r="B861" s="44"/>
      <c r="C861" s="43"/>
      <c r="D861" s="9" t="s">
        <v>276</v>
      </c>
      <c r="E861" s="45"/>
      <c r="F861" s="45"/>
      <c r="G861" s="16" t="s">
        <v>160</v>
      </c>
      <c r="H861" s="22"/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0</v>
      </c>
      <c r="CB861" s="10">
        <v>0</v>
      </c>
      <c r="CC861" s="10">
        <v>3.0788488872385049E-5</v>
      </c>
      <c r="CD861" s="10">
        <v>3.0326874288826331E-5</v>
      </c>
      <c r="CE861" s="10">
        <v>5.9147230777953103E-3</v>
      </c>
      <c r="CF861" s="10">
        <v>9.100856051168899E-4</v>
      </c>
      <c r="CG861" s="10">
        <v>1.140068466533892E-3</v>
      </c>
      <c r="CH861" s="10">
        <v>7.8494529550655076E-4</v>
      </c>
      <c r="CI861" s="10">
        <v>1.8968104393722959E-4</v>
      </c>
      <c r="CJ861" s="10">
        <v>2.273063685865215E-4</v>
      </c>
      <c r="CK861" s="10">
        <v>8.4761777764521574E-4</v>
      </c>
      <c r="CL861" s="10">
        <v>1.600559317468798E-4</v>
      </c>
      <c r="CM861" s="10">
        <v>3.2709668991728423E-5</v>
      </c>
      <c r="CN861" s="10">
        <v>0.5</v>
      </c>
      <c r="CO861" s="10">
        <v>0.1</v>
      </c>
      <c r="CP861" s="10">
        <v>0.1</v>
      </c>
      <c r="CQ861" s="10">
        <v>0.1</v>
      </c>
      <c r="CR861" s="10">
        <v>0.1</v>
      </c>
      <c r="CS861" s="10">
        <v>0.1</v>
      </c>
      <c r="CT861" s="10">
        <v>0.89999999999999991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0.1</v>
      </c>
      <c r="DA861" s="10">
        <v>0.1</v>
      </c>
      <c r="DB861" s="10">
        <v>7.1536932098216323E-3</v>
      </c>
      <c r="DC861" s="10">
        <v>9.2846306790178371E-2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0.1</v>
      </c>
      <c r="DI861" s="10">
        <v>0.1</v>
      </c>
      <c r="DJ861" s="10">
        <v>8.74948541051557E-2</v>
      </c>
      <c r="DK861" s="10">
        <v>9.3980299011817946E-3</v>
      </c>
      <c r="DL861" s="10">
        <v>2.2547617191051371E-3</v>
      </c>
      <c r="DM861" s="10">
        <v>8.5235427455736799E-4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0.1</v>
      </c>
      <c r="DT861" s="10">
        <v>0.1</v>
      </c>
      <c r="DU861" s="10">
        <v>0.2</v>
      </c>
      <c r="DV861" s="10">
        <v>0.1</v>
      </c>
      <c r="DW861" s="10">
        <v>0.1</v>
      </c>
      <c r="DX861" s="10">
        <v>2.5176318975490691E-2</v>
      </c>
      <c r="DY861" s="10">
        <v>7.4823681024509314E-2</v>
      </c>
      <c r="DZ861" s="10">
        <v>0.1</v>
      </c>
      <c r="EA861" s="10">
        <v>0.1</v>
      </c>
      <c r="EB861" s="10">
        <v>0.1</v>
      </c>
      <c r="EC861" s="10">
        <v>0.1</v>
      </c>
      <c r="ED861" s="10">
        <v>0</v>
      </c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</row>
    <row r="862" spans="1:174" x14ac:dyDescent="0.3">
      <c r="A862" s="44"/>
      <c r="B862" s="44"/>
      <c r="C862" s="43"/>
      <c r="D862" s="9" t="s">
        <v>277</v>
      </c>
      <c r="E862" s="45"/>
      <c r="F862" s="45"/>
      <c r="G862" s="16" t="s">
        <v>160</v>
      </c>
      <c r="H862" s="22"/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0</v>
      </c>
      <c r="CB862" s="10">
        <v>0</v>
      </c>
      <c r="CC862" s="10">
        <v>3.0788488872385049E-5</v>
      </c>
      <c r="CD862" s="10">
        <v>3.0326874288826331E-5</v>
      </c>
      <c r="CE862" s="10">
        <v>5.9147230777953103E-3</v>
      </c>
      <c r="CF862" s="10">
        <v>9.100856051168899E-4</v>
      </c>
      <c r="CG862" s="10">
        <v>1.140068466533892E-3</v>
      </c>
      <c r="CH862" s="10">
        <v>7.8494529550655076E-4</v>
      </c>
      <c r="CI862" s="10">
        <v>1.8968104393722959E-4</v>
      </c>
      <c r="CJ862" s="10">
        <v>2.273063685865215E-4</v>
      </c>
      <c r="CK862" s="10">
        <v>8.4761777764521574E-4</v>
      </c>
      <c r="CL862" s="10">
        <v>1.600559317468798E-4</v>
      </c>
      <c r="CM862" s="10">
        <v>3.2709668991728423E-5</v>
      </c>
      <c r="CN862" s="10">
        <v>0.5</v>
      </c>
      <c r="CO862" s="10">
        <v>0.1</v>
      </c>
      <c r="CP862" s="10">
        <v>0.1</v>
      </c>
      <c r="CQ862" s="10">
        <v>0.1</v>
      </c>
      <c r="CR862" s="10">
        <v>0.1</v>
      </c>
      <c r="CS862" s="10">
        <v>0.1</v>
      </c>
      <c r="CT862" s="10">
        <v>0.89999999999999991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0.1</v>
      </c>
      <c r="DA862" s="10">
        <v>0.1</v>
      </c>
      <c r="DB862" s="10">
        <v>7.1536932098216323E-3</v>
      </c>
      <c r="DC862" s="10">
        <v>9.2846306790178371E-2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0.1</v>
      </c>
      <c r="DI862" s="10">
        <v>0.1</v>
      </c>
      <c r="DJ862" s="10">
        <v>8.74948541051557E-2</v>
      </c>
      <c r="DK862" s="10">
        <v>9.3980299011817946E-3</v>
      </c>
      <c r="DL862" s="10">
        <v>2.2547617191051371E-3</v>
      </c>
      <c r="DM862" s="10">
        <v>8.5235427455736799E-4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0.1</v>
      </c>
      <c r="DT862" s="10">
        <v>0.1</v>
      </c>
      <c r="DU862" s="10">
        <v>0.2</v>
      </c>
      <c r="DV862" s="10">
        <v>0.1</v>
      </c>
      <c r="DW862" s="10">
        <v>0.1</v>
      </c>
      <c r="DX862" s="10">
        <v>2.5176318975490691E-2</v>
      </c>
      <c r="DY862" s="10">
        <v>7.4823681024509314E-2</v>
      </c>
      <c r="DZ862" s="10">
        <v>0.1</v>
      </c>
      <c r="EA862" s="10">
        <v>0.1</v>
      </c>
      <c r="EB862" s="10">
        <v>0.1</v>
      </c>
      <c r="EC862" s="10">
        <v>0.1</v>
      </c>
      <c r="ED862" s="10">
        <v>0</v>
      </c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</row>
    <row r="863" spans="1:174" x14ac:dyDescent="0.3">
      <c r="A863" s="44"/>
      <c r="B863" s="44"/>
      <c r="C863" s="43"/>
      <c r="D863" s="9" t="s">
        <v>278</v>
      </c>
      <c r="E863" s="45"/>
      <c r="F863" s="45"/>
      <c r="G863" s="16" t="s">
        <v>160</v>
      </c>
      <c r="H863" s="22"/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0</v>
      </c>
      <c r="CB863" s="10">
        <v>0</v>
      </c>
      <c r="CC863" s="10">
        <v>3.0788488872385049E-5</v>
      </c>
      <c r="CD863" s="10">
        <v>3.0326874288826331E-5</v>
      </c>
      <c r="CE863" s="10">
        <v>5.9147230777953103E-3</v>
      </c>
      <c r="CF863" s="10">
        <v>9.100856051168899E-4</v>
      </c>
      <c r="CG863" s="10">
        <v>1.140068466533892E-3</v>
      </c>
      <c r="CH863" s="10">
        <v>7.8494529550655076E-4</v>
      </c>
      <c r="CI863" s="10">
        <v>1.8968104393722959E-4</v>
      </c>
      <c r="CJ863" s="10">
        <v>2.273063685865215E-4</v>
      </c>
      <c r="CK863" s="10">
        <v>8.4761777764521574E-4</v>
      </c>
      <c r="CL863" s="10">
        <v>1.600559317468798E-4</v>
      </c>
      <c r="CM863" s="10">
        <v>3.2709668991728423E-5</v>
      </c>
      <c r="CN863" s="10">
        <v>0.5</v>
      </c>
      <c r="CO863" s="10">
        <v>0.1</v>
      </c>
      <c r="CP863" s="10">
        <v>0.1</v>
      </c>
      <c r="CQ863" s="10">
        <v>0.1</v>
      </c>
      <c r="CR863" s="10">
        <v>0.1</v>
      </c>
      <c r="CS863" s="10">
        <v>0.1</v>
      </c>
      <c r="CT863" s="10">
        <v>0.89999999999999991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0.1</v>
      </c>
      <c r="DA863" s="10">
        <v>0.1</v>
      </c>
      <c r="DB863" s="10">
        <v>7.1536932098216323E-3</v>
      </c>
      <c r="DC863" s="10">
        <v>9.2846306790178371E-2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0.1</v>
      </c>
      <c r="DI863" s="10">
        <v>0.1</v>
      </c>
      <c r="DJ863" s="10">
        <v>8.74948541051557E-2</v>
      </c>
      <c r="DK863" s="10">
        <v>9.3980299011817946E-3</v>
      </c>
      <c r="DL863" s="10">
        <v>2.2547617191051371E-3</v>
      </c>
      <c r="DM863" s="10">
        <v>8.5235427455736799E-4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0.1</v>
      </c>
      <c r="DT863" s="10">
        <v>0.1</v>
      </c>
      <c r="DU863" s="10">
        <v>0.2</v>
      </c>
      <c r="DV863" s="10">
        <v>0.1</v>
      </c>
      <c r="DW863" s="10">
        <v>0.1</v>
      </c>
      <c r="DX863" s="10">
        <v>2.5176318975490691E-2</v>
      </c>
      <c r="DY863" s="10">
        <v>7.4823681024509314E-2</v>
      </c>
      <c r="DZ863" s="10">
        <v>0.1</v>
      </c>
      <c r="EA863" s="10">
        <v>0.1</v>
      </c>
      <c r="EB863" s="10">
        <v>0.1</v>
      </c>
      <c r="EC863" s="10">
        <v>0.1</v>
      </c>
      <c r="ED863" s="10">
        <v>0</v>
      </c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</row>
    <row r="864" spans="1:174" x14ac:dyDescent="0.3">
      <c r="A864" s="44"/>
      <c r="B864" s="44"/>
      <c r="C864" s="43"/>
      <c r="D864" s="9" t="s">
        <v>279</v>
      </c>
      <c r="E864" s="45"/>
      <c r="F864" s="45"/>
      <c r="G864" s="16" t="s">
        <v>160</v>
      </c>
      <c r="H864" s="22"/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0</v>
      </c>
      <c r="CB864" s="10">
        <v>0</v>
      </c>
      <c r="CC864" s="10">
        <v>3.0788488872385049E-5</v>
      </c>
      <c r="CD864" s="10">
        <v>3.0326874288826331E-5</v>
      </c>
      <c r="CE864" s="10">
        <v>5.9147230777953103E-3</v>
      </c>
      <c r="CF864" s="10">
        <v>9.100856051168899E-4</v>
      </c>
      <c r="CG864" s="10">
        <v>1.140068466533892E-3</v>
      </c>
      <c r="CH864" s="10">
        <v>7.8494529550655076E-4</v>
      </c>
      <c r="CI864" s="10">
        <v>1.8968104393722959E-4</v>
      </c>
      <c r="CJ864" s="10">
        <v>2.273063685865215E-4</v>
      </c>
      <c r="CK864" s="10">
        <v>8.4761777764521574E-4</v>
      </c>
      <c r="CL864" s="10">
        <v>1.600559317468798E-4</v>
      </c>
      <c r="CM864" s="10">
        <v>3.2709668991728423E-5</v>
      </c>
      <c r="CN864" s="10">
        <v>0.5</v>
      </c>
      <c r="CO864" s="10">
        <v>0.1</v>
      </c>
      <c r="CP864" s="10">
        <v>0.1</v>
      </c>
      <c r="CQ864" s="10">
        <v>0.1</v>
      </c>
      <c r="CR864" s="10">
        <v>0.1</v>
      </c>
      <c r="CS864" s="10">
        <v>0.1</v>
      </c>
      <c r="CT864" s="10">
        <v>0.89999999999999991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0.1</v>
      </c>
      <c r="DA864" s="10">
        <v>0.1</v>
      </c>
      <c r="DB864" s="10">
        <v>7.1536932098216323E-3</v>
      </c>
      <c r="DC864" s="10">
        <v>9.2846306790178371E-2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0.1</v>
      </c>
      <c r="DI864" s="10">
        <v>0.1</v>
      </c>
      <c r="DJ864" s="10">
        <v>8.74948541051557E-2</v>
      </c>
      <c r="DK864" s="10">
        <v>9.3980299011817946E-3</v>
      </c>
      <c r="DL864" s="10">
        <v>2.2547617191051371E-3</v>
      </c>
      <c r="DM864" s="10">
        <v>8.5235427455736799E-4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0.1</v>
      </c>
      <c r="DT864" s="10">
        <v>0.1</v>
      </c>
      <c r="DU864" s="10">
        <v>0.2</v>
      </c>
      <c r="DV864" s="10">
        <v>0.1</v>
      </c>
      <c r="DW864" s="10">
        <v>0.1</v>
      </c>
      <c r="DX864" s="10">
        <v>2.5176318975490691E-2</v>
      </c>
      <c r="DY864" s="10">
        <v>7.4823681024509314E-2</v>
      </c>
      <c r="DZ864" s="10">
        <v>0.1</v>
      </c>
      <c r="EA864" s="10">
        <v>0.1</v>
      </c>
      <c r="EB864" s="10">
        <v>0.1</v>
      </c>
      <c r="EC864" s="10">
        <v>0.1</v>
      </c>
      <c r="ED864" s="10">
        <v>0</v>
      </c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</row>
    <row r="865" spans="1:174" x14ac:dyDescent="0.3">
      <c r="A865" s="44"/>
      <c r="B865" s="44"/>
      <c r="C865" s="43"/>
      <c r="D865" s="9" t="s">
        <v>280</v>
      </c>
      <c r="E865" s="45"/>
      <c r="F865" s="45"/>
      <c r="G865" s="16" t="s">
        <v>160</v>
      </c>
      <c r="H865" s="22"/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0</v>
      </c>
      <c r="CB865" s="10">
        <v>0</v>
      </c>
      <c r="CC865" s="10">
        <v>3.0788488872385049E-5</v>
      </c>
      <c r="CD865" s="10">
        <v>3.0326874288826331E-5</v>
      </c>
      <c r="CE865" s="10">
        <v>5.9147230777953103E-3</v>
      </c>
      <c r="CF865" s="10">
        <v>9.100856051168899E-4</v>
      </c>
      <c r="CG865" s="10">
        <v>1.140068466533892E-3</v>
      </c>
      <c r="CH865" s="10">
        <v>7.8494529550655076E-4</v>
      </c>
      <c r="CI865" s="10">
        <v>1.8968104393722959E-4</v>
      </c>
      <c r="CJ865" s="10">
        <v>2.273063685865215E-4</v>
      </c>
      <c r="CK865" s="10">
        <v>8.4761777764521574E-4</v>
      </c>
      <c r="CL865" s="10">
        <v>1.600559317468798E-4</v>
      </c>
      <c r="CM865" s="10">
        <v>3.2709668991728423E-5</v>
      </c>
      <c r="CN865" s="10">
        <v>0.5</v>
      </c>
      <c r="CO865" s="10">
        <v>0.1</v>
      </c>
      <c r="CP865" s="10">
        <v>0.1</v>
      </c>
      <c r="CQ865" s="10">
        <v>0.1</v>
      </c>
      <c r="CR865" s="10">
        <v>0.1</v>
      </c>
      <c r="CS865" s="10">
        <v>0.1</v>
      </c>
      <c r="CT865" s="10">
        <v>0.89999999999999991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0.1</v>
      </c>
      <c r="DA865" s="10">
        <v>0.1</v>
      </c>
      <c r="DB865" s="10">
        <v>7.1536932098216323E-3</v>
      </c>
      <c r="DC865" s="10">
        <v>9.2846306790178371E-2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0.1</v>
      </c>
      <c r="DI865" s="10">
        <v>0.1</v>
      </c>
      <c r="DJ865" s="10">
        <v>8.74948541051557E-2</v>
      </c>
      <c r="DK865" s="10">
        <v>9.3980299011817946E-3</v>
      </c>
      <c r="DL865" s="10">
        <v>2.2547617191051371E-3</v>
      </c>
      <c r="DM865" s="10">
        <v>8.5235427455736799E-4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0.1</v>
      </c>
      <c r="DT865" s="10">
        <v>0.1</v>
      </c>
      <c r="DU865" s="10">
        <v>0.2</v>
      </c>
      <c r="DV865" s="10">
        <v>0.1</v>
      </c>
      <c r="DW865" s="10">
        <v>0.1</v>
      </c>
      <c r="DX865" s="10">
        <v>2.5176318975490691E-2</v>
      </c>
      <c r="DY865" s="10">
        <v>7.4823681024509314E-2</v>
      </c>
      <c r="DZ865" s="10">
        <v>0.1</v>
      </c>
      <c r="EA865" s="10">
        <v>0.1</v>
      </c>
      <c r="EB865" s="10">
        <v>0.1</v>
      </c>
      <c r="EC865" s="10">
        <v>0.1</v>
      </c>
      <c r="ED865" s="10">
        <v>0</v>
      </c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</row>
    <row r="866" spans="1:174" x14ac:dyDescent="0.3">
      <c r="A866" s="44"/>
      <c r="B866" s="44"/>
      <c r="C866" s="43"/>
      <c r="D866" s="9" t="s">
        <v>281</v>
      </c>
      <c r="E866" s="45"/>
      <c r="F866" s="45"/>
      <c r="G866" s="16" t="s">
        <v>160</v>
      </c>
      <c r="H866" s="22"/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0</v>
      </c>
      <c r="CB866" s="10">
        <v>0</v>
      </c>
      <c r="CC866" s="10">
        <v>3.0788488872385049E-5</v>
      </c>
      <c r="CD866" s="10">
        <v>3.0326874288826331E-5</v>
      </c>
      <c r="CE866" s="10">
        <v>5.9147230777953103E-3</v>
      </c>
      <c r="CF866" s="10">
        <v>9.100856051168899E-4</v>
      </c>
      <c r="CG866" s="10">
        <v>1.140068466533892E-3</v>
      </c>
      <c r="CH866" s="10">
        <v>7.8494529550655076E-4</v>
      </c>
      <c r="CI866" s="10">
        <v>1.8968104393722959E-4</v>
      </c>
      <c r="CJ866" s="10">
        <v>2.273063685865215E-4</v>
      </c>
      <c r="CK866" s="10">
        <v>8.4761777764521574E-4</v>
      </c>
      <c r="CL866" s="10">
        <v>1.600559317468798E-4</v>
      </c>
      <c r="CM866" s="10">
        <v>3.2709668991728423E-5</v>
      </c>
      <c r="CN866" s="10">
        <v>0.5</v>
      </c>
      <c r="CO866" s="10">
        <v>0.1</v>
      </c>
      <c r="CP866" s="10">
        <v>0.1</v>
      </c>
      <c r="CQ866" s="10">
        <v>0.1</v>
      </c>
      <c r="CR866" s="10">
        <v>0.1</v>
      </c>
      <c r="CS866" s="10">
        <v>0.1</v>
      </c>
      <c r="CT866" s="10">
        <v>0.89999999999999991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0.1</v>
      </c>
      <c r="DA866" s="10">
        <v>0.1</v>
      </c>
      <c r="DB866" s="10">
        <v>7.1536932098216323E-3</v>
      </c>
      <c r="DC866" s="10">
        <v>9.2846306790178371E-2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0.1</v>
      </c>
      <c r="DI866" s="10">
        <v>0.1</v>
      </c>
      <c r="DJ866" s="10">
        <v>8.74948541051557E-2</v>
      </c>
      <c r="DK866" s="10">
        <v>9.3980299011817946E-3</v>
      </c>
      <c r="DL866" s="10">
        <v>2.2547617191051371E-3</v>
      </c>
      <c r="DM866" s="10">
        <v>8.5235427455736799E-4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0.1</v>
      </c>
      <c r="DT866" s="10">
        <v>0.1</v>
      </c>
      <c r="DU866" s="10">
        <v>0.2</v>
      </c>
      <c r="DV866" s="10">
        <v>0.1</v>
      </c>
      <c r="DW866" s="10">
        <v>0.1</v>
      </c>
      <c r="DX866" s="10">
        <v>2.5176318975490691E-2</v>
      </c>
      <c r="DY866" s="10">
        <v>7.4823681024509314E-2</v>
      </c>
      <c r="DZ866" s="10">
        <v>0.1</v>
      </c>
      <c r="EA866" s="10">
        <v>0.1</v>
      </c>
      <c r="EB866" s="10">
        <v>0.1</v>
      </c>
      <c r="EC866" s="10">
        <v>0.1</v>
      </c>
      <c r="ED866" s="10">
        <v>0</v>
      </c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</row>
    <row r="867" spans="1:174" x14ac:dyDescent="0.3">
      <c r="A867" s="44"/>
      <c r="B867" s="44"/>
      <c r="C867" s="43"/>
      <c r="D867" s="9" t="s">
        <v>282</v>
      </c>
      <c r="E867" s="45"/>
      <c r="F867" s="45"/>
      <c r="G867" s="16" t="s">
        <v>160</v>
      </c>
      <c r="H867" s="22"/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0</v>
      </c>
      <c r="CB867" s="10">
        <v>0</v>
      </c>
      <c r="CC867" s="10">
        <v>3.0788488872385049E-5</v>
      </c>
      <c r="CD867" s="10">
        <v>3.0326874288826331E-5</v>
      </c>
      <c r="CE867" s="10">
        <v>5.9147230777953103E-3</v>
      </c>
      <c r="CF867" s="10">
        <v>9.100856051168899E-4</v>
      </c>
      <c r="CG867" s="10">
        <v>1.140068466533892E-3</v>
      </c>
      <c r="CH867" s="10">
        <v>7.8494529550655076E-4</v>
      </c>
      <c r="CI867" s="10">
        <v>1.8968104393722959E-4</v>
      </c>
      <c r="CJ867" s="10">
        <v>2.273063685865215E-4</v>
      </c>
      <c r="CK867" s="10">
        <v>8.4761777764521574E-4</v>
      </c>
      <c r="CL867" s="10">
        <v>1.600559317468798E-4</v>
      </c>
      <c r="CM867" s="10">
        <v>3.2709668991728423E-5</v>
      </c>
      <c r="CN867" s="10">
        <v>0.5</v>
      </c>
      <c r="CO867" s="10">
        <v>0.1</v>
      </c>
      <c r="CP867" s="10">
        <v>0.1</v>
      </c>
      <c r="CQ867" s="10">
        <v>0.1</v>
      </c>
      <c r="CR867" s="10">
        <v>0.1</v>
      </c>
      <c r="CS867" s="10">
        <v>0.1</v>
      </c>
      <c r="CT867" s="10">
        <v>0.89999999999999991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0.1</v>
      </c>
      <c r="DA867" s="10">
        <v>0.1</v>
      </c>
      <c r="DB867" s="10">
        <v>7.1536932098216323E-3</v>
      </c>
      <c r="DC867" s="10">
        <v>9.2846306790178371E-2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0.1</v>
      </c>
      <c r="DI867" s="10">
        <v>0.1</v>
      </c>
      <c r="DJ867" s="10">
        <v>8.74948541051557E-2</v>
      </c>
      <c r="DK867" s="10">
        <v>9.3980299011817946E-3</v>
      </c>
      <c r="DL867" s="10">
        <v>2.2547617191051371E-3</v>
      </c>
      <c r="DM867" s="10">
        <v>8.5235427455736799E-4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0.1</v>
      </c>
      <c r="DT867" s="10">
        <v>0.1</v>
      </c>
      <c r="DU867" s="10">
        <v>0.2</v>
      </c>
      <c r="DV867" s="10">
        <v>0.1</v>
      </c>
      <c r="DW867" s="10">
        <v>0.1</v>
      </c>
      <c r="DX867" s="10">
        <v>2.5176318975490691E-2</v>
      </c>
      <c r="DY867" s="10">
        <v>7.4823681024509314E-2</v>
      </c>
      <c r="DZ867" s="10">
        <v>0.1</v>
      </c>
      <c r="EA867" s="10">
        <v>0.1</v>
      </c>
      <c r="EB867" s="10">
        <v>0.1</v>
      </c>
      <c r="EC867" s="10">
        <v>0.1</v>
      </c>
      <c r="ED867" s="10">
        <v>0</v>
      </c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</row>
    <row r="868" spans="1:174" x14ac:dyDescent="0.3">
      <c r="A868" s="44"/>
      <c r="B868" s="44"/>
      <c r="C868" s="43"/>
      <c r="D868" s="9" t="s">
        <v>283</v>
      </c>
      <c r="E868" s="45"/>
      <c r="F868" s="45"/>
      <c r="G868" s="16" t="s">
        <v>160</v>
      </c>
      <c r="H868" s="22"/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0</v>
      </c>
      <c r="CB868" s="10">
        <v>0</v>
      </c>
      <c r="CC868" s="10">
        <v>3.0788488872385049E-5</v>
      </c>
      <c r="CD868" s="10">
        <v>3.0326874288826331E-5</v>
      </c>
      <c r="CE868" s="10">
        <v>5.9147230777953103E-3</v>
      </c>
      <c r="CF868" s="10">
        <v>9.100856051168899E-4</v>
      </c>
      <c r="CG868" s="10">
        <v>1.140068466533892E-3</v>
      </c>
      <c r="CH868" s="10">
        <v>7.8494529550655076E-4</v>
      </c>
      <c r="CI868" s="10">
        <v>1.8968104393722959E-4</v>
      </c>
      <c r="CJ868" s="10">
        <v>2.273063685865215E-4</v>
      </c>
      <c r="CK868" s="10">
        <v>8.4761777764521574E-4</v>
      </c>
      <c r="CL868" s="10">
        <v>1.600559317468798E-4</v>
      </c>
      <c r="CM868" s="10">
        <v>3.2709668991728423E-5</v>
      </c>
      <c r="CN868" s="10">
        <v>0.5</v>
      </c>
      <c r="CO868" s="10">
        <v>0.1</v>
      </c>
      <c r="CP868" s="10">
        <v>0.1</v>
      </c>
      <c r="CQ868" s="10">
        <v>0.1</v>
      </c>
      <c r="CR868" s="10">
        <v>0.1</v>
      </c>
      <c r="CS868" s="10">
        <v>0.1</v>
      </c>
      <c r="CT868" s="10">
        <v>0.89999999999999991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0.1</v>
      </c>
      <c r="DA868" s="10">
        <v>0.1</v>
      </c>
      <c r="DB868" s="10">
        <v>7.1536932098216323E-3</v>
      </c>
      <c r="DC868" s="10">
        <v>9.2846306790178371E-2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0.1</v>
      </c>
      <c r="DI868" s="10">
        <v>0.1</v>
      </c>
      <c r="DJ868" s="10">
        <v>8.74948541051557E-2</v>
      </c>
      <c r="DK868" s="10">
        <v>9.3980299011817946E-3</v>
      </c>
      <c r="DL868" s="10">
        <v>2.2547617191051371E-3</v>
      </c>
      <c r="DM868" s="10">
        <v>8.5235427455736799E-4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0.1</v>
      </c>
      <c r="DT868" s="10">
        <v>0.1</v>
      </c>
      <c r="DU868" s="10">
        <v>0.2</v>
      </c>
      <c r="DV868" s="10">
        <v>0.1</v>
      </c>
      <c r="DW868" s="10">
        <v>0.1</v>
      </c>
      <c r="DX868" s="10">
        <v>2.5176318975490691E-2</v>
      </c>
      <c r="DY868" s="10">
        <v>7.4823681024509314E-2</v>
      </c>
      <c r="DZ868" s="10">
        <v>0.1</v>
      </c>
      <c r="EA868" s="10">
        <v>0.1</v>
      </c>
      <c r="EB868" s="10">
        <v>0.1</v>
      </c>
      <c r="EC868" s="10">
        <v>0.1</v>
      </c>
      <c r="ED868" s="10">
        <v>0</v>
      </c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</row>
    <row r="869" spans="1:174" x14ac:dyDescent="0.3">
      <c r="A869" s="44"/>
      <c r="B869" s="44"/>
      <c r="C869" s="43"/>
      <c r="D869" s="9" t="s">
        <v>284</v>
      </c>
      <c r="E869" s="45"/>
      <c r="F869" s="45"/>
      <c r="G869" s="16" t="s">
        <v>160</v>
      </c>
      <c r="H869" s="22"/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0</v>
      </c>
      <c r="CB869" s="10">
        <v>0</v>
      </c>
      <c r="CC869" s="10">
        <v>3.0788488872385049E-5</v>
      </c>
      <c r="CD869" s="10">
        <v>3.0326874288826331E-5</v>
      </c>
      <c r="CE869" s="10">
        <v>5.9147230777953103E-3</v>
      </c>
      <c r="CF869" s="10">
        <v>9.100856051168899E-4</v>
      </c>
      <c r="CG869" s="10">
        <v>1.140068466533892E-3</v>
      </c>
      <c r="CH869" s="10">
        <v>7.8494529550655076E-4</v>
      </c>
      <c r="CI869" s="10">
        <v>1.8968104393722959E-4</v>
      </c>
      <c r="CJ869" s="10">
        <v>2.273063685865215E-4</v>
      </c>
      <c r="CK869" s="10">
        <v>8.4761777764521574E-4</v>
      </c>
      <c r="CL869" s="10">
        <v>1.600559317468798E-4</v>
      </c>
      <c r="CM869" s="10">
        <v>3.2709668991728423E-5</v>
      </c>
      <c r="CN869" s="10">
        <v>0.5</v>
      </c>
      <c r="CO869" s="10">
        <v>0.1</v>
      </c>
      <c r="CP869" s="10">
        <v>0.1</v>
      </c>
      <c r="CQ869" s="10">
        <v>0.1</v>
      </c>
      <c r="CR869" s="10">
        <v>0.1</v>
      </c>
      <c r="CS869" s="10">
        <v>0.1</v>
      </c>
      <c r="CT869" s="10">
        <v>0.89999999999999991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0.1</v>
      </c>
      <c r="DA869" s="10">
        <v>0.1</v>
      </c>
      <c r="DB869" s="10">
        <v>7.1536932098216323E-3</v>
      </c>
      <c r="DC869" s="10">
        <v>9.2846306790178371E-2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0.1</v>
      </c>
      <c r="DI869" s="10">
        <v>0.1</v>
      </c>
      <c r="DJ869" s="10">
        <v>8.74948541051557E-2</v>
      </c>
      <c r="DK869" s="10">
        <v>9.3980299011817946E-3</v>
      </c>
      <c r="DL869" s="10">
        <v>2.2547617191051371E-3</v>
      </c>
      <c r="DM869" s="10">
        <v>8.5235427455736799E-4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0.1</v>
      </c>
      <c r="DT869" s="10">
        <v>0.1</v>
      </c>
      <c r="DU869" s="10">
        <v>0.2</v>
      </c>
      <c r="DV869" s="10">
        <v>0.1</v>
      </c>
      <c r="DW869" s="10">
        <v>0.1</v>
      </c>
      <c r="DX869" s="10">
        <v>2.5176318975490691E-2</v>
      </c>
      <c r="DY869" s="10">
        <v>7.4823681024509314E-2</v>
      </c>
      <c r="DZ869" s="10">
        <v>0.1</v>
      </c>
      <c r="EA869" s="10">
        <v>0.1</v>
      </c>
      <c r="EB869" s="10">
        <v>0.1</v>
      </c>
      <c r="EC869" s="10">
        <v>0.1</v>
      </c>
      <c r="ED869" s="10">
        <v>0</v>
      </c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</row>
    <row r="870" spans="1:174" x14ac:dyDescent="0.3">
      <c r="A870" s="44"/>
      <c r="B870" s="44"/>
      <c r="C870" s="43"/>
      <c r="D870" s="9" t="s">
        <v>285</v>
      </c>
      <c r="E870" s="45"/>
      <c r="F870" s="45"/>
      <c r="G870" s="16" t="s">
        <v>160</v>
      </c>
      <c r="H870" s="22"/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0</v>
      </c>
      <c r="CB870" s="10">
        <v>0</v>
      </c>
      <c r="CC870" s="10">
        <v>3.0788488872385049E-5</v>
      </c>
      <c r="CD870" s="10">
        <v>3.0326874288826331E-5</v>
      </c>
      <c r="CE870" s="10">
        <v>5.9147230777953103E-3</v>
      </c>
      <c r="CF870" s="10">
        <v>9.100856051168899E-4</v>
      </c>
      <c r="CG870" s="10">
        <v>1.140068466533892E-3</v>
      </c>
      <c r="CH870" s="10">
        <v>7.8494529550655076E-4</v>
      </c>
      <c r="CI870" s="10">
        <v>1.8968104393722959E-4</v>
      </c>
      <c r="CJ870" s="10">
        <v>2.273063685865215E-4</v>
      </c>
      <c r="CK870" s="10">
        <v>8.4761777764521574E-4</v>
      </c>
      <c r="CL870" s="10">
        <v>1.600559317468798E-4</v>
      </c>
      <c r="CM870" s="10">
        <v>3.2709668991728423E-5</v>
      </c>
      <c r="CN870" s="10">
        <v>0.5</v>
      </c>
      <c r="CO870" s="10">
        <v>0.1</v>
      </c>
      <c r="CP870" s="10">
        <v>0.1</v>
      </c>
      <c r="CQ870" s="10">
        <v>0.1</v>
      </c>
      <c r="CR870" s="10">
        <v>0.1</v>
      </c>
      <c r="CS870" s="10">
        <v>0.1</v>
      </c>
      <c r="CT870" s="10">
        <v>0.89999999999999991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0.1</v>
      </c>
      <c r="DA870" s="10">
        <v>0.1</v>
      </c>
      <c r="DB870" s="10">
        <v>7.1536932098216323E-3</v>
      </c>
      <c r="DC870" s="10">
        <v>9.2846306790178371E-2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0.1</v>
      </c>
      <c r="DI870" s="10">
        <v>0.1</v>
      </c>
      <c r="DJ870" s="10">
        <v>8.74948541051557E-2</v>
      </c>
      <c r="DK870" s="10">
        <v>9.3980299011817946E-3</v>
      </c>
      <c r="DL870" s="10">
        <v>2.2547617191051371E-3</v>
      </c>
      <c r="DM870" s="10">
        <v>8.5235427455736799E-4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0.1</v>
      </c>
      <c r="DT870" s="10">
        <v>0.1</v>
      </c>
      <c r="DU870" s="10">
        <v>0.2</v>
      </c>
      <c r="DV870" s="10">
        <v>0.1</v>
      </c>
      <c r="DW870" s="10">
        <v>0.1</v>
      </c>
      <c r="DX870" s="10">
        <v>2.5176318975490691E-2</v>
      </c>
      <c r="DY870" s="10">
        <v>7.4823681024509314E-2</v>
      </c>
      <c r="DZ870" s="10">
        <v>0.1</v>
      </c>
      <c r="EA870" s="10">
        <v>0.1</v>
      </c>
      <c r="EB870" s="10">
        <v>0.1</v>
      </c>
      <c r="EC870" s="10">
        <v>0.1</v>
      </c>
      <c r="ED870" s="10">
        <v>0</v>
      </c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</row>
    <row r="871" spans="1:174" x14ac:dyDescent="0.3">
      <c r="A871" s="44"/>
      <c r="B871" s="44"/>
      <c r="C871" s="43"/>
      <c r="D871" s="9" t="s">
        <v>286</v>
      </c>
      <c r="E871" s="45"/>
      <c r="F871" s="45"/>
      <c r="G871" s="16" t="s">
        <v>160</v>
      </c>
      <c r="H871" s="22"/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0</v>
      </c>
      <c r="CB871" s="10">
        <v>0</v>
      </c>
      <c r="CC871" s="10">
        <v>3.0788488872385049E-5</v>
      </c>
      <c r="CD871" s="10">
        <v>3.0326874288826331E-5</v>
      </c>
      <c r="CE871" s="10">
        <v>5.9147230777953103E-3</v>
      </c>
      <c r="CF871" s="10">
        <v>9.100856051168899E-4</v>
      </c>
      <c r="CG871" s="10">
        <v>1.140068466533892E-3</v>
      </c>
      <c r="CH871" s="10">
        <v>7.8494529550655076E-4</v>
      </c>
      <c r="CI871" s="10">
        <v>1.8968104393722959E-4</v>
      </c>
      <c r="CJ871" s="10">
        <v>2.273063685865215E-4</v>
      </c>
      <c r="CK871" s="10">
        <v>8.4761777764521574E-4</v>
      </c>
      <c r="CL871" s="10">
        <v>1.600559317468798E-4</v>
      </c>
      <c r="CM871" s="10">
        <v>3.2709668991728423E-5</v>
      </c>
      <c r="CN871" s="10">
        <v>0.5</v>
      </c>
      <c r="CO871" s="10">
        <v>0.1</v>
      </c>
      <c r="CP871" s="10">
        <v>0.1</v>
      </c>
      <c r="CQ871" s="10">
        <v>0.1</v>
      </c>
      <c r="CR871" s="10">
        <v>0.1</v>
      </c>
      <c r="CS871" s="10">
        <v>0.1</v>
      </c>
      <c r="CT871" s="10">
        <v>0.89999999999999991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0.1</v>
      </c>
      <c r="DA871" s="10">
        <v>0.1</v>
      </c>
      <c r="DB871" s="10">
        <v>7.1536932098216323E-3</v>
      </c>
      <c r="DC871" s="10">
        <v>9.2846306790178371E-2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0.1</v>
      </c>
      <c r="DI871" s="10">
        <v>0.1</v>
      </c>
      <c r="DJ871" s="10">
        <v>8.74948541051557E-2</v>
      </c>
      <c r="DK871" s="10">
        <v>9.3980299011817946E-3</v>
      </c>
      <c r="DL871" s="10">
        <v>2.2547617191051371E-3</v>
      </c>
      <c r="DM871" s="10">
        <v>8.5235427455736799E-4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0.1</v>
      </c>
      <c r="DT871" s="10">
        <v>0.1</v>
      </c>
      <c r="DU871" s="10">
        <v>0.2</v>
      </c>
      <c r="DV871" s="10">
        <v>0.1</v>
      </c>
      <c r="DW871" s="10">
        <v>0.1</v>
      </c>
      <c r="DX871" s="10">
        <v>2.5176318975490691E-2</v>
      </c>
      <c r="DY871" s="10">
        <v>7.4823681024509314E-2</v>
      </c>
      <c r="DZ871" s="10">
        <v>0.1</v>
      </c>
      <c r="EA871" s="10">
        <v>0.1</v>
      </c>
      <c r="EB871" s="10">
        <v>0.1</v>
      </c>
      <c r="EC871" s="10">
        <v>0.1</v>
      </c>
      <c r="ED871" s="10">
        <v>0</v>
      </c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</row>
    <row r="872" spans="1:174" x14ac:dyDescent="0.3">
      <c r="A872" s="44"/>
      <c r="B872" s="44"/>
      <c r="C872" s="43"/>
      <c r="D872" s="9" t="s">
        <v>287</v>
      </c>
      <c r="E872" s="45"/>
      <c r="F872" s="45"/>
      <c r="G872" s="16" t="s">
        <v>160</v>
      </c>
      <c r="H872" s="22"/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0</v>
      </c>
      <c r="CB872" s="10">
        <v>0</v>
      </c>
      <c r="CC872" s="10">
        <v>3.0788488872385049E-5</v>
      </c>
      <c r="CD872" s="10">
        <v>3.0326874288826331E-5</v>
      </c>
      <c r="CE872" s="10">
        <v>5.9147230777953103E-3</v>
      </c>
      <c r="CF872" s="10">
        <v>9.100856051168899E-4</v>
      </c>
      <c r="CG872" s="10">
        <v>1.140068466533892E-3</v>
      </c>
      <c r="CH872" s="10">
        <v>7.8494529550655076E-4</v>
      </c>
      <c r="CI872" s="10">
        <v>1.8968104393722959E-4</v>
      </c>
      <c r="CJ872" s="10">
        <v>2.273063685865215E-4</v>
      </c>
      <c r="CK872" s="10">
        <v>8.4761777764521574E-4</v>
      </c>
      <c r="CL872" s="10">
        <v>1.600559317468798E-4</v>
      </c>
      <c r="CM872" s="10">
        <v>3.2709668991728423E-5</v>
      </c>
      <c r="CN872" s="10">
        <v>0.5</v>
      </c>
      <c r="CO872" s="10">
        <v>0.1</v>
      </c>
      <c r="CP872" s="10">
        <v>0.1</v>
      </c>
      <c r="CQ872" s="10">
        <v>0.1</v>
      </c>
      <c r="CR872" s="10">
        <v>0.1</v>
      </c>
      <c r="CS872" s="10">
        <v>0.1</v>
      </c>
      <c r="CT872" s="10">
        <v>0.89999999999999991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0.1</v>
      </c>
      <c r="DA872" s="10">
        <v>0.1</v>
      </c>
      <c r="DB872" s="10">
        <v>7.1536932098216323E-3</v>
      </c>
      <c r="DC872" s="10">
        <v>9.2846306790178371E-2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0.1</v>
      </c>
      <c r="DI872" s="10">
        <v>0.1</v>
      </c>
      <c r="DJ872" s="10">
        <v>8.74948541051557E-2</v>
      </c>
      <c r="DK872" s="10">
        <v>9.3980299011817946E-3</v>
      </c>
      <c r="DL872" s="10">
        <v>2.2547617191051371E-3</v>
      </c>
      <c r="DM872" s="10">
        <v>8.5235427455736799E-4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0.1</v>
      </c>
      <c r="DT872" s="10">
        <v>0.1</v>
      </c>
      <c r="DU872" s="10">
        <v>0.2</v>
      </c>
      <c r="DV872" s="10">
        <v>0.1</v>
      </c>
      <c r="DW872" s="10">
        <v>0.1</v>
      </c>
      <c r="DX872" s="10">
        <v>2.5176318975490691E-2</v>
      </c>
      <c r="DY872" s="10">
        <v>7.4823681024509314E-2</v>
      </c>
      <c r="DZ872" s="10">
        <v>0.1</v>
      </c>
      <c r="EA872" s="10">
        <v>0.1</v>
      </c>
      <c r="EB872" s="10">
        <v>0.1</v>
      </c>
      <c r="EC872" s="10">
        <v>0.1</v>
      </c>
      <c r="ED872" s="10">
        <v>0</v>
      </c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</row>
    <row r="873" spans="1:174" x14ac:dyDescent="0.3">
      <c r="A873" s="44"/>
      <c r="B873" s="44"/>
      <c r="C873" s="43"/>
      <c r="D873" s="9" t="s">
        <v>288</v>
      </c>
      <c r="E873" s="45"/>
      <c r="F873" s="45"/>
      <c r="G873" s="16" t="s">
        <v>160</v>
      </c>
      <c r="H873" s="22"/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0</v>
      </c>
      <c r="CB873" s="10">
        <v>0</v>
      </c>
      <c r="CC873" s="10">
        <v>3.0788488872385049E-5</v>
      </c>
      <c r="CD873" s="10">
        <v>3.0326874288826331E-5</v>
      </c>
      <c r="CE873" s="10">
        <v>5.9147230777953103E-3</v>
      </c>
      <c r="CF873" s="10">
        <v>9.100856051168899E-4</v>
      </c>
      <c r="CG873" s="10">
        <v>1.140068466533892E-3</v>
      </c>
      <c r="CH873" s="10">
        <v>7.8494529550655076E-4</v>
      </c>
      <c r="CI873" s="10">
        <v>1.8968104393722959E-4</v>
      </c>
      <c r="CJ873" s="10">
        <v>2.273063685865215E-4</v>
      </c>
      <c r="CK873" s="10">
        <v>8.4761777764521574E-4</v>
      </c>
      <c r="CL873" s="10">
        <v>1.600559317468798E-4</v>
      </c>
      <c r="CM873" s="10">
        <v>3.2709668991728423E-5</v>
      </c>
      <c r="CN873" s="10">
        <v>0.5</v>
      </c>
      <c r="CO873" s="10">
        <v>0.1</v>
      </c>
      <c r="CP873" s="10">
        <v>0.1</v>
      </c>
      <c r="CQ873" s="10">
        <v>0.1</v>
      </c>
      <c r="CR873" s="10">
        <v>0.1</v>
      </c>
      <c r="CS873" s="10">
        <v>0.1</v>
      </c>
      <c r="CT873" s="10">
        <v>0.89999999999999991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0.1</v>
      </c>
      <c r="DA873" s="10">
        <v>0.1</v>
      </c>
      <c r="DB873" s="10">
        <v>7.1536932098216323E-3</v>
      </c>
      <c r="DC873" s="10">
        <v>9.2846306790178371E-2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0.1</v>
      </c>
      <c r="DI873" s="10">
        <v>0.1</v>
      </c>
      <c r="DJ873" s="10">
        <v>8.74948541051557E-2</v>
      </c>
      <c r="DK873" s="10">
        <v>9.3980299011817946E-3</v>
      </c>
      <c r="DL873" s="10">
        <v>2.2547617191051371E-3</v>
      </c>
      <c r="DM873" s="10">
        <v>8.5235427455736799E-4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0.1</v>
      </c>
      <c r="DT873" s="10">
        <v>0.1</v>
      </c>
      <c r="DU873" s="10">
        <v>0.2</v>
      </c>
      <c r="DV873" s="10">
        <v>0.1</v>
      </c>
      <c r="DW873" s="10">
        <v>0.1</v>
      </c>
      <c r="DX873" s="10">
        <v>2.5176318975490691E-2</v>
      </c>
      <c r="DY873" s="10">
        <v>7.4823681024509314E-2</v>
      </c>
      <c r="DZ873" s="10">
        <v>0.1</v>
      </c>
      <c r="EA873" s="10">
        <v>0.1</v>
      </c>
      <c r="EB873" s="10">
        <v>0.1</v>
      </c>
      <c r="EC873" s="10">
        <v>0.1</v>
      </c>
      <c r="ED873" s="10">
        <v>0</v>
      </c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</row>
    <row r="874" spans="1:174" x14ac:dyDescent="0.3">
      <c r="A874" s="44"/>
      <c r="B874" s="44"/>
      <c r="C874" s="43"/>
      <c r="D874" s="9" t="s">
        <v>234</v>
      </c>
      <c r="E874" s="45" t="s">
        <v>310</v>
      </c>
      <c r="F874" s="45" t="s">
        <v>311</v>
      </c>
      <c r="G874" s="16" t="s">
        <v>160</v>
      </c>
      <c r="H874" s="22"/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0</v>
      </c>
      <c r="CB874" s="10">
        <v>0</v>
      </c>
      <c r="CC874" s="10">
        <v>3.0788488872385049E-5</v>
      </c>
      <c r="CD874" s="10">
        <v>3.0326874288826331E-5</v>
      </c>
      <c r="CE874" s="10">
        <v>5.9147230777953103E-3</v>
      </c>
      <c r="CF874" s="10">
        <v>9.100856051168899E-4</v>
      </c>
      <c r="CG874" s="10">
        <v>1.140068466533892E-3</v>
      </c>
      <c r="CH874" s="10">
        <v>7.8494529550655076E-4</v>
      </c>
      <c r="CI874" s="10">
        <v>1.8968104393722959E-4</v>
      </c>
      <c r="CJ874" s="10">
        <v>2.273063685865215E-4</v>
      </c>
      <c r="CK874" s="10">
        <v>8.4761777764521574E-4</v>
      </c>
      <c r="CL874" s="10">
        <v>1.600559317468798E-4</v>
      </c>
      <c r="CM874" s="10">
        <v>3.2709668991728423E-5</v>
      </c>
      <c r="CN874" s="10">
        <v>0.5</v>
      </c>
      <c r="CO874" s="10">
        <v>0.1</v>
      </c>
      <c r="CP874" s="10">
        <v>0.1</v>
      </c>
      <c r="CQ874" s="10">
        <v>0.1</v>
      </c>
      <c r="CR874" s="10">
        <v>0.1</v>
      </c>
      <c r="CS874" s="10">
        <v>0.1</v>
      </c>
      <c r="CT874" s="10">
        <v>0.89999999999999991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0.1</v>
      </c>
      <c r="DA874" s="10">
        <v>0.1</v>
      </c>
      <c r="DB874" s="10">
        <v>7.1536932098216323E-3</v>
      </c>
      <c r="DC874" s="10">
        <v>9.2846306790178371E-2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0.1</v>
      </c>
      <c r="DI874" s="10">
        <v>0.1</v>
      </c>
      <c r="DJ874" s="10">
        <v>8.74948541051557E-2</v>
      </c>
      <c r="DK874" s="10">
        <v>9.3980299011817946E-3</v>
      </c>
      <c r="DL874" s="10">
        <v>2.2547617191051371E-3</v>
      </c>
      <c r="DM874" s="10">
        <v>8.5235427455736799E-4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0.1</v>
      </c>
      <c r="DT874" s="10">
        <v>0.1</v>
      </c>
      <c r="DU874" s="10">
        <v>0.2</v>
      </c>
      <c r="DV874" s="10">
        <v>0.1</v>
      </c>
      <c r="DW874" s="10">
        <v>0.1</v>
      </c>
      <c r="DX874" s="10">
        <v>2.5176318975490691E-2</v>
      </c>
      <c r="DY874" s="10">
        <v>7.4823681024509314E-2</v>
      </c>
      <c r="DZ874" s="10">
        <v>0.1</v>
      </c>
      <c r="EA874" s="10">
        <v>0.1</v>
      </c>
      <c r="EB874" s="10">
        <v>0.1</v>
      </c>
      <c r="EC874" s="10">
        <v>0.1</v>
      </c>
      <c r="ED874" s="10">
        <v>0</v>
      </c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</row>
    <row r="875" spans="1:174" x14ac:dyDescent="0.3">
      <c r="A875" s="44"/>
      <c r="B875" s="44"/>
      <c r="C875" s="43"/>
      <c r="D875" s="9" t="s">
        <v>235</v>
      </c>
      <c r="E875" s="45"/>
      <c r="F875" s="45"/>
      <c r="G875" s="16" t="s">
        <v>160</v>
      </c>
      <c r="H875" s="22"/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0</v>
      </c>
      <c r="CB875" s="10">
        <v>0</v>
      </c>
      <c r="CC875" s="10">
        <v>3.0788488872385049E-5</v>
      </c>
      <c r="CD875" s="10">
        <v>3.0326874288826331E-5</v>
      </c>
      <c r="CE875" s="10">
        <v>5.9147230777953103E-3</v>
      </c>
      <c r="CF875" s="10">
        <v>9.100856051168899E-4</v>
      </c>
      <c r="CG875" s="10">
        <v>1.140068466533892E-3</v>
      </c>
      <c r="CH875" s="10">
        <v>7.8494529550655076E-4</v>
      </c>
      <c r="CI875" s="10">
        <v>1.8968104393722959E-4</v>
      </c>
      <c r="CJ875" s="10">
        <v>2.273063685865215E-4</v>
      </c>
      <c r="CK875" s="10">
        <v>8.4761777764521574E-4</v>
      </c>
      <c r="CL875" s="10">
        <v>1.600559317468798E-4</v>
      </c>
      <c r="CM875" s="10">
        <v>3.2709668991728423E-5</v>
      </c>
      <c r="CN875" s="10">
        <v>0.5</v>
      </c>
      <c r="CO875" s="10">
        <v>0.1</v>
      </c>
      <c r="CP875" s="10">
        <v>0.1</v>
      </c>
      <c r="CQ875" s="10">
        <v>0.1</v>
      </c>
      <c r="CR875" s="10">
        <v>0.1</v>
      </c>
      <c r="CS875" s="10">
        <v>0.1</v>
      </c>
      <c r="CT875" s="10">
        <v>0.89999999999999991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0.1</v>
      </c>
      <c r="DA875" s="10">
        <v>0.1</v>
      </c>
      <c r="DB875" s="10">
        <v>7.1536932098216323E-3</v>
      </c>
      <c r="DC875" s="10">
        <v>9.2846306790178371E-2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0.1</v>
      </c>
      <c r="DI875" s="10">
        <v>0.1</v>
      </c>
      <c r="DJ875" s="10">
        <v>8.74948541051557E-2</v>
      </c>
      <c r="DK875" s="10">
        <v>9.3980299011817946E-3</v>
      </c>
      <c r="DL875" s="10">
        <v>2.2547617191051371E-3</v>
      </c>
      <c r="DM875" s="10">
        <v>8.5235427455736799E-4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0.1</v>
      </c>
      <c r="DT875" s="10">
        <v>0.1</v>
      </c>
      <c r="DU875" s="10">
        <v>0.2</v>
      </c>
      <c r="DV875" s="10">
        <v>0.1</v>
      </c>
      <c r="DW875" s="10">
        <v>0.1</v>
      </c>
      <c r="DX875" s="10">
        <v>2.5176318975490691E-2</v>
      </c>
      <c r="DY875" s="10">
        <v>7.4823681024509314E-2</v>
      </c>
      <c r="DZ875" s="10">
        <v>0.1</v>
      </c>
      <c r="EA875" s="10">
        <v>0.1</v>
      </c>
      <c r="EB875" s="10">
        <v>0.1</v>
      </c>
      <c r="EC875" s="10">
        <v>0.1</v>
      </c>
      <c r="ED875" s="10">
        <v>0</v>
      </c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</row>
    <row r="876" spans="1:174" x14ac:dyDescent="0.3">
      <c r="A876" s="44"/>
      <c r="B876" s="44"/>
      <c r="C876" s="43"/>
      <c r="D876" s="9" t="s">
        <v>236</v>
      </c>
      <c r="E876" s="45"/>
      <c r="F876" s="45"/>
      <c r="G876" s="16" t="s">
        <v>160</v>
      </c>
      <c r="H876" s="22"/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0</v>
      </c>
      <c r="CB876" s="10">
        <v>0</v>
      </c>
      <c r="CC876" s="10">
        <v>3.0788488872385049E-5</v>
      </c>
      <c r="CD876" s="10">
        <v>3.0326874288826331E-5</v>
      </c>
      <c r="CE876" s="10">
        <v>5.9147230777953103E-3</v>
      </c>
      <c r="CF876" s="10">
        <v>9.100856051168899E-4</v>
      </c>
      <c r="CG876" s="10">
        <v>1.140068466533892E-3</v>
      </c>
      <c r="CH876" s="10">
        <v>7.8494529550655076E-4</v>
      </c>
      <c r="CI876" s="10">
        <v>1.8968104393722959E-4</v>
      </c>
      <c r="CJ876" s="10">
        <v>2.273063685865215E-4</v>
      </c>
      <c r="CK876" s="10">
        <v>8.4761777764521574E-4</v>
      </c>
      <c r="CL876" s="10">
        <v>1.600559317468798E-4</v>
      </c>
      <c r="CM876" s="10">
        <v>3.2709668991728423E-5</v>
      </c>
      <c r="CN876" s="10">
        <v>0.5</v>
      </c>
      <c r="CO876" s="10">
        <v>0.1</v>
      </c>
      <c r="CP876" s="10">
        <v>0.1</v>
      </c>
      <c r="CQ876" s="10">
        <v>0.1</v>
      </c>
      <c r="CR876" s="10">
        <v>0.1</v>
      </c>
      <c r="CS876" s="10">
        <v>0.1</v>
      </c>
      <c r="CT876" s="10">
        <v>0.89999999999999991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0.1</v>
      </c>
      <c r="DA876" s="10">
        <v>0.1</v>
      </c>
      <c r="DB876" s="10">
        <v>7.1536932098216323E-3</v>
      </c>
      <c r="DC876" s="10">
        <v>9.2846306790178371E-2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0.1</v>
      </c>
      <c r="DI876" s="10">
        <v>0.1</v>
      </c>
      <c r="DJ876" s="10">
        <v>8.74948541051557E-2</v>
      </c>
      <c r="DK876" s="10">
        <v>9.3980299011817946E-3</v>
      </c>
      <c r="DL876" s="10">
        <v>2.2547617191051371E-3</v>
      </c>
      <c r="DM876" s="10">
        <v>8.5235427455736799E-4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0.1</v>
      </c>
      <c r="DT876" s="10">
        <v>0.1</v>
      </c>
      <c r="DU876" s="10">
        <v>0.2</v>
      </c>
      <c r="DV876" s="10">
        <v>0.1</v>
      </c>
      <c r="DW876" s="10">
        <v>0.1</v>
      </c>
      <c r="DX876" s="10">
        <v>2.5176318975490691E-2</v>
      </c>
      <c r="DY876" s="10">
        <v>7.4823681024509314E-2</v>
      </c>
      <c r="DZ876" s="10">
        <v>0.1</v>
      </c>
      <c r="EA876" s="10">
        <v>0.1</v>
      </c>
      <c r="EB876" s="10">
        <v>0.1</v>
      </c>
      <c r="EC876" s="10">
        <v>0.1</v>
      </c>
      <c r="ED876" s="10">
        <v>0</v>
      </c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</row>
    <row r="877" spans="1:174" x14ac:dyDescent="0.3">
      <c r="A877" s="44"/>
      <c r="B877" s="44"/>
      <c r="C877" s="43"/>
      <c r="D877" s="9" t="s">
        <v>237</v>
      </c>
      <c r="E877" s="45"/>
      <c r="F877" s="45"/>
      <c r="G877" s="16" t="s">
        <v>160</v>
      </c>
      <c r="H877" s="22"/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0</v>
      </c>
      <c r="CB877" s="10">
        <v>0</v>
      </c>
      <c r="CC877" s="10">
        <v>3.0788488872385049E-5</v>
      </c>
      <c r="CD877" s="10">
        <v>3.0326874288826331E-5</v>
      </c>
      <c r="CE877" s="10">
        <v>5.9147230777953103E-3</v>
      </c>
      <c r="CF877" s="10">
        <v>9.100856051168899E-4</v>
      </c>
      <c r="CG877" s="10">
        <v>1.140068466533892E-3</v>
      </c>
      <c r="CH877" s="10">
        <v>7.8494529550655076E-4</v>
      </c>
      <c r="CI877" s="10">
        <v>1.8968104393722959E-4</v>
      </c>
      <c r="CJ877" s="10">
        <v>2.273063685865215E-4</v>
      </c>
      <c r="CK877" s="10">
        <v>8.4761777764521574E-4</v>
      </c>
      <c r="CL877" s="10">
        <v>1.600559317468798E-4</v>
      </c>
      <c r="CM877" s="10">
        <v>3.2709668991728423E-5</v>
      </c>
      <c r="CN877" s="10">
        <v>0.5</v>
      </c>
      <c r="CO877" s="10">
        <v>0.1</v>
      </c>
      <c r="CP877" s="10">
        <v>0.1</v>
      </c>
      <c r="CQ877" s="10">
        <v>0.1</v>
      </c>
      <c r="CR877" s="10">
        <v>0.1</v>
      </c>
      <c r="CS877" s="10">
        <v>0.1</v>
      </c>
      <c r="CT877" s="10">
        <v>0.89999999999999991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0.1</v>
      </c>
      <c r="DA877" s="10">
        <v>0.1</v>
      </c>
      <c r="DB877" s="10">
        <v>7.1536932098216323E-3</v>
      </c>
      <c r="DC877" s="10">
        <v>9.2846306790178371E-2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0.1</v>
      </c>
      <c r="DI877" s="10">
        <v>0.1</v>
      </c>
      <c r="DJ877" s="10">
        <v>8.74948541051557E-2</v>
      </c>
      <c r="DK877" s="10">
        <v>9.3980299011817946E-3</v>
      </c>
      <c r="DL877" s="10">
        <v>2.2547617191051371E-3</v>
      </c>
      <c r="DM877" s="10">
        <v>8.5235427455736799E-4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0.1</v>
      </c>
      <c r="DT877" s="10">
        <v>0.1</v>
      </c>
      <c r="DU877" s="10">
        <v>0.2</v>
      </c>
      <c r="DV877" s="10">
        <v>0.1</v>
      </c>
      <c r="DW877" s="10">
        <v>0.1</v>
      </c>
      <c r="DX877" s="10">
        <v>2.5176318975490691E-2</v>
      </c>
      <c r="DY877" s="10">
        <v>7.4823681024509314E-2</v>
      </c>
      <c r="DZ877" s="10">
        <v>0.1</v>
      </c>
      <c r="EA877" s="10">
        <v>0.1</v>
      </c>
      <c r="EB877" s="10">
        <v>0.1</v>
      </c>
      <c r="EC877" s="10">
        <v>0.1</v>
      </c>
      <c r="ED877" s="10">
        <v>0</v>
      </c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</row>
    <row r="878" spans="1:174" x14ac:dyDescent="0.3">
      <c r="A878" s="44"/>
      <c r="B878" s="44"/>
      <c r="C878" s="43"/>
      <c r="D878" s="9" t="s">
        <v>238</v>
      </c>
      <c r="E878" s="45"/>
      <c r="F878" s="45"/>
      <c r="G878" s="16" t="s">
        <v>160</v>
      </c>
      <c r="H878" s="22"/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0</v>
      </c>
      <c r="CB878" s="10">
        <v>0</v>
      </c>
      <c r="CC878" s="10">
        <v>3.0788488872385049E-5</v>
      </c>
      <c r="CD878" s="10">
        <v>3.0326874288826331E-5</v>
      </c>
      <c r="CE878" s="10">
        <v>5.9147230777953103E-3</v>
      </c>
      <c r="CF878" s="10">
        <v>9.100856051168899E-4</v>
      </c>
      <c r="CG878" s="10">
        <v>1.140068466533892E-3</v>
      </c>
      <c r="CH878" s="10">
        <v>7.8494529550655076E-4</v>
      </c>
      <c r="CI878" s="10">
        <v>1.8968104393722959E-4</v>
      </c>
      <c r="CJ878" s="10">
        <v>2.273063685865215E-4</v>
      </c>
      <c r="CK878" s="10">
        <v>8.4761777764521574E-4</v>
      </c>
      <c r="CL878" s="10">
        <v>1.600559317468798E-4</v>
      </c>
      <c r="CM878" s="10">
        <v>3.2709668991728423E-5</v>
      </c>
      <c r="CN878" s="10">
        <v>0.5</v>
      </c>
      <c r="CO878" s="10">
        <v>0.1</v>
      </c>
      <c r="CP878" s="10">
        <v>0.1</v>
      </c>
      <c r="CQ878" s="10">
        <v>0.1</v>
      </c>
      <c r="CR878" s="10">
        <v>0.1</v>
      </c>
      <c r="CS878" s="10">
        <v>0.1</v>
      </c>
      <c r="CT878" s="10">
        <v>0.89999999999999991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0.1</v>
      </c>
      <c r="DA878" s="10">
        <v>0.1</v>
      </c>
      <c r="DB878" s="10">
        <v>7.1536932098216323E-3</v>
      </c>
      <c r="DC878" s="10">
        <v>9.2846306790178371E-2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0.1</v>
      </c>
      <c r="DI878" s="10">
        <v>0.1</v>
      </c>
      <c r="DJ878" s="10">
        <v>8.74948541051557E-2</v>
      </c>
      <c r="DK878" s="10">
        <v>9.3980299011817946E-3</v>
      </c>
      <c r="DL878" s="10">
        <v>2.2547617191051371E-3</v>
      </c>
      <c r="DM878" s="10">
        <v>8.5235427455736799E-4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0.1</v>
      </c>
      <c r="DT878" s="10">
        <v>0.1</v>
      </c>
      <c r="DU878" s="10">
        <v>0.2</v>
      </c>
      <c r="DV878" s="10">
        <v>0.1</v>
      </c>
      <c r="DW878" s="10">
        <v>0.1</v>
      </c>
      <c r="DX878" s="10">
        <v>2.5176318975490691E-2</v>
      </c>
      <c r="DY878" s="10">
        <v>7.4823681024509314E-2</v>
      </c>
      <c r="DZ878" s="10">
        <v>0.1</v>
      </c>
      <c r="EA878" s="10">
        <v>0.1</v>
      </c>
      <c r="EB878" s="10">
        <v>0.1</v>
      </c>
      <c r="EC878" s="10">
        <v>0.1</v>
      </c>
      <c r="ED878" s="10">
        <v>0</v>
      </c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</row>
    <row r="879" spans="1:174" x14ac:dyDescent="0.3">
      <c r="A879" s="44"/>
      <c r="B879" s="44"/>
      <c r="C879" s="43"/>
      <c r="D879" s="9" t="s">
        <v>239</v>
      </c>
      <c r="E879" s="45"/>
      <c r="F879" s="45"/>
      <c r="G879" s="16" t="s">
        <v>160</v>
      </c>
      <c r="H879" s="22"/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0</v>
      </c>
      <c r="CB879" s="10">
        <v>0</v>
      </c>
      <c r="CC879" s="10">
        <v>3.0788488872385049E-5</v>
      </c>
      <c r="CD879" s="10">
        <v>3.0326874288826331E-5</v>
      </c>
      <c r="CE879" s="10">
        <v>5.9147230777953103E-3</v>
      </c>
      <c r="CF879" s="10">
        <v>9.100856051168899E-4</v>
      </c>
      <c r="CG879" s="10">
        <v>1.140068466533892E-3</v>
      </c>
      <c r="CH879" s="10">
        <v>7.8494529550655076E-4</v>
      </c>
      <c r="CI879" s="10">
        <v>1.8968104393722959E-4</v>
      </c>
      <c r="CJ879" s="10">
        <v>2.273063685865215E-4</v>
      </c>
      <c r="CK879" s="10">
        <v>8.4761777764521574E-4</v>
      </c>
      <c r="CL879" s="10">
        <v>1.600559317468798E-4</v>
      </c>
      <c r="CM879" s="10">
        <v>3.2709668991728423E-5</v>
      </c>
      <c r="CN879" s="10">
        <v>0.5</v>
      </c>
      <c r="CO879" s="10">
        <v>0.1</v>
      </c>
      <c r="CP879" s="10">
        <v>0.1</v>
      </c>
      <c r="CQ879" s="10">
        <v>0.1</v>
      </c>
      <c r="CR879" s="10">
        <v>0.1</v>
      </c>
      <c r="CS879" s="10">
        <v>0.1</v>
      </c>
      <c r="CT879" s="10">
        <v>0.89999999999999991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0.1</v>
      </c>
      <c r="DA879" s="10">
        <v>0.1</v>
      </c>
      <c r="DB879" s="10">
        <v>7.1536932098216323E-3</v>
      </c>
      <c r="DC879" s="10">
        <v>9.2846306790178371E-2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0.1</v>
      </c>
      <c r="DI879" s="10">
        <v>0.1</v>
      </c>
      <c r="DJ879" s="10">
        <v>8.74948541051557E-2</v>
      </c>
      <c r="DK879" s="10">
        <v>9.3980299011817946E-3</v>
      </c>
      <c r="DL879" s="10">
        <v>2.2547617191051371E-3</v>
      </c>
      <c r="DM879" s="10">
        <v>8.5235427455736799E-4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0.1</v>
      </c>
      <c r="DT879" s="10">
        <v>0.1</v>
      </c>
      <c r="DU879" s="10">
        <v>0.2</v>
      </c>
      <c r="DV879" s="10">
        <v>0.1</v>
      </c>
      <c r="DW879" s="10">
        <v>0.1</v>
      </c>
      <c r="DX879" s="10">
        <v>2.5176318975490691E-2</v>
      </c>
      <c r="DY879" s="10">
        <v>7.4823681024509314E-2</v>
      </c>
      <c r="DZ879" s="10">
        <v>0.1</v>
      </c>
      <c r="EA879" s="10">
        <v>0.1</v>
      </c>
      <c r="EB879" s="10">
        <v>0.1</v>
      </c>
      <c r="EC879" s="10">
        <v>0.1</v>
      </c>
      <c r="ED879" s="10">
        <v>0</v>
      </c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</row>
    <row r="880" spans="1:174" x14ac:dyDescent="0.3">
      <c r="A880" s="44"/>
      <c r="B880" s="44"/>
      <c r="C880" s="43"/>
      <c r="D880" s="9" t="s">
        <v>240</v>
      </c>
      <c r="E880" s="45"/>
      <c r="F880" s="45"/>
      <c r="G880" s="16" t="s">
        <v>160</v>
      </c>
      <c r="H880" s="22"/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0</v>
      </c>
      <c r="CB880" s="10">
        <v>0</v>
      </c>
      <c r="CC880" s="10">
        <v>3.0788488872385049E-5</v>
      </c>
      <c r="CD880" s="10">
        <v>3.0326874288826331E-5</v>
      </c>
      <c r="CE880" s="10">
        <v>5.9147230777953103E-3</v>
      </c>
      <c r="CF880" s="10">
        <v>9.100856051168899E-4</v>
      </c>
      <c r="CG880" s="10">
        <v>1.140068466533892E-3</v>
      </c>
      <c r="CH880" s="10">
        <v>7.8494529550655076E-4</v>
      </c>
      <c r="CI880" s="10">
        <v>1.8968104393722959E-4</v>
      </c>
      <c r="CJ880" s="10">
        <v>2.273063685865215E-4</v>
      </c>
      <c r="CK880" s="10">
        <v>8.4761777764521574E-4</v>
      </c>
      <c r="CL880" s="10">
        <v>1.600559317468798E-4</v>
      </c>
      <c r="CM880" s="10">
        <v>3.2709668991728423E-5</v>
      </c>
      <c r="CN880" s="10">
        <v>0.5</v>
      </c>
      <c r="CO880" s="10">
        <v>0.1</v>
      </c>
      <c r="CP880" s="10">
        <v>0.1</v>
      </c>
      <c r="CQ880" s="10">
        <v>0.1</v>
      </c>
      <c r="CR880" s="10">
        <v>0.1</v>
      </c>
      <c r="CS880" s="10">
        <v>0.1</v>
      </c>
      <c r="CT880" s="10">
        <v>0.89999999999999991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0.1</v>
      </c>
      <c r="DA880" s="10">
        <v>0.1</v>
      </c>
      <c r="DB880" s="10">
        <v>7.1536932098216323E-3</v>
      </c>
      <c r="DC880" s="10">
        <v>9.2846306790178371E-2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0.1</v>
      </c>
      <c r="DI880" s="10">
        <v>0.1</v>
      </c>
      <c r="DJ880" s="10">
        <v>8.74948541051557E-2</v>
      </c>
      <c r="DK880" s="10">
        <v>9.3980299011817946E-3</v>
      </c>
      <c r="DL880" s="10">
        <v>2.2547617191051371E-3</v>
      </c>
      <c r="DM880" s="10">
        <v>8.5235427455736799E-4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0.1</v>
      </c>
      <c r="DT880" s="10">
        <v>0.1</v>
      </c>
      <c r="DU880" s="10">
        <v>0.2</v>
      </c>
      <c r="DV880" s="10">
        <v>0.1</v>
      </c>
      <c r="DW880" s="10">
        <v>0.1</v>
      </c>
      <c r="DX880" s="10">
        <v>2.5176318975490691E-2</v>
      </c>
      <c r="DY880" s="10">
        <v>7.4823681024509314E-2</v>
      </c>
      <c r="DZ880" s="10">
        <v>0.1</v>
      </c>
      <c r="EA880" s="10">
        <v>0.1</v>
      </c>
      <c r="EB880" s="10">
        <v>0.1</v>
      </c>
      <c r="EC880" s="10">
        <v>0.1</v>
      </c>
      <c r="ED880" s="10">
        <v>0</v>
      </c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</row>
    <row r="881" spans="1:174" x14ac:dyDescent="0.3">
      <c r="A881" s="44"/>
      <c r="B881" s="44"/>
      <c r="C881" s="43"/>
      <c r="D881" s="9" t="s">
        <v>241</v>
      </c>
      <c r="E881" s="45"/>
      <c r="F881" s="45"/>
      <c r="G881" s="16" t="s">
        <v>160</v>
      </c>
      <c r="H881" s="22"/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0</v>
      </c>
      <c r="CB881" s="10">
        <v>0</v>
      </c>
      <c r="CC881" s="10">
        <v>3.0788488872385049E-5</v>
      </c>
      <c r="CD881" s="10">
        <v>3.0326874288826331E-5</v>
      </c>
      <c r="CE881" s="10">
        <v>5.9147230777953103E-3</v>
      </c>
      <c r="CF881" s="10">
        <v>9.100856051168899E-4</v>
      </c>
      <c r="CG881" s="10">
        <v>1.140068466533892E-3</v>
      </c>
      <c r="CH881" s="10">
        <v>7.8494529550655076E-4</v>
      </c>
      <c r="CI881" s="10">
        <v>1.8968104393722959E-4</v>
      </c>
      <c r="CJ881" s="10">
        <v>2.273063685865215E-4</v>
      </c>
      <c r="CK881" s="10">
        <v>8.4761777764521574E-4</v>
      </c>
      <c r="CL881" s="10">
        <v>1.600559317468798E-4</v>
      </c>
      <c r="CM881" s="10">
        <v>3.2709668991728423E-5</v>
      </c>
      <c r="CN881" s="10">
        <v>0.5</v>
      </c>
      <c r="CO881" s="10">
        <v>0.1</v>
      </c>
      <c r="CP881" s="10">
        <v>0.1</v>
      </c>
      <c r="CQ881" s="10">
        <v>0.1</v>
      </c>
      <c r="CR881" s="10">
        <v>0.1</v>
      </c>
      <c r="CS881" s="10">
        <v>0.1</v>
      </c>
      <c r="CT881" s="10">
        <v>0.89999999999999991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0.1</v>
      </c>
      <c r="DA881" s="10">
        <v>0.1</v>
      </c>
      <c r="DB881" s="10">
        <v>7.1536932098216323E-3</v>
      </c>
      <c r="DC881" s="10">
        <v>9.2846306790178371E-2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0.1</v>
      </c>
      <c r="DI881" s="10">
        <v>0.1</v>
      </c>
      <c r="DJ881" s="10">
        <v>8.74948541051557E-2</v>
      </c>
      <c r="DK881" s="10">
        <v>9.3980299011817946E-3</v>
      </c>
      <c r="DL881" s="10">
        <v>2.2547617191051371E-3</v>
      </c>
      <c r="DM881" s="10">
        <v>8.5235427455736799E-4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0.1</v>
      </c>
      <c r="DT881" s="10">
        <v>0.1</v>
      </c>
      <c r="DU881" s="10">
        <v>0.2</v>
      </c>
      <c r="DV881" s="10">
        <v>0.1</v>
      </c>
      <c r="DW881" s="10">
        <v>0.1</v>
      </c>
      <c r="DX881" s="10">
        <v>2.5176318975490691E-2</v>
      </c>
      <c r="DY881" s="10">
        <v>7.4823681024509314E-2</v>
      </c>
      <c r="DZ881" s="10">
        <v>0.1</v>
      </c>
      <c r="EA881" s="10">
        <v>0.1</v>
      </c>
      <c r="EB881" s="10">
        <v>0.1</v>
      </c>
      <c r="EC881" s="10">
        <v>0.1</v>
      </c>
      <c r="ED881" s="10">
        <v>0</v>
      </c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</row>
    <row r="882" spans="1:174" x14ac:dyDescent="0.3">
      <c r="A882" s="44"/>
      <c r="B882" s="44"/>
      <c r="C882" s="43"/>
      <c r="D882" s="9" t="s">
        <v>242</v>
      </c>
      <c r="E882" s="45"/>
      <c r="F882" s="45"/>
      <c r="G882" s="16" t="s">
        <v>160</v>
      </c>
      <c r="H882" s="22"/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0</v>
      </c>
      <c r="CB882" s="10">
        <v>0</v>
      </c>
      <c r="CC882" s="10">
        <v>3.0788488872385049E-5</v>
      </c>
      <c r="CD882" s="10">
        <v>3.0326874288826331E-5</v>
      </c>
      <c r="CE882" s="10">
        <v>5.9147230777953103E-3</v>
      </c>
      <c r="CF882" s="10">
        <v>9.100856051168899E-4</v>
      </c>
      <c r="CG882" s="10">
        <v>1.140068466533892E-3</v>
      </c>
      <c r="CH882" s="10">
        <v>7.8494529550655076E-4</v>
      </c>
      <c r="CI882" s="10">
        <v>1.8968104393722959E-4</v>
      </c>
      <c r="CJ882" s="10">
        <v>2.273063685865215E-4</v>
      </c>
      <c r="CK882" s="10">
        <v>8.4761777764521574E-4</v>
      </c>
      <c r="CL882" s="10">
        <v>1.600559317468798E-4</v>
      </c>
      <c r="CM882" s="10">
        <v>3.2709668991728423E-5</v>
      </c>
      <c r="CN882" s="10">
        <v>0.5</v>
      </c>
      <c r="CO882" s="10">
        <v>0.1</v>
      </c>
      <c r="CP882" s="10">
        <v>0.1</v>
      </c>
      <c r="CQ882" s="10">
        <v>0.1</v>
      </c>
      <c r="CR882" s="10">
        <v>0.1</v>
      </c>
      <c r="CS882" s="10">
        <v>0.1</v>
      </c>
      <c r="CT882" s="10">
        <v>0.89999999999999991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0.1</v>
      </c>
      <c r="DA882" s="10">
        <v>0.1</v>
      </c>
      <c r="DB882" s="10">
        <v>7.1536932098216323E-3</v>
      </c>
      <c r="DC882" s="10">
        <v>9.2846306790178371E-2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0.1</v>
      </c>
      <c r="DI882" s="10">
        <v>0.1</v>
      </c>
      <c r="DJ882" s="10">
        <v>8.74948541051557E-2</v>
      </c>
      <c r="DK882" s="10">
        <v>9.3980299011817946E-3</v>
      </c>
      <c r="DL882" s="10">
        <v>2.2547617191051371E-3</v>
      </c>
      <c r="DM882" s="10">
        <v>8.5235427455736799E-4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0.1</v>
      </c>
      <c r="DT882" s="10">
        <v>0.1</v>
      </c>
      <c r="DU882" s="10">
        <v>0.2</v>
      </c>
      <c r="DV882" s="10">
        <v>0.1</v>
      </c>
      <c r="DW882" s="10">
        <v>0.1</v>
      </c>
      <c r="DX882" s="10">
        <v>2.5176318975490691E-2</v>
      </c>
      <c r="DY882" s="10">
        <v>7.4823681024509314E-2</v>
      </c>
      <c r="DZ882" s="10">
        <v>0.1</v>
      </c>
      <c r="EA882" s="10">
        <v>0.1</v>
      </c>
      <c r="EB882" s="10">
        <v>0.1</v>
      </c>
      <c r="EC882" s="10">
        <v>0.1</v>
      </c>
      <c r="ED882" s="10">
        <v>0</v>
      </c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</row>
    <row r="883" spans="1:174" x14ac:dyDescent="0.3">
      <c r="A883" s="44"/>
      <c r="B883" s="44"/>
      <c r="C883" s="43"/>
      <c r="D883" s="9" t="s">
        <v>243</v>
      </c>
      <c r="E883" s="45"/>
      <c r="F883" s="45"/>
      <c r="G883" s="16" t="s">
        <v>160</v>
      </c>
      <c r="H883" s="22"/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0</v>
      </c>
      <c r="CB883" s="10">
        <v>0</v>
      </c>
      <c r="CC883" s="10">
        <v>3.0788488872385049E-5</v>
      </c>
      <c r="CD883" s="10">
        <v>3.0326874288826331E-5</v>
      </c>
      <c r="CE883" s="10">
        <v>5.9147230777953103E-3</v>
      </c>
      <c r="CF883" s="10">
        <v>9.100856051168899E-4</v>
      </c>
      <c r="CG883" s="10">
        <v>1.140068466533892E-3</v>
      </c>
      <c r="CH883" s="10">
        <v>7.8494529550655076E-4</v>
      </c>
      <c r="CI883" s="10">
        <v>1.8968104393722959E-4</v>
      </c>
      <c r="CJ883" s="10">
        <v>2.273063685865215E-4</v>
      </c>
      <c r="CK883" s="10">
        <v>8.4761777764521574E-4</v>
      </c>
      <c r="CL883" s="10">
        <v>1.600559317468798E-4</v>
      </c>
      <c r="CM883" s="10">
        <v>3.2709668991728423E-5</v>
      </c>
      <c r="CN883" s="10">
        <v>0.5</v>
      </c>
      <c r="CO883" s="10">
        <v>0.1</v>
      </c>
      <c r="CP883" s="10">
        <v>0.1</v>
      </c>
      <c r="CQ883" s="10">
        <v>0.1</v>
      </c>
      <c r="CR883" s="10">
        <v>0.1</v>
      </c>
      <c r="CS883" s="10">
        <v>0.1</v>
      </c>
      <c r="CT883" s="10">
        <v>0.89999999999999991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0.1</v>
      </c>
      <c r="DA883" s="10">
        <v>0.1</v>
      </c>
      <c r="DB883" s="10">
        <v>7.1536932098216323E-3</v>
      </c>
      <c r="DC883" s="10">
        <v>9.2846306790178371E-2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0.1</v>
      </c>
      <c r="DI883" s="10">
        <v>0.1</v>
      </c>
      <c r="DJ883" s="10">
        <v>8.74948541051557E-2</v>
      </c>
      <c r="DK883" s="10">
        <v>9.3980299011817946E-3</v>
      </c>
      <c r="DL883" s="10">
        <v>2.2547617191051371E-3</v>
      </c>
      <c r="DM883" s="10">
        <v>8.5235427455736799E-4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0.1</v>
      </c>
      <c r="DT883" s="10">
        <v>0.1</v>
      </c>
      <c r="DU883" s="10">
        <v>0.2</v>
      </c>
      <c r="DV883" s="10">
        <v>0.1</v>
      </c>
      <c r="DW883" s="10">
        <v>0.1</v>
      </c>
      <c r="DX883" s="10">
        <v>2.5176318975490691E-2</v>
      </c>
      <c r="DY883" s="10">
        <v>7.4823681024509314E-2</v>
      </c>
      <c r="DZ883" s="10">
        <v>0.1</v>
      </c>
      <c r="EA883" s="10">
        <v>0.1</v>
      </c>
      <c r="EB883" s="10">
        <v>0.1</v>
      </c>
      <c r="EC883" s="10">
        <v>0.1</v>
      </c>
      <c r="ED883" s="10">
        <v>0</v>
      </c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</row>
    <row r="884" spans="1:174" x14ac:dyDescent="0.3">
      <c r="A884" s="44"/>
      <c r="B884" s="44"/>
      <c r="C884" s="43"/>
      <c r="D884" s="9" t="s">
        <v>244</v>
      </c>
      <c r="E884" s="45"/>
      <c r="F884" s="45"/>
      <c r="G884" s="16" t="s">
        <v>160</v>
      </c>
      <c r="H884" s="22"/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0</v>
      </c>
      <c r="CB884" s="10">
        <v>0</v>
      </c>
      <c r="CC884" s="10">
        <v>3.0788488872385049E-5</v>
      </c>
      <c r="CD884" s="10">
        <v>3.0326874288826331E-5</v>
      </c>
      <c r="CE884" s="10">
        <v>5.9147230777953103E-3</v>
      </c>
      <c r="CF884" s="10">
        <v>9.100856051168899E-4</v>
      </c>
      <c r="CG884" s="10">
        <v>1.140068466533892E-3</v>
      </c>
      <c r="CH884" s="10">
        <v>7.8494529550655076E-4</v>
      </c>
      <c r="CI884" s="10">
        <v>1.8968104393722959E-4</v>
      </c>
      <c r="CJ884" s="10">
        <v>2.273063685865215E-4</v>
      </c>
      <c r="CK884" s="10">
        <v>8.4761777764521574E-4</v>
      </c>
      <c r="CL884" s="10">
        <v>1.600559317468798E-4</v>
      </c>
      <c r="CM884" s="10">
        <v>3.2709668991728423E-5</v>
      </c>
      <c r="CN884" s="10">
        <v>0.5</v>
      </c>
      <c r="CO884" s="10">
        <v>0.1</v>
      </c>
      <c r="CP884" s="10">
        <v>0.1</v>
      </c>
      <c r="CQ884" s="10">
        <v>0.1</v>
      </c>
      <c r="CR884" s="10">
        <v>0.1</v>
      </c>
      <c r="CS884" s="10">
        <v>0.1</v>
      </c>
      <c r="CT884" s="10">
        <v>0.89999999999999991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0.1</v>
      </c>
      <c r="DA884" s="10">
        <v>0.1</v>
      </c>
      <c r="DB884" s="10">
        <v>7.1536932098216323E-3</v>
      </c>
      <c r="DC884" s="10">
        <v>9.2846306790178371E-2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0.1</v>
      </c>
      <c r="DI884" s="10">
        <v>0.1</v>
      </c>
      <c r="DJ884" s="10">
        <v>8.74948541051557E-2</v>
      </c>
      <c r="DK884" s="10">
        <v>9.3980299011817946E-3</v>
      </c>
      <c r="DL884" s="10">
        <v>2.2547617191051371E-3</v>
      </c>
      <c r="DM884" s="10">
        <v>8.5235427455736799E-4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0.1</v>
      </c>
      <c r="DT884" s="10">
        <v>0.1</v>
      </c>
      <c r="DU884" s="10">
        <v>0.2</v>
      </c>
      <c r="DV884" s="10">
        <v>0.1</v>
      </c>
      <c r="DW884" s="10">
        <v>0.1</v>
      </c>
      <c r="DX884" s="10">
        <v>2.5176318975490691E-2</v>
      </c>
      <c r="DY884" s="10">
        <v>7.4823681024509314E-2</v>
      </c>
      <c r="DZ884" s="10">
        <v>0.1</v>
      </c>
      <c r="EA884" s="10">
        <v>0.1</v>
      </c>
      <c r="EB884" s="10">
        <v>0.1</v>
      </c>
      <c r="EC884" s="10">
        <v>0.1</v>
      </c>
      <c r="ED884" s="10">
        <v>0</v>
      </c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</row>
    <row r="885" spans="1:174" x14ac:dyDescent="0.3">
      <c r="A885" s="44"/>
      <c r="B885" s="44"/>
      <c r="C885" s="43"/>
      <c r="D885" s="9" t="s">
        <v>245</v>
      </c>
      <c r="E885" s="45"/>
      <c r="F885" s="45"/>
      <c r="G885" s="16" t="s">
        <v>160</v>
      </c>
      <c r="H885" s="22"/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0</v>
      </c>
      <c r="CB885" s="10">
        <v>0</v>
      </c>
      <c r="CC885" s="10">
        <v>3.0788488872385049E-5</v>
      </c>
      <c r="CD885" s="10">
        <v>3.0326874288826331E-5</v>
      </c>
      <c r="CE885" s="10">
        <v>5.9147230777953103E-3</v>
      </c>
      <c r="CF885" s="10">
        <v>9.100856051168899E-4</v>
      </c>
      <c r="CG885" s="10">
        <v>1.140068466533892E-3</v>
      </c>
      <c r="CH885" s="10">
        <v>7.8494529550655076E-4</v>
      </c>
      <c r="CI885" s="10">
        <v>1.8968104393722959E-4</v>
      </c>
      <c r="CJ885" s="10">
        <v>2.273063685865215E-4</v>
      </c>
      <c r="CK885" s="10">
        <v>8.4761777764521574E-4</v>
      </c>
      <c r="CL885" s="10">
        <v>1.600559317468798E-4</v>
      </c>
      <c r="CM885" s="10">
        <v>3.2709668991728423E-5</v>
      </c>
      <c r="CN885" s="10">
        <v>0.5</v>
      </c>
      <c r="CO885" s="10">
        <v>0.1</v>
      </c>
      <c r="CP885" s="10">
        <v>0.1</v>
      </c>
      <c r="CQ885" s="10">
        <v>0.1</v>
      </c>
      <c r="CR885" s="10">
        <v>0.1</v>
      </c>
      <c r="CS885" s="10">
        <v>0.1</v>
      </c>
      <c r="CT885" s="10">
        <v>0.89999999999999991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0.1</v>
      </c>
      <c r="DA885" s="10">
        <v>0.1</v>
      </c>
      <c r="DB885" s="10">
        <v>7.1536932098216323E-3</v>
      </c>
      <c r="DC885" s="10">
        <v>9.2846306790178371E-2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0.1</v>
      </c>
      <c r="DI885" s="10">
        <v>0.1</v>
      </c>
      <c r="DJ885" s="10">
        <v>8.74948541051557E-2</v>
      </c>
      <c r="DK885" s="10">
        <v>9.3980299011817946E-3</v>
      </c>
      <c r="DL885" s="10">
        <v>2.2547617191051371E-3</v>
      </c>
      <c r="DM885" s="10">
        <v>8.5235427455736799E-4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0.1</v>
      </c>
      <c r="DT885" s="10">
        <v>0.1</v>
      </c>
      <c r="DU885" s="10">
        <v>0.2</v>
      </c>
      <c r="DV885" s="10">
        <v>0.1</v>
      </c>
      <c r="DW885" s="10">
        <v>0.1</v>
      </c>
      <c r="DX885" s="10">
        <v>2.5176318975490691E-2</v>
      </c>
      <c r="DY885" s="10">
        <v>7.4823681024509314E-2</v>
      </c>
      <c r="DZ885" s="10">
        <v>0.1</v>
      </c>
      <c r="EA885" s="10">
        <v>0.1</v>
      </c>
      <c r="EB885" s="10">
        <v>0.1</v>
      </c>
      <c r="EC885" s="10">
        <v>0.1</v>
      </c>
      <c r="ED885" s="10">
        <v>0</v>
      </c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</row>
    <row r="886" spans="1:174" x14ac:dyDescent="0.3">
      <c r="A886" s="44"/>
      <c r="B886" s="44"/>
      <c r="C886" s="43"/>
      <c r="D886" s="9" t="s">
        <v>246</v>
      </c>
      <c r="E886" s="45"/>
      <c r="F886" s="45"/>
      <c r="G886" s="16" t="s">
        <v>160</v>
      </c>
      <c r="H886" s="22"/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0</v>
      </c>
      <c r="CB886" s="10">
        <v>0</v>
      </c>
      <c r="CC886" s="10">
        <v>3.0788488872385049E-5</v>
      </c>
      <c r="CD886" s="10">
        <v>3.0326874288826331E-5</v>
      </c>
      <c r="CE886" s="10">
        <v>5.9147230777953103E-3</v>
      </c>
      <c r="CF886" s="10">
        <v>9.100856051168899E-4</v>
      </c>
      <c r="CG886" s="10">
        <v>1.140068466533892E-3</v>
      </c>
      <c r="CH886" s="10">
        <v>7.8494529550655076E-4</v>
      </c>
      <c r="CI886" s="10">
        <v>1.8968104393722959E-4</v>
      </c>
      <c r="CJ886" s="10">
        <v>2.273063685865215E-4</v>
      </c>
      <c r="CK886" s="10">
        <v>8.4761777764521574E-4</v>
      </c>
      <c r="CL886" s="10">
        <v>1.600559317468798E-4</v>
      </c>
      <c r="CM886" s="10">
        <v>3.2709668991728423E-5</v>
      </c>
      <c r="CN886" s="10">
        <v>0.5</v>
      </c>
      <c r="CO886" s="10">
        <v>0.1</v>
      </c>
      <c r="CP886" s="10">
        <v>0.1</v>
      </c>
      <c r="CQ886" s="10">
        <v>0.1</v>
      </c>
      <c r="CR886" s="10">
        <v>0.1</v>
      </c>
      <c r="CS886" s="10">
        <v>0.1</v>
      </c>
      <c r="CT886" s="10">
        <v>0.89999999999999991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0.1</v>
      </c>
      <c r="DA886" s="10">
        <v>0.1</v>
      </c>
      <c r="DB886" s="10">
        <v>7.1536932098216323E-3</v>
      </c>
      <c r="DC886" s="10">
        <v>9.2846306790178371E-2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0.1</v>
      </c>
      <c r="DI886" s="10">
        <v>0.1</v>
      </c>
      <c r="DJ886" s="10">
        <v>8.74948541051557E-2</v>
      </c>
      <c r="DK886" s="10">
        <v>9.3980299011817946E-3</v>
      </c>
      <c r="DL886" s="10">
        <v>2.2547617191051371E-3</v>
      </c>
      <c r="DM886" s="10">
        <v>8.5235427455736799E-4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0.1</v>
      </c>
      <c r="DT886" s="10">
        <v>0.1</v>
      </c>
      <c r="DU886" s="10">
        <v>0.2</v>
      </c>
      <c r="DV886" s="10">
        <v>0.1</v>
      </c>
      <c r="DW886" s="10">
        <v>0.1</v>
      </c>
      <c r="DX886" s="10">
        <v>2.5176318975490691E-2</v>
      </c>
      <c r="DY886" s="10">
        <v>7.4823681024509314E-2</v>
      </c>
      <c r="DZ886" s="10">
        <v>0.1</v>
      </c>
      <c r="EA886" s="10">
        <v>0.1</v>
      </c>
      <c r="EB886" s="10">
        <v>0.1</v>
      </c>
      <c r="EC886" s="10">
        <v>0.1</v>
      </c>
      <c r="ED886" s="10">
        <v>0</v>
      </c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</row>
    <row r="887" spans="1:174" x14ac:dyDescent="0.3">
      <c r="A887" s="44"/>
      <c r="B887" s="44"/>
      <c r="C887" s="43"/>
      <c r="D887" s="9" t="s">
        <v>247</v>
      </c>
      <c r="E887" s="45"/>
      <c r="F887" s="45"/>
      <c r="G887" s="16" t="s">
        <v>160</v>
      </c>
      <c r="H887" s="22"/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0</v>
      </c>
      <c r="CB887" s="10">
        <v>0</v>
      </c>
      <c r="CC887" s="10">
        <v>3.0788488872385049E-5</v>
      </c>
      <c r="CD887" s="10">
        <v>3.0326874288826331E-5</v>
      </c>
      <c r="CE887" s="10">
        <v>5.9147230777953103E-3</v>
      </c>
      <c r="CF887" s="10">
        <v>9.100856051168899E-4</v>
      </c>
      <c r="CG887" s="10">
        <v>1.140068466533892E-3</v>
      </c>
      <c r="CH887" s="10">
        <v>7.8494529550655076E-4</v>
      </c>
      <c r="CI887" s="10">
        <v>1.8968104393722959E-4</v>
      </c>
      <c r="CJ887" s="10">
        <v>2.273063685865215E-4</v>
      </c>
      <c r="CK887" s="10">
        <v>8.4761777764521574E-4</v>
      </c>
      <c r="CL887" s="10">
        <v>1.600559317468798E-4</v>
      </c>
      <c r="CM887" s="10">
        <v>3.2709668991728423E-5</v>
      </c>
      <c r="CN887" s="10">
        <v>0.5</v>
      </c>
      <c r="CO887" s="10">
        <v>0.1</v>
      </c>
      <c r="CP887" s="10">
        <v>0.1</v>
      </c>
      <c r="CQ887" s="10">
        <v>0.1</v>
      </c>
      <c r="CR887" s="10">
        <v>0.1</v>
      </c>
      <c r="CS887" s="10">
        <v>0.1</v>
      </c>
      <c r="CT887" s="10">
        <v>0.89999999999999991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0.1</v>
      </c>
      <c r="DA887" s="10">
        <v>0.1</v>
      </c>
      <c r="DB887" s="10">
        <v>7.1536932098216323E-3</v>
      </c>
      <c r="DC887" s="10">
        <v>9.2846306790178371E-2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0.1</v>
      </c>
      <c r="DI887" s="10">
        <v>0.1</v>
      </c>
      <c r="DJ887" s="10">
        <v>8.74948541051557E-2</v>
      </c>
      <c r="DK887" s="10">
        <v>9.3980299011817946E-3</v>
      </c>
      <c r="DL887" s="10">
        <v>2.2547617191051371E-3</v>
      </c>
      <c r="DM887" s="10">
        <v>8.5235427455736799E-4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0.1</v>
      </c>
      <c r="DT887" s="10">
        <v>0.1</v>
      </c>
      <c r="DU887" s="10">
        <v>0.2</v>
      </c>
      <c r="DV887" s="10">
        <v>0.1</v>
      </c>
      <c r="DW887" s="10">
        <v>0.1</v>
      </c>
      <c r="DX887" s="10">
        <v>2.5176318975490691E-2</v>
      </c>
      <c r="DY887" s="10">
        <v>7.4823681024509314E-2</v>
      </c>
      <c r="DZ887" s="10">
        <v>0.1</v>
      </c>
      <c r="EA887" s="10">
        <v>0.1</v>
      </c>
      <c r="EB887" s="10">
        <v>0.1</v>
      </c>
      <c r="EC887" s="10">
        <v>0.1</v>
      </c>
      <c r="ED887" s="10">
        <v>0</v>
      </c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</row>
    <row r="888" spans="1:174" x14ac:dyDescent="0.3">
      <c r="A888" s="44"/>
      <c r="B888" s="44"/>
      <c r="C888" s="43"/>
      <c r="D888" s="9" t="s">
        <v>248</v>
      </c>
      <c r="E888" s="45"/>
      <c r="F888" s="45"/>
      <c r="G888" s="16" t="s">
        <v>160</v>
      </c>
      <c r="H888" s="22"/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0</v>
      </c>
      <c r="CB888" s="10">
        <v>0</v>
      </c>
      <c r="CC888" s="10">
        <v>3.0788488872385049E-5</v>
      </c>
      <c r="CD888" s="10">
        <v>3.0326874288826331E-5</v>
      </c>
      <c r="CE888" s="10">
        <v>5.9147230777953103E-3</v>
      </c>
      <c r="CF888" s="10">
        <v>9.100856051168899E-4</v>
      </c>
      <c r="CG888" s="10">
        <v>1.140068466533892E-3</v>
      </c>
      <c r="CH888" s="10">
        <v>7.8494529550655076E-4</v>
      </c>
      <c r="CI888" s="10">
        <v>1.8968104393722959E-4</v>
      </c>
      <c r="CJ888" s="10">
        <v>2.273063685865215E-4</v>
      </c>
      <c r="CK888" s="10">
        <v>8.4761777764521574E-4</v>
      </c>
      <c r="CL888" s="10">
        <v>1.600559317468798E-4</v>
      </c>
      <c r="CM888" s="10">
        <v>3.2709668991728423E-5</v>
      </c>
      <c r="CN888" s="10">
        <v>0.5</v>
      </c>
      <c r="CO888" s="10">
        <v>0.1</v>
      </c>
      <c r="CP888" s="10">
        <v>0.1</v>
      </c>
      <c r="CQ888" s="10">
        <v>0.1</v>
      </c>
      <c r="CR888" s="10">
        <v>0.1</v>
      </c>
      <c r="CS888" s="10">
        <v>0.1</v>
      </c>
      <c r="CT888" s="10">
        <v>0.89999999999999991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0.1</v>
      </c>
      <c r="DA888" s="10">
        <v>0.1</v>
      </c>
      <c r="DB888" s="10">
        <v>7.1536932098216323E-3</v>
      </c>
      <c r="DC888" s="10">
        <v>9.2846306790178371E-2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0.1</v>
      </c>
      <c r="DI888" s="10">
        <v>0.1</v>
      </c>
      <c r="DJ888" s="10">
        <v>8.74948541051557E-2</v>
      </c>
      <c r="DK888" s="10">
        <v>9.3980299011817946E-3</v>
      </c>
      <c r="DL888" s="10">
        <v>2.2547617191051371E-3</v>
      </c>
      <c r="DM888" s="10">
        <v>8.5235427455736799E-4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0.1</v>
      </c>
      <c r="DT888" s="10">
        <v>0.1</v>
      </c>
      <c r="DU888" s="10">
        <v>0.2</v>
      </c>
      <c r="DV888" s="10">
        <v>0.1</v>
      </c>
      <c r="DW888" s="10">
        <v>0.1</v>
      </c>
      <c r="DX888" s="10">
        <v>2.5176318975490691E-2</v>
      </c>
      <c r="DY888" s="10">
        <v>7.4823681024509314E-2</v>
      </c>
      <c r="DZ888" s="10">
        <v>0.1</v>
      </c>
      <c r="EA888" s="10">
        <v>0.1</v>
      </c>
      <c r="EB888" s="10">
        <v>0.1</v>
      </c>
      <c r="EC888" s="10">
        <v>0.1</v>
      </c>
      <c r="ED888" s="10">
        <v>0</v>
      </c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</row>
    <row r="889" spans="1:174" x14ac:dyDescent="0.3">
      <c r="A889" s="44"/>
      <c r="B889" s="44"/>
      <c r="C889" s="43"/>
      <c r="D889" s="9" t="s">
        <v>249</v>
      </c>
      <c r="E889" s="45"/>
      <c r="F889" s="45"/>
      <c r="G889" s="16" t="s">
        <v>160</v>
      </c>
      <c r="H889" s="22"/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0</v>
      </c>
      <c r="CB889" s="10">
        <v>0</v>
      </c>
      <c r="CC889" s="10">
        <v>3.0788488872385049E-5</v>
      </c>
      <c r="CD889" s="10">
        <v>3.0326874288826331E-5</v>
      </c>
      <c r="CE889" s="10">
        <v>5.9147230777953103E-3</v>
      </c>
      <c r="CF889" s="10">
        <v>9.100856051168899E-4</v>
      </c>
      <c r="CG889" s="10">
        <v>1.140068466533892E-3</v>
      </c>
      <c r="CH889" s="10">
        <v>7.8494529550655076E-4</v>
      </c>
      <c r="CI889" s="10">
        <v>1.8968104393722959E-4</v>
      </c>
      <c r="CJ889" s="10">
        <v>2.273063685865215E-4</v>
      </c>
      <c r="CK889" s="10">
        <v>8.4761777764521574E-4</v>
      </c>
      <c r="CL889" s="10">
        <v>1.600559317468798E-4</v>
      </c>
      <c r="CM889" s="10">
        <v>3.2709668991728423E-5</v>
      </c>
      <c r="CN889" s="10">
        <v>0.5</v>
      </c>
      <c r="CO889" s="10">
        <v>0.1</v>
      </c>
      <c r="CP889" s="10">
        <v>0.1</v>
      </c>
      <c r="CQ889" s="10">
        <v>0.1</v>
      </c>
      <c r="CR889" s="10">
        <v>0.1</v>
      </c>
      <c r="CS889" s="10">
        <v>0.1</v>
      </c>
      <c r="CT889" s="10">
        <v>0.89999999999999991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0.1</v>
      </c>
      <c r="DA889" s="10">
        <v>0.1</v>
      </c>
      <c r="DB889" s="10">
        <v>7.1536932098216323E-3</v>
      </c>
      <c r="DC889" s="10">
        <v>9.2846306790178371E-2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0.1</v>
      </c>
      <c r="DI889" s="10">
        <v>0.1</v>
      </c>
      <c r="DJ889" s="10">
        <v>8.74948541051557E-2</v>
      </c>
      <c r="DK889" s="10">
        <v>9.3980299011817946E-3</v>
      </c>
      <c r="DL889" s="10">
        <v>2.2547617191051371E-3</v>
      </c>
      <c r="DM889" s="10">
        <v>8.5235427455736799E-4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0.1</v>
      </c>
      <c r="DT889" s="10">
        <v>0.1</v>
      </c>
      <c r="DU889" s="10">
        <v>0.2</v>
      </c>
      <c r="DV889" s="10">
        <v>0.1</v>
      </c>
      <c r="DW889" s="10">
        <v>0.1</v>
      </c>
      <c r="DX889" s="10">
        <v>2.5176318975490691E-2</v>
      </c>
      <c r="DY889" s="10">
        <v>7.4823681024509314E-2</v>
      </c>
      <c r="DZ889" s="10">
        <v>0.1</v>
      </c>
      <c r="EA889" s="10">
        <v>0.1</v>
      </c>
      <c r="EB889" s="10">
        <v>0.1</v>
      </c>
      <c r="EC889" s="10">
        <v>0.1</v>
      </c>
      <c r="ED889" s="10">
        <v>0</v>
      </c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</row>
    <row r="890" spans="1:174" x14ac:dyDescent="0.3">
      <c r="A890" s="44"/>
      <c r="B890" s="44"/>
      <c r="C890" s="43"/>
      <c r="D890" s="9" t="s">
        <v>250</v>
      </c>
      <c r="E890" s="45"/>
      <c r="F890" s="45"/>
      <c r="G890" s="16" t="s">
        <v>160</v>
      </c>
      <c r="H890" s="22"/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0</v>
      </c>
      <c r="CB890" s="10">
        <v>0</v>
      </c>
      <c r="CC890" s="10">
        <v>3.0788488872385049E-5</v>
      </c>
      <c r="CD890" s="10">
        <v>3.0326874288826331E-5</v>
      </c>
      <c r="CE890" s="10">
        <v>5.9147230777953103E-3</v>
      </c>
      <c r="CF890" s="10">
        <v>9.100856051168899E-4</v>
      </c>
      <c r="CG890" s="10">
        <v>1.140068466533892E-3</v>
      </c>
      <c r="CH890" s="10">
        <v>7.8494529550655076E-4</v>
      </c>
      <c r="CI890" s="10">
        <v>1.8968104393722959E-4</v>
      </c>
      <c r="CJ890" s="10">
        <v>2.273063685865215E-4</v>
      </c>
      <c r="CK890" s="10">
        <v>8.4761777764521574E-4</v>
      </c>
      <c r="CL890" s="10">
        <v>1.600559317468798E-4</v>
      </c>
      <c r="CM890" s="10">
        <v>3.2709668991728423E-5</v>
      </c>
      <c r="CN890" s="10">
        <v>0.5</v>
      </c>
      <c r="CO890" s="10">
        <v>0.1</v>
      </c>
      <c r="CP890" s="10">
        <v>0.1</v>
      </c>
      <c r="CQ890" s="10">
        <v>0.1</v>
      </c>
      <c r="CR890" s="10">
        <v>0.1</v>
      </c>
      <c r="CS890" s="10">
        <v>0.1</v>
      </c>
      <c r="CT890" s="10">
        <v>0.89999999999999991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0.1</v>
      </c>
      <c r="DA890" s="10">
        <v>0.1</v>
      </c>
      <c r="DB890" s="10">
        <v>7.1536932098216323E-3</v>
      </c>
      <c r="DC890" s="10">
        <v>9.2846306790178371E-2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0.1</v>
      </c>
      <c r="DI890" s="10">
        <v>0.1</v>
      </c>
      <c r="DJ890" s="10">
        <v>8.74948541051557E-2</v>
      </c>
      <c r="DK890" s="10">
        <v>9.3980299011817946E-3</v>
      </c>
      <c r="DL890" s="10">
        <v>2.2547617191051371E-3</v>
      </c>
      <c r="DM890" s="10">
        <v>8.5235427455736799E-4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0.1</v>
      </c>
      <c r="DT890" s="10">
        <v>0.1</v>
      </c>
      <c r="DU890" s="10">
        <v>0.2</v>
      </c>
      <c r="DV890" s="10">
        <v>0.1</v>
      </c>
      <c r="DW890" s="10">
        <v>0.1</v>
      </c>
      <c r="DX890" s="10">
        <v>2.5176318975490691E-2</v>
      </c>
      <c r="DY890" s="10">
        <v>7.4823681024509314E-2</v>
      </c>
      <c r="DZ890" s="10">
        <v>0.1</v>
      </c>
      <c r="EA890" s="10">
        <v>0.1</v>
      </c>
      <c r="EB890" s="10">
        <v>0.1</v>
      </c>
      <c r="EC890" s="10">
        <v>0.1</v>
      </c>
      <c r="ED890" s="10">
        <v>0</v>
      </c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</row>
    <row r="891" spans="1:174" x14ac:dyDescent="0.3">
      <c r="A891" s="44"/>
      <c r="B891" s="44"/>
      <c r="C891" s="43"/>
      <c r="D891" s="9" t="s">
        <v>251</v>
      </c>
      <c r="E891" s="45"/>
      <c r="F891" s="45"/>
      <c r="G891" s="16" t="s">
        <v>160</v>
      </c>
      <c r="H891" s="22"/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0</v>
      </c>
      <c r="CB891" s="10">
        <v>0</v>
      </c>
      <c r="CC891" s="10">
        <v>3.0788488872385049E-5</v>
      </c>
      <c r="CD891" s="10">
        <v>3.0326874288826331E-5</v>
      </c>
      <c r="CE891" s="10">
        <v>5.9147230777953103E-3</v>
      </c>
      <c r="CF891" s="10">
        <v>9.100856051168899E-4</v>
      </c>
      <c r="CG891" s="10">
        <v>1.140068466533892E-3</v>
      </c>
      <c r="CH891" s="10">
        <v>7.8494529550655076E-4</v>
      </c>
      <c r="CI891" s="10">
        <v>1.8968104393722959E-4</v>
      </c>
      <c r="CJ891" s="10">
        <v>2.273063685865215E-4</v>
      </c>
      <c r="CK891" s="10">
        <v>8.4761777764521574E-4</v>
      </c>
      <c r="CL891" s="10">
        <v>1.600559317468798E-4</v>
      </c>
      <c r="CM891" s="10">
        <v>3.2709668991728423E-5</v>
      </c>
      <c r="CN891" s="10">
        <v>0.5</v>
      </c>
      <c r="CO891" s="10">
        <v>0.1</v>
      </c>
      <c r="CP891" s="10">
        <v>0.1</v>
      </c>
      <c r="CQ891" s="10">
        <v>0.1</v>
      </c>
      <c r="CR891" s="10">
        <v>0.1</v>
      </c>
      <c r="CS891" s="10">
        <v>0.1</v>
      </c>
      <c r="CT891" s="10">
        <v>0.89999999999999991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0.1</v>
      </c>
      <c r="DA891" s="10">
        <v>0.1</v>
      </c>
      <c r="DB891" s="10">
        <v>7.1536932098216323E-3</v>
      </c>
      <c r="DC891" s="10">
        <v>9.2846306790178371E-2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0.1</v>
      </c>
      <c r="DI891" s="10">
        <v>0.1</v>
      </c>
      <c r="DJ891" s="10">
        <v>8.74948541051557E-2</v>
      </c>
      <c r="DK891" s="10">
        <v>9.3980299011817946E-3</v>
      </c>
      <c r="DL891" s="10">
        <v>2.2547617191051371E-3</v>
      </c>
      <c r="DM891" s="10">
        <v>8.5235427455736799E-4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0.1</v>
      </c>
      <c r="DT891" s="10">
        <v>0.1</v>
      </c>
      <c r="DU891" s="10">
        <v>0.2</v>
      </c>
      <c r="DV891" s="10">
        <v>0.1</v>
      </c>
      <c r="DW891" s="10">
        <v>0.1</v>
      </c>
      <c r="DX891" s="10">
        <v>2.5176318975490691E-2</v>
      </c>
      <c r="DY891" s="10">
        <v>7.4823681024509314E-2</v>
      </c>
      <c r="DZ891" s="10">
        <v>0.1</v>
      </c>
      <c r="EA891" s="10">
        <v>0.1</v>
      </c>
      <c r="EB891" s="10">
        <v>0.1</v>
      </c>
      <c r="EC891" s="10">
        <v>0.1</v>
      </c>
      <c r="ED891" s="10">
        <v>0</v>
      </c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</row>
    <row r="892" spans="1:174" x14ac:dyDescent="0.3">
      <c r="A892" s="44"/>
      <c r="B892" s="44"/>
      <c r="C892" s="43"/>
      <c r="D892" s="9" t="s">
        <v>252</v>
      </c>
      <c r="E892" s="45"/>
      <c r="F892" s="45"/>
      <c r="G892" s="16" t="s">
        <v>160</v>
      </c>
      <c r="H892" s="22"/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0</v>
      </c>
      <c r="CB892" s="10">
        <v>0</v>
      </c>
      <c r="CC892" s="10">
        <v>3.0788488872385049E-5</v>
      </c>
      <c r="CD892" s="10">
        <v>3.0326874288826331E-5</v>
      </c>
      <c r="CE892" s="10">
        <v>5.9147230777953103E-3</v>
      </c>
      <c r="CF892" s="10">
        <v>9.100856051168899E-4</v>
      </c>
      <c r="CG892" s="10">
        <v>1.140068466533892E-3</v>
      </c>
      <c r="CH892" s="10">
        <v>7.8494529550655076E-4</v>
      </c>
      <c r="CI892" s="10">
        <v>1.8968104393722959E-4</v>
      </c>
      <c r="CJ892" s="10">
        <v>2.273063685865215E-4</v>
      </c>
      <c r="CK892" s="10">
        <v>8.4761777764521574E-4</v>
      </c>
      <c r="CL892" s="10">
        <v>1.600559317468798E-4</v>
      </c>
      <c r="CM892" s="10">
        <v>3.2709668991728423E-5</v>
      </c>
      <c r="CN892" s="10">
        <v>0.5</v>
      </c>
      <c r="CO892" s="10">
        <v>0.1</v>
      </c>
      <c r="CP892" s="10">
        <v>0.1</v>
      </c>
      <c r="CQ892" s="10">
        <v>0.1</v>
      </c>
      <c r="CR892" s="10">
        <v>0.1</v>
      </c>
      <c r="CS892" s="10">
        <v>0.1</v>
      </c>
      <c r="CT892" s="10">
        <v>0.89999999999999991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0.1</v>
      </c>
      <c r="DA892" s="10">
        <v>0.1</v>
      </c>
      <c r="DB892" s="10">
        <v>7.1536932098216323E-3</v>
      </c>
      <c r="DC892" s="10">
        <v>9.2846306790178371E-2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0.1</v>
      </c>
      <c r="DI892" s="10">
        <v>0.1</v>
      </c>
      <c r="DJ892" s="10">
        <v>8.74948541051557E-2</v>
      </c>
      <c r="DK892" s="10">
        <v>9.3980299011817946E-3</v>
      </c>
      <c r="DL892" s="10">
        <v>2.2547617191051371E-3</v>
      </c>
      <c r="DM892" s="10">
        <v>8.5235427455736799E-4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0.1</v>
      </c>
      <c r="DT892" s="10">
        <v>0.1</v>
      </c>
      <c r="DU892" s="10">
        <v>0.2</v>
      </c>
      <c r="DV892" s="10">
        <v>0.1</v>
      </c>
      <c r="DW892" s="10">
        <v>0.1</v>
      </c>
      <c r="DX892" s="10">
        <v>2.5176318975490691E-2</v>
      </c>
      <c r="DY892" s="10">
        <v>7.4823681024509314E-2</v>
      </c>
      <c r="DZ892" s="10">
        <v>0.1</v>
      </c>
      <c r="EA892" s="10">
        <v>0.1</v>
      </c>
      <c r="EB892" s="10">
        <v>0.1</v>
      </c>
      <c r="EC892" s="10">
        <v>0.1</v>
      </c>
      <c r="ED892" s="10">
        <v>0</v>
      </c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</row>
    <row r="893" spans="1:174" x14ac:dyDescent="0.3">
      <c r="A893" s="44"/>
      <c r="B893" s="44"/>
      <c r="C893" s="43"/>
      <c r="D893" s="9" t="s">
        <v>253</v>
      </c>
      <c r="E893" s="45"/>
      <c r="F893" s="45"/>
      <c r="G893" s="16" t="s">
        <v>160</v>
      </c>
      <c r="H893" s="22"/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0</v>
      </c>
      <c r="CB893" s="10">
        <v>0</v>
      </c>
      <c r="CC893" s="10">
        <v>3.0788488872385049E-5</v>
      </c>
      <c r="CD893" s="10">
        <v>3.0326874288826331E-5</v>
      </c>
      <c r="CE893" s="10">
        <v>5.9147230777953103E-3</v>
      </c>
      <c r="CF893" s="10">
        <v>9.100856051168899E-4</v>
      </c>
      <c r="CG893" s="10">
        <v>1.140068466533892E-3</v>
      </c>
      <c r="CH893" s="10">
        <v>7.8494529550655076E-4</v>
      </c>
      <c r="CI893" s="10">
        <v>1.8968104393722959E-4</v>
      </c>
      <c r="CJ893" s="10">
        <v>2.273063685865215E-4</v>
      </c>
      <c r="CK893" s="10">
        <v>8.4761777764521574E-4</v>
      </c>
      <c r="CL893" s="10">
        <v>1.600559317468798E-4</v>
      </c>
      <c r="CM893" s="10">
        <v>3.2709668991728423E-5</v>
      </c>
      <c r="CN893" s="10">
        <v>0.5</v>
      </c>
      <c r="CO893" s="10">
        <v>0.1</v>
      </c>
      <c r="CP893" s="10">
        <v>0.1</v>
      </c>
      <c r="CQ893" s="10">
        <v>0.1</v>
      </c>
      <c r="CR893" s="10">
        <v>0.1</v>
      </c>
      <c r="CS893" s="10">
        <v>0.1</v>
      </c>
      <c r="CT893" s="10">
        <v>0.89999999999999991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0.1</v>
      </c>
      <c r="DA893" s="10">
        <v>0.1</v>
      </c>
      <c r="DB893" s="10">
        <v>7.1536932098216323E-3</v>
      </c>
      <c r="DC893" s="10">
        <v>9.2846306790178371E-2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0.1</v>
      </c>
      <c r="DI893" s="10">
        <v>0.1</v>
      </c>
      <c r="DJ893" s="10">
        <v>8.74948541051557E-2</v>
      </c>
      <c r="DK893" s="10">
        <v>9.3980299011817946E-3</v>
      </c>
      <c r="DL893" s="10">
        <v>2.2547617191051371E-3</v>
      </c>
      <c r="DM893" s="10">
        <v>8.5235427455736799E-4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0.1</v>
      </c>
      <c r="DT893" s="10">
        <v>0.1</v>
      </c>
      <c r="DU893" s="10">
        <v>0.2</v>
      </c>
      <c r="DV893" s="10">
        <v>0.1</v>
      </c>
      <c r="DW893" s="10">
        <v>0.1</v>
      </c>
      <c r="DX893" s="10">
        <v>2.5176318975490691E-2</v>
      </c>
      <c r="DY893" s="10">
        <v>7.4823681024509314E-2</v>
      </c>
      <c r="DZ893" s="10">
        <v>0.1</v>
      </c>
      <c r="EA893" s="10">
        <v>0.1</v>
      </c>
      <c r="EB893" s="10">
        <v>0.1</v>
      </c>
      <c r="EC893" s="10">
        <v>0.1</v>
      </c>
      <c r="ED893" s="10">
        <v>0</v>
      </c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</row>
    <row r="894" spans="1:174" x14ac:dyDescent="0.3">
      <c r="A894" s="44"/>
      <c r="B894" s="44"/>
      <c r="C894" s="43"/>
      <c r="D894" s="9" t="s">
        <v>254</v>
      </c>
      <c r="E894" s="45"/>
      <c r="F894" s="45"/>
      <c r="G894" s="16" t="s">
        <v>160</v>
      </c>
      <c r="H894" s="22"/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0</v>
      </c>
      <c r="CB894" s="10">
        <v>0</v>
      </c>
      <c r="CC894" s="10">
        <v>3.0788488872385049E-5</v>
      </c>
      <c r="CD894" s="10">
        <v>3.0326874288826331E-5</v>
      </c>
      <c r="CE894" s="10">
        <v>5.9147230777953103E-3</v>
      </c>
      <c r="CF894" s="10">
        <v>9.100856051168899E-4</v>
      </c>
      <c r="CG894" s="10">
        <v>1.140068466533892E-3</v>
      </c>
      <c r="CH894" s="10">
        <v>7.8494529550655076E-4</v>
      </c>
      <c r="CI894" s="10">
        <v>1.8968104393722959E-4</v>
      </c>
      <c r="CJ894" s="10">
        <v>2.273063685865215E-4</v>
      </c>
      <c r="CK894" s="10">
        <v>8.4761777764521574E-4</v>
      </c>
      <c r="CL894" s="10">
        <v>1.600559317468798E-4</v>
      </c>
      <c r="CM894" s="10">
        <v>3.2709668991728423E-5</v>
      </c>
      <c r="CN894" s="10">
        <v>0.5</v>
      </c>
      <c r="CO894" s="10">
        <v>0.1</v>
      </c>
      <c r="CP894" s="10">
        <v>0.1</v>
      </c>
      <c r="CQ894" s="10">
        <v>0.1</v>
      </c>
      <c r="CR894" s="10">
        <v>0.1</v>
      </c>
      <c r="CS894" s="10">
        <v>0.1</v>
      </c>
      <c r="CT894" s="10">
        <v>0.89999999999999991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0.1</v>
      </c>
      <c r="DA894" s="10">
        <v>0.1</v>
      </c>
      <c r="DB894" s="10">
        <v>7.1536932098216323E-3</v>
      </c>
      <c r="DC894" s="10">
        <v>9.2846306790178371E-2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0.1</v>
      </c>
      <c r="DI894" s="10">
        <v>0.1</v>
      </c>
      <c r="DJ894" s="10">
        <v>8.74948541051557E-2</v>
      </c>
      <c r="DK894" s="10">
        <v>9.3980299011817946E-3</v>
      </c>
      <c r="DL894" s="10">
        <v>2.2547617191051371E-3</v>
      </c>
      <c r="DM894" s="10">
        <v>8.5235427455736799E-4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0.1</v>
      </c>
      <c r="DT894" s="10">
        <v>0.1</v>
      </c>
      <c r="DU894" s="10">
        <v>0.2</v>
      </c>
      <c r="DV894" s="10">
        <v>0.1</v>
      </c>
      <c r="DW894" s="10">
        <v>0.1</v>
      </c>
      <c r="DX894" s="10">
        <v>2.5176318975490691E-2</v>
      </c>
      <c r="DY894" s="10">
        <v>7.4823681024509314E-2</v>
      </c>
      <c r="DZ894" s="10">
        <v>0.1</v>
      </c>
      <c r="EA894" s="10">
        <v>0.1</v>
      </c>
      <c r="EB894" s="10">
        <v>0.1</v>
      </c>
      <c r="EC894" s="10">
        <v>0.1</v>
      </c>
      <c r="ED894" s="10">
        <v>0</v>
      </c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</row>
    <row r="895" spans="1:174" x14ac:dyDescent="0.3">
      <c r="A895" s="44"/>
      <c r="B895" s="44"/>
      <c r="C895" s="43"/>
      <c r="D895" s="9" t="s">
        <v>255</v>
      </c>
      <c r="E895" s="45"/>
      <c r="F895" s="45"/>
      <c r="G895" s="16" t="s">
        <v>160</v>
      </c>
      <c r="H895" s="22"/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0</v>
      </c>
      <c r="CB895" s="10">
        <v>0</v>
      </c>
      <c r="CC895" s="10">
        <v>3.0788488872385049E-5</v>
      </c>
      <c r="CD895" s="10">
        <v>3.0326874288826331E-5</v>
      </c>
      <c r="CE895" s="10">
        <v>5.9147230777953103E-3</v>
      </c>
      <c r="CF895" s="10">
        <v>9.100856051168899E-4</v>
      </c>
      <c r="CG895" s="10">
        <v>1.140068466533892E-3</v>
      </c>
      <c r="CH895" s="10">
        <v>7.8494529550655076E-4</v>
      </c>
      <c r="CI895" s="10">
        <v>1.8968104393722959E-4</v>
      </c>
      <c r="CJ895" s="10">
        <v>2.273063685865215E-4</v>
      </c>
      <c r="CK895" s="10">
        <v>8.4761777764521574E-4</v>
      </c>
      <c r="CL895" s="10">
        <v>1.600559317468798E-4</v>
      </c>
      <c r="CM895" s="10">
        <v>3.2709668991728423E-5</v>
      </c>
      <c r="CN895" s="10">
        <v>0.5</v>
      </c>
      <c r="CO895" s="10">
        <v>0.1</v>
      </c>
      <c r="CP895" s="10">
        <v>0.1</v>
      </c>
      <c r="CQ895" s="10">
        <v>0.1</v>
      </c>
      <c r="CR895" s="10">
        <v>0.1</v>
      </c>
      <c r="CS895" s="10">
        <v>0.1</v>
      </c>
      <c r="CT895" s="10">
        <v>0.89999999999999991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0.1</v>
      </c>
      <c r="DA895" s="10">
        <v>0.1</v>
      </c>
      <c r="DB895" s="10">
        <v>7.1536932098216323E-3</v>
      </c>
      <c r="DC895" s="10">
        <v>9.2846306790178371E-2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0.1</v>
      </c>
      <c r="DI895" s="10">
        <v>0.1</v>
      </c>
      <c r="DJ895" s="10">
        <v>8.74948541051557E-2</v>
      </c>
      <c r="DK895" s="10">
        <v>9.3980299011817946E-3</v>
      </c>
      <c r="DL895" s="10">
        <v>2.2547617191051371E-3</v>
      </c>
      <c r="DM895" s="10">
        <v>8.5235427455736799E-4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0.1</v>
      </c>
      <c r="DT895" s="10">
        <v>0.1</v>
      </c>
      <c r="DU895" s="10">
        <v>0.2</v>
      </c>
      <c r="DV895" s="10">
        <v>0.1</v>
      </c>
      <c r="DW895" s="10">
        <v>0.1</v>
      </c>
      <c r="DX895" s="10">
        <v>2.5176318975490691E-2</v>
      </c>
      <c r="DY895" s="10">
        <v>7.4823681024509314E-2</v>
      </c>
      <c r="DZ895" s="10">
        <v>0.1</v>
      </c>
      <c r="EA895" s="10">
        <v>0.1</v>
      </c>
      <c r="EB895" s="10">
        <v>0.1</v>
      </c>
      <c r="EC895" s="10">
        <v>0.1</v>
      </c>
      <c r="ED895" s="10">
        <v>0</v>
      </c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</row>
    <row r="896" spans="1:174" x14ac:dyDescent="0.3">
      <c r="A896" s="44"/>
      <c r="B896" s="44"/>
      <c r="C896" s="43"/>
      <c r="D896" s="9" t="s">
        <v>256</v>
      </c>
      <c r="E896" s="45"/>
      <c r="F896" s="45"/>
      <c r="G896" s="16" t="s">
        <v>160</v>
      </c>
      <c r="H896" s="22"/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0</v>
      </c>
      <c r="CB896" s="10">
        <v>0</v>
      </c>
      <c r="CC896" s="10">
        <v>3.0788488872385049E-5</v>
      </c>
      <c r="CD896" s="10">
        <v>3.0326874288826331E-5</v>
      </c>
      <c r="CE896" s="10">
        <v>5.9147230777953103E-3</v>
      </c>
      <c r="CF896" s="10">
        <v>9.100856051168899E-4</v>
      </c>
      <c r="CG896" s="10">
        <v>1.140068466533892E-3</v>
      </c>
      <c r="CH896" s="10">
        <v>7.8494529550655076E-4</v>
      </c>
      <c r="CI896" s="10">
        <v>1.8968104393722959E-4</v>
      </c>
      <c r="CJ896" s="10">
        <v>2.273063685865215E-4</v>
      </c>
      <c r="CK896" s="10">
        <v>8.4761777764521574E-4</v>
      </c>
      <c r="CL896" s="10">
        <v>1.600559317468798E-4</v>
      </c>
      <c r="CM896" s="10">
        <v>3.2709668991728423E-5</v>
      </c>
      <c r="CN896" s="10">
        <v>0.5</v>
      </c>
      <c r="CO896" s="10">
        <v>0.1</v>
      </c>
      <c r="CP896" s="10">
        <v>0.1</v>
      </c>
      <c r="CQ896" s="10">
        <v>0.1</v>
      </c>
      <c r="CR896" s="10">
        <v>0.1</v>
      </c>
      <c r="CS896" s="10">
        <v>0.1</v>
      </c>
      <c r="CT896" s="10">
        <v>0.89999999999999991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0.1</v>
      </c>
      <c r="DA896" s="10">
        <v>0.1</v>
      </c>
      <c r="DB896" s="10">
        <v>7.1536932098216323E-3</v>
      </c>
      <c r="DC896" s="10">
        <v>9.2846306790178371E-2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0.1</v>
      </c>
      <c r="DI896" s="10">
        <v>0.1</v>
      </c>
      <c r="DJ896" s="10">
        <v>8.74948541051557E-2</v>
      </c>
      <c r="DK896" s="10">
        <v>9.3980299011817946E-3</v>
      </c>
      <c r="DL896" s="10">
        <v>2.2547617191051371E-3</v>
      </c>
      <c r="DM896" s="10">
        <v>8.5235427455736799E-4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0.1</v>
      </c>
      <c r="DT896" s="10">
        <v>0.1</v>
      </c>
      <c r="DU896" s="10">
        <v>0.2</v>
      </c>
      <c r="DV896" s="10">
        <v>0.1</v>
      </c>
      <c r="DW896" s="10">
        <v>0.1</v>
      </c>
      <c r="DX896" s="10">
        <v>2.5176318975490691E-2</v>
      </c>
      <c r="DY896" s="10">
        <v>7.4823681024509314E-2</v>
      </c>
      <c r="DZ896" s="10">
        <v>0.1</v>
      </c>
      <c r="EA896" s="10">
        <v>0.1</v>
      </c>
      <c r="EB896" s="10">
        <v>0.1</v>
      </c>
      <c r="EC896" s="10">
        <v>0.1</v>
      </c>
      <c r="ED896" s="10">
        <v>0</v>
      </c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</row>
    <row r="897" spans="1:174" x14ac:dyDescent="0.3">
      <c r="A897" s="44"/>
      <c r="B897" s="44"/>
      <c r="C897" s="43"/>
      <c r="D897" s="9" t="s">
        <v>257</v>
      </c>
      <c r="E897" s="45"/>
      <c r="F897" s="45"/>
      <c r="G897" s="16" t="s">
        <v>160</v>
      </c>
      <c r="H897" s="22"/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0</v>
      </c>
      <c r="CB897" s="10">
        <v>0</v>
      </c>
      <c r="CC897" s="10">
        <v>3.0788488872385049E-5</v>
      </c>
      <c r="CD897" s="10">
        <v>3.0326874288826331E-5</v>
      </c>
      <c r="CE897" s="10">
        <v>5.9147230777953103E-3</v>
      </c>
      <c r="CF897" s="10">
        <v>9.100856051168899E-4</v>
      </c>
      <c r="CG897" s="10">
        <v>1.140068466533892E-3</v>
      </c>
      <c r="CH897" s="10">
        <v>7.8494529550655076E-4</v>
      </c>
      <c r="CI897" s="10">
        <v>1.8968104393722959E-4</v>
      </c>
      <c r="CJ897" s="10">
        <v>2.273063685865215E-4</v>
      </c>
      <c r="CK897" s="10">
        <v>8.4761777764521574E-4</v>
      </c>
      <c r="CL897" s="10">
        <v>1.600559317468798E-4</v>
      </c>
      <c r="CM897" s="10">
        <v>3.2709668991728423E-5</v>
      </c>
      <c r="CN897" s="10">
        <v>0.5</v>
      </c>
      <c r="CO897" s="10">
        <v>0.1</v>
      </c>
      <c r="CP897" s="10">
        <v>0.1</v>
      </c>
      <c r="CQ897" s="10">
        <v>0.1</v>
      </c>
      <c r="CR897" s="10">
        <v>0.1</v>
      </c>
      <c r="CS897" s="10">
        <v>0.1</v>
      </c>
      <c r="CT897" s="10">
        <v>0.89999999999999991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0.1</v>
      </c>
      <c r="DA897" s="10">
        <v>0.1</v>
      </c>
      <c r="DB897" s="10">
        <v>7.1536932098216323E-3</v>
      </c>
      <c r="DC897" s="10">
        <v>9.2846306790178371E-2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0.1</v>
      </c>
      <c r="DI897" s="10">
        <v>0.1</v>
      </c>
      <c r="DJ897" s="10">
        <v>8.74948541051557E-2</v>
      </c>
      <c r="DK897" s="10">
        <v>9.3980299011817946E-3</v>
      </c>
      <c r="DL897" s="10">
        <v>2.2547617191051371E-3</v>
      </c>
      <c r="DM897" s="10">
        <v>8.5235427455736799E-4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0.1</v>
      </c>
      <c r="DT897" s="10">
        <v>0.1</v>
      </c>
      <c r="DU897" s="10">
        <v>0.2</v>
      </c>
      <c r="DV897" s="10">
        <v>0.1</v>
      </c>
      <c r="DW897" s="10">
        <v>0.1</v>
      </c>
      <c r="DX897" s="10">
        <v>2.5176318975490691E-2</v>
      </c>
      <c r="DY897" s="10">
        <v>7.4823681024509314E-2</v>
      </c>
      <c r="DZ897" s="10">
        <v>0.1</v>
      </c>
      <c r="EA897" s="10">
        <v>0.1</v>
      </c>
      <c r="EB897" s="10">
        <v>0.1</v>
      </c>
      <c r="EC897" s="10">
        <v>0.1</v>
      </c>
      <c r="ED897" s="10">
        <v>0</v>
      </c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</row>
    <row r="898" spans="1:174" x14ac:dyDescent="0.3">
      <c r="A898" s="44"/>
      <c r="B898" s="44"/>
      <c r="C898" s="43"/>
      <c r="D898" s="9" t="s">
        <v>258</v>
      </c>
      <c r="E898" s="45"/>
      <c r="F898" s="45"/>
      <c r="G898" s="16" t="s">
        <v>160</v>
      </c>
      <c r="H898" s="22"/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0</v>
      </c>
      <c r="CB898" s="10">
        <v>0</v>
      </c>
      <c r="CC898" s="10">
        <v>3.0788488872385049E-5</v>
      </c>
      <c r="CD898" s="10">
        <v>3.0326874288826331E-5</v>
      </c>
      <c r="CE898" s="10">
        <v>5.9147230777953103E-3</v>
      </c>
      <c r="CF898" s="10">
        <v>9.100856051168899E-4</v>
      </c>
      <c r="CG898" s="10">
        <v>1.140068466533892E-3</v>
      </c>
      <c r="CH898" s="10">
        <v>7.8494529550655076E-4</v>
      </c>
      <c r="CI898" s="10">
        <v>1.8968104393722959E-4</v>
      </c>
      <c r="CJ898" s="10">
        <v>2.273063685865215E-4</v>
      </c>
      <c r="CK898" s="10">
        <v>8.4761777764521574E-4</v>
      </c>
      <c r="CL898" s="10">
        <v>1.600559317468798E-4</v>
      </c>
      <c r="CM898" s="10">
        <v>3.2709668991728423E-5</v>
      </c>
      <c r="CN898" s="10">
        <v>0.5</v>
      </c>
      <c r="CO898" s="10">
        <v>0.1</v>
      </c>
      <c r="CP898" s="10">
        <v>0.1</v>
      </c>
      <c r="CQ898" s="10">
        <v>0.1</v>
      </c>
      <c r="CR898" s="10">
        <v>0.1</v>
      </c>
      <c r="CS898" s="10">
        <v>0.1</v>
      </c>
      <c r="CT898" s="10">
        <v>0.89999999999999991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0.1</v>
      </c>
      <c r="DA898" s="10">
        <v>0.1</v>
      </c>
      <c r="DB898" s="10">
        <v>7.1536932098216323E-3</v>
      </c>
      <c r="DC898" s="10">
        <v>9.2846306790178371E-2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0.1</v>
      </c>
      <c r="DI898" s="10">
        <v>0.1</v>
      </c>
      <c r="DJ898" s="10">
        <v>8.74948541051557E-2</v>
      </c>
      <c r="DK898" s="10">
        <v>9.3980299011817946E-3</v>
      </c>
      <c r="DL898" s="10">
        <v>2.2547617191051371E-3</v>
      </c>
      <c r="DM898" s="10">
        <v>8.5235427455736799E-4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0.1</v>
      </c>
      <c r="DT898" s="10">
        <v>0.1</v>
      </c>
      <c r="DU898" s="10">
        <v>0.2</v>
      </c>
      <c r="DV898" s="10">
        <v>0.1</v>
      </c>
      <c r="DW898" s="10">
        <v>0.1</v>
      </c>
      <c r="DX898" s="10">
        <v>2.5176318975490691E-2</v>
      </c>
      <c r="DY898" s="10">
        <v>7.4823681024509314E-2</v>
      </c>
      <c r="DZ898" s="10">
        <v>0.1</v>
      </c>
      <c r="EA898" s="10">
        <v>0.1</v>
      </c>
      <c r="EB898" s="10">
        <v>0.1</v>
      </c>
      <c r="EC898" s="10">
        <v>0.1</v>
      </c>
      <c r="ED898" s="10">
        <v>0</v>
      </c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</row>
    <row r="899" spans="1:174" x14ac:dyDescent="0.3">
      <c r="A899" s="44"/>
      <c r="B899" s="44"/>
      <c r="C899" s="43"/>
      <c r="D899" s="9" t="s">
        <v>259</v>
      </c>
      <c r="E899" s="45"/>
      <c r="F899" s="45"/>
      <c r="G899" s="16" t="s">
        <v>160</v>
      </c>
      <c r="H899" s="22"/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0</v>
      </c>
      <c r="CB899" s="10">
        <v>0</v>
      </c>
      <c r="CC899" s="10">
        <v>3.0788488872385049E-5</v>
      </c>
      <c r="CD899" s="10">
        <v>3.0326874288826331E-5</v>
      </c>
      <c r="CE899" s="10">
        <v>5.9147230777953103E-3</v>
      </c>
      <c r="CF899" s="10">
        <v>9.100856051168899E-4</v>
      </c>
      <c r="CG899" s="10">
        <v>1.140068466533892E-3</v>
      </c>
      <c r="CH899" s="10">
        <v>7.8494529550655076E-4</v>
      </c>
      <c r="CI899" s="10">
        <v>1.8968104393722959E-4</v>
      </c>
      <c r="CJ899" s="10">
        <v>2.273063685865215E-4</v>
      </c>
      <c r="CK899" s="10">
        <v>8.4761777764521574E-4</v>
      </c>
      <c r="CL899" s="10">
        <v>1.600559317468798E-4</v>
      </c>
      <c r="CM899" s="10">
        <v>3.2709668991728423E-5</v>
      </c>
      <c r="CN899" s="10">
        <v>0.5</v>
      </c>
      <c r="CO899" s="10">
        <v>0.1</v>
      </c>
      <c r="CP899" s="10">
        <v>0.1</v>
      </c>
      <c r="CQ899" s="10">
        <v>0.1</v>
      </c>
      <c r="CR899" s="10">
        <v>0.1</v>
      </c>
      <c r="CS899" s="10">
        <v>0.1</v>
      </c>
      <c r="CT899" s="10">
        <v>0.89999999999999991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0.1</v>
      </c>
      <c r="DA899" s="10">
        <v>0.1</v>
      </c>
      <c r="DB899" s="10">
        <v>7.1536932098216323E-3</v>
      </c>
      <c r="DC899" s="10">
        <v>9.2846306790178371E-2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0.1</v>
      </c>
      <c r="DI899" s="10">
        <v>0.1</v>
      </c>
      <c r="DJ899" s="10">
        <v>8.74948541051557E-2</v>
      </c>
      <c r="DK899" s="10">
        <v>9.3980299011817946E-3</v>
      </c>
      <c r="DL899" s="10">
        <v>2.2547617191051371E-3</v>
      </c>
      <c r="DM899" s="10">
        <v>8.5235427455736799E-4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0.1</v>
      </c>
      <c r="DT899" s="10">
        <v>0.1</v>
      </c>
      <c r="DU899" s="10">
        <v>0.2</v>
      </c>
      <c r="DV899" s="10">
        <v>0.1</v>
      </c>
      <c r="DW899" s="10">
        <v>0.1</v>
      </c>
      <c r="DX899" s="10">
        <v>2.5176318975490691E-2</v>
      </c>
      <c r="DY899" s="10">
        <v>7.4823681024509314E-2</v>
      </c>
      <c r="DZ899" s="10">
        <v>0.1</v>
      </c>
      <c r="EA899" s="10">
        <v>0.1</v>
      </c>
      <c r="EB899" s="10">
        <v>0.1</v>
      </c>
      <c r="EC899" s="10">
        <v>0.1</v>
      </c>
      <c r="ED899" s="10">
        <v>0</v>
      </c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</row>
    <row r="900" spans="1:174" x14ac:dyDescent="0.3">
      <c r="A900" s="44"/>
      <c r="B900" s="44"/>
      <c r="C900" s="43"/>
      <c r="D900" s="9" t="s">
        <v>260</v>
      </c>
      <c r="E900" s="45"/>
      <c r="F900" s="45"/>
      <c r="G900" s="16" t="s">
        <v>160</v>
      </c>
      <c r="H900" s="22"/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0</v>
      </c>
      <c r="CB900" s="10">
        <v>0</v>
      </c>
      <c r="CC900" s="10">
        <v>3.0788488872385049E-5</v>
      </c>
      <c r="CD900" s="10">
        <v>3.0326874288826331E-5</v>
      </c>
      <c r="CE900" s="10">
        <v>5.9147230777953103E-3</v>
      </c>
      <c r="CF900" s="10">
        <v>9.100856051168899E-4</v>
      </c>
      <c r="CG900" s="10">
        <v>1.140068466533892E-3</v>
      </c>
      <c r="CH900" s="10">
        <v>7.8494529550655076E-4</v>
      </c>
      <c r="CI900" s="10">
        <v>1.8968104393722959E-4</v>
      </c>
      <c r="CJ900" s="10">
        <v>2.273063685865215E-4</v>
      </c>
      <c r="CK900" s="10">
        <v>8.4761777764521574E-4</v>
      </c>
      <c r="CL900" s="10">
        <v>1.600559317468798E-4</v>
      </c>
      <c r="CM900" s="10">
        <v>3.2709668991728423E-5</v>
      </c>
      <c r="CN900" s="10">
        <v>0.5</v>
      </c>
      <c r="CO900" s="10">
        <v>0.1</v>
      </c>
      <c r="CP900" s="10">
        <v>0.1</v>
      </c>
      <c r="CQ900" s="10">
        <v>0.1</v>
      </c>
      <c r="CR900" s="10">
        <v>0.1</v>
      </c>
      <c r="CS900" s="10">
        <v>0.1</v>
      </c>
      <c r="CT900" s="10">
        <v>0.89999999999999991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0.1</v>
      </c>
      <c r="DA900" s="10">
        <v>0.1</v>
      </c>
      <c r="DB900" s="10">
        <v>7.1536932098216323E-3</v>
      </c>
      <c r="DC900" s="10">
        <v>9.2846306790178371E-2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0.1</v>
      </c>
      <c r="DI900" s="10">
        <v>0.1</v>
      </c>
      <c r="DJ900" s="10">
        <v>8.74948541051557E-2</v>
      </c>
      <c r="DK900" s="10">
        <v>9.3980299011817946E-3</v>
      </c>
      <c r="DL900" s="10">
        <v>2.2547617191051371E-3</v>
      </c>
      <c r="DM900" s="10">
        <v>8.5235427455736799E-4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0.1</v>
      </c>
      <c r="DT900" s="10">
        <v>0.1</v>
      </c>
      <c r="DU900" s="10">
        <v>0.2</v>
      </c>
      <c r="DV900" s="10">
        <v>0.1</v>
      </c>
      <c r="DW900" s="10">
        <v>0.1</v>
      </c>
      <c r="DX900" s="10">
        <v>2.5176318975490691E-2</v>
      </c>
      <c r="DY900" s="10">
        <v>7.4823681024509314E-2</v>
      </c>
      <c r="DZ900" s="10">
        <v>0.1</v>
      </c>
      <c r="EA900" s="10">
        <v>0.1</v>
      </c>
      <c r="EB900" s="10">
        <v>0.1</v>
      </c>
      <c r="EC900" s="10">
        <v>0.1</v>
      </c>
      <c r="ED900" s="10">
        <v>0</v>
      </c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</row>
    <row r="901" spans="1:174" x14ac:dyDescent="0.3">
      <c r="A901" s="44"/>
      <c r="B901" s="44"/>
      <c r="C901" s="43"/>
      <c r="D901" s="9" t="s">
        <v>261</v>
      </c>
      <c r="E901" s="45"/>
      <c r="F901" s="45"/>
      <c r="G901" s="16" t="s">
        <v>160</v>
      </c>
      <c r="H901" s="22"/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0</v>
      </c>
      <c r="CB901" s="10">
        <v>0</v>
      </c>
      <c r="CC901" s="10">
        <v>3.0788488872385049E-5</v>
      </c>
      <c r="CD901" s="10">
        <v>3.0326874288826331E-5</v>
      </c>
      <c r="CE901" s="10">
        <v>5.9147230777953103E-3</v>
      </c>
      <c r="CF901" s="10">
        <v>9.100856051168899E-4</v>
      </c>
      <c r="CG901" s="10">
        <v>1.140068466533892E-3</v>
      </c>
      <c r="CH901" s="10">
        <v>7.8494529550655076E-4</v>
      </c>
      <c r="CI901" s="10">
        <v>1.8968104393722959E-4</v>
      </c>
      <c r="CJ901" s="10">
        <v>2.273063685865215E-4</v>
      </c>
      <c r="CK901" s="10">
        <v>8.4761777764521574E-4</v>
      </c>
      <c r="CL901" s="10">
        <v>1.600559317468798E-4</v>
      </c>
      <c r="CM901" s="10">
        <v>3.2709668991728423E-5</v>
      </c>
      <c r="CN901" s="10">
        <v>0.5</v>
      </c>
      <c r="CO901" s="10">
        <v>0.1</v>
      </c>
      <c r="CP901" s="10">
        <v>0.1</v>
      </c>
      <c r="CQ901" s="10">
        <v>0.1</v>
      </c>
      <c r="CR901" s="10">
        <v>0.1</v>
      </c>
      <c r="CS901" s="10">
        <v>0.1</v>
      </c>
      <c r="CT901" s="10">
        <v>0.89999999999999991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0.1</v>
      </c>
      <c r="DA901" s="10">
        <v>0.1</v>
      </c>
      <c r="DB901" s="10">
        <v>7.1536932098216323E-3</v>
      </c>
      <c r="DC901" s="10">
        <v>9.2846306790178371E-2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0.1</v>
      </c>
      <c r="DI901" s="10">
        <v>0.1</v>
      </c>
      <c r="DJ901" s="10">
        <v>8.74948541051557E-2</v>
      </c>
      <c r="DK901" s="10">
        <v>9.3980299011817946E-3</v>
      </c>
      <c r="DL901" s="10">
        <v>2.2547617191051371E-3</v>
      </c>
      <c r="DM901" s="10">
        <v>8.5235427455736799E-4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0.1</v>
      </c>
      <c r="DT901" s="10">
        <v>0.1</v>
      </c>
      <c r="DU901" s="10">
        <v>0.2</v>
      </c>
      <c r="DV901" s="10">
        <v>0.1</v>
      </c>
      <c r="DW901" s="10">
        <v>0.1</v>
      </c>
      <c r="DX901" s="10">
        <v>2.5176318975490691E-2</v>
      </c>
      <c r="DY901" s="10">
        <v>7.4823681024509314E-2</v>
      </c>
      <c r="DZ901" s="10">
        <v>0.1</v>
      </c>
      <c r="EA901" s="10">
        <v>0.1</v>
      </c>
      <c r="EB901" s="10">
        <v>0.1</v>
      </c>
      <c r="EC901" s="10">
        <v>0.1</v>
      </c>
      <c r="ED901" s="10">
        <v>0</v>
      </c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</row>
    <row r="902" spans="1:174" x14ac:dyDescent="0.3">
      <c r="A902" s="44"/>
      <c r="B902" s="44"/>
      <c r="C902" s="43"/>
      <c r="D902" s="9" t="s">
        <v>262</v>
      </c>
      <c r="E902" s="45"/>
      <c r="F902" s="45"/>
      <c r="G902" s="16" t="s">
        <v>160</v>
      </c>
      <c r="H902" s="22"/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0</v>
      </c>
      <c r="CB902" s="10">
        <v>0</v>
      </c>
      <c r="CC902" s="10">
        <v>3.0788488872385049E-5</v>
      </c>
      <c r="CD902" s="10">
        <v>3.0326874288826331E-5</v>
      </c>
      <c r="CE902" s="10">
        <v>5.9147230777953103E-3</v>
      </c>
      <c r="CF902" s="10">
        <v>9.100856051168899E-4</v>
      </c>
      <c r="CG902" s="10">
        <v>1.140068466533892E-3</v>
      </c>
      <c r="CH902" s="10">
        <v>7.8494529550655076E-4</v>
      </c>
      <c r="CI902" s="10">
        <v>1.8968104393722959E-4</v>
      </c>
      <c r="CJ902" s="10">
        <v>2.273063685865215E-4</v>
      </c>
      <c r="CK902" s="10">
        <v>8.4761777764521574E-4</v>
      </c>
      <c r="CL902" s="10">
        <v>1.600559317468798E-4</v>
      </c>
      <c r="CM902" s="10">
        <v>3.2709668991728423E-5</v>
      </c>
      <c r="CN902" s="10">
        <v>0.5</v>
      </c>
      <c r="CO902" s="10">
        <v>0.1</v>
      </c>
      <c r="CP902" s="10">
        <v>0.1</v>
      </c>
      <c r="CQ902" s="10">
        <v>0.1</v>
      </c>
      <c r="CR902" s="10">
        <v>0.1</v>
      </c>
      <c r="CS902" s="10">
        <v>0.1</v>
      </c>
      <c r="CT902" s="10">
        <v>0.89999999999999991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0.1</v>
      </c>
      <c r="DA902" s="10">
        <v>0.1</v>
      </c>
      <c r="DB902" s="10">
        <v>7.1536932098216323E-3</v>
      </c>
      <c r="DC902" s="10">
        <v>9.2846306790178371E-2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0.1</v>
      </c>
      <c r="DI902" s="10">
        <v>0.1</v>
      </c>
      <c r="DJ902" s="10">
        <v>8.74948541051557E-2</v>
      </c>
      <c r="DK902" s="10">
        <v>9.3980299011817946E-3</v>
      </c>
      <c r="DL902" s="10">
        <v>2.2547617191051371E-3</v>
      </c>
      <c r="DM902" s="10">
        <v>8.5235427455736799E-4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0.1</v>
      </c>
      <c r="DT902" s="10">
        <v>0.1</v>
      </c>
      <c r="DU902" s="10">
        <v>0.2</v>
      </c>
      <c r="DV902" s="10">
        <v>0.1</v>
      </c>
      <c r="DW902" s="10">
        <v>0.1</v>
      </c>
      <c r="DX902" s="10">
        <v>2.5176318975490691E-2</v>
      </c>
      <c r="DY902" s="10">
        <v>7.4823681024509314E-2</v>
      </c>
      <c r="DZ902" s="10">
        <v>0.1</v>
      </c>
      <c r="EA902" s="10">
        <v>0.1</v>
      </c>
      <c r="EB902" s="10">
        <v>0.1</v>
      </c>
      <c r="EC902" s="10">
        <v>0.1</v>
      </c>
      <c r="ED902" s="10">
        <v>0</v>
      </c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</row>
    <row r="903" spans="1:174" x14ac:dyDescent="0.3">
      <c r="A903" s="44"/>
      <c r="B903" s="44"/>
      <c r="C903" s="43"/>
      <c r="D903" s="9" t="s">
        <v>263</v>
      </c>
      <c r="E903" s="45"/>
      <c r="F903" s="45"/>
      <c r="G903" s="16" t="s">
        <v>160</v>
      </c>
      <c r="H903" s="22"/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0</v>
      </c>
      <c r="CB903" s="10">
        <v>0</v>
      </c>
      <c r="CC903" s="10">
        <v>3.0788488872385049E-5</v>
      </c>
      <c r="CD903" s="10">
        <v>3.0326874288826331E-5</v>
      </c>
      <c r="CE903" s="10">
        <v>5.9147230777953103E-3</v>
      </c>
      <c r="CF903" s="10">
        <v>9.100856051168899E-4</v>
      </c>
      <c r="CG903" s="10">
        <v>1.140068466533892E-3</v>
      </c>
      <c r="CH903" s="10">
        <v>7.8494529550655076E-4</v>
      </c>
      <c r="CI903" s="10">
        <v>1.8968104393722959E-4</v>
      </c>
      <c r="CJ903" s="10">
        <v>2.273063685865215E-4</v>
      </c>
      <c r="CK903" s="10">
        <v>8.4761777764521574E-4</v>
      </c>
      <c r="CL903" s="10">
        <v>1.600559317468798E-4</v>
      </c>
      <c r="CM903" s="10">
        <v>3.2709668991728423E-5</v>
      </c>
      <c r="CN903" s="10">
        <v>0.5</v>
      </c>
      <c r="CO903" s="10">
        <v>0.1</v>
      </c>
      <c r="CP903" s="10">
        <v>0.1</v>
      </c>
      <c r="CQ903" s="10">
        <v>0.1</v>
      </c>
      <c r="CR903" s="10">
        <v>0.1</v>
      </c>
      <c r="CS903" s="10">
        <v>0.1</v>
      </c>
      <c r="CT903" s="10">
        <v>0.89999999999999991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0.1</v>
      </c>
      <c r="DA903" s="10">
        <v>0.1</v>
      </c>
      <c r="DB903" s="10">
        <v>7.1536932098216323E-3</v>
      </c>
      <c r="DC903" s="10">
        <v>9.2846306790178371E-2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0.1</v>
      </c>
      <c r="DI903" s="10">
        <v>0.1</v>
      </c>
      <c r="DJ903" s="10">
        <v>8.74948541051557E-2</v>
      </c>
      <c r="DK903" s="10">
        <v>9.3980299011817946E-3</v>
      </c>
      <c r="DL903" s="10">
        <v>2.2547617191051371E-3</v>
      </c>
      <c r="DM903" s="10">
        <v>8.5235427455736799E-4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0.1</v>
      </c>
      <c r="DT903" s="10">
        <v>0.1</v>
      </c>
      <c r="DU903" s="10">
        <v>0.2</v>
      </c>
      <c r="DV903" s="10">
        <v>0.1</v>
      </c>
      <c r="DW903" s="10">
        <v>0.1</v>
      </c>
      <c r="DX903" s="10">
        <v>2.5176318975490691E-2</v>
      </c>
      <c r="DY903" s="10">
        <v>7.4823681024509314E-2</v>
      </c>
      <c r="DZ903" s="10">
        <v>0.1</v>
      </c>
      <c r="EA903" s="10">
        <v>0.1</v>
      </c>
      <c r="EB903" s="10">
        <v>0.1</v>
      </c>
      <c r="EC903" s="10">
        <v>0.1</v>
      </c>
      <c r="ED903" s="10">
        <v>0</v>
      </c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</row>
    <row r="904" spans="1:174" x14ac:dyDescent="0.3">
      <c r="A904" s="44"/>
      <c r="B904" s="44"/>
      <c r="C904" s="43"/>
      <c r="D904" s="9" t="s">
        <v>264</v>
      </c>
      <c r="E904" s="45"/>
      <c r="F904" s="45"/>
      <c r="G904" s="16" t="s">
        <v>160</v>
      </c>
      <c r="H904" s="22"/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0</v>
      </c>
      <c r="CB904" s="10">
        <v>0</v>
      </c>
      <c r="CC904" s="10">
        <v>3.0788488872385049E-5</v>
      </c>
      <c r="CD904" s="10">
        <v>3.0326874288826331E-5</v>
      </c>
      <c r="CE904" s="10">
        <v>5.9147230777953103E-3</v>
      </c>
      <c r="CF904" s="10">
        <v>9.100856051168899E-4</v>
      </c>
      <c r="CG904" s="10">
        <v>1.140068466533892E-3</v>
      </c>
      <c r="CH904" s="10">
        <v>7.8494529550655076E-4</v>
      </c>
      <c r="CI904" s="10">
        <v>1.8968104393722959E-4</v>
      </c>
      <c r="CJ904" s="10">
        <v>2.273063685865215E-4</v>
      </c>
      <c r="CK904" s="10">
        <v>8.4761777764521574E-4</v>
      </c>
      <c r="CL904" s="10">
        <v>1.600559317468798E-4</v>
      </c>
      <c r="CM904" s="10">
        <v>3.2709668991728423E-5</v>
      </c>
      <c r="CN904" s="10">
        <v>0.5</v>
      </c>
      <c r="CO904" s="10">
        <v>0.1</v>
      </c>
      <c r="CP904" s="10">
        <v>0.1</v>
      </c>
      <c r="CQ904" s="10">
        <v>0.1</v>
      </c>
      <c r="CR904" s="10">
        <v>0.1</v>
      </c>
      <c r="CS904" s="10">
        <v>0.1</v>
      </c>
      <c r="CT904" s="10">
        <v>0.89999999999999991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0.1</v>
      </c>
      <c r="DA904" s="10">
        <v>0.1</v>
      </c>
      <c r="DB904" s="10">
        <v>7.1536932098216323E-3</v>
      </c>
      <c r="DC904" s="10">
        <v>9.2846306790178371E-2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0.1</v>
      </c>
      <c r="DI904" s="10">
        <v>0.1</v>
      </c>
      <c r="DJ904" s="10">
        <v>8.74948541051557E-2</v>
      </c>
      <c r="DK904" s="10">
        <v>9.3980299011817946E-3</v>
      </c>
      <c r="DL904" s="10">
        <v>2.2547617191051371E-3</v>
      </c>
      <c r="DM904" s="10">
        <v>8.5235427455736799E-4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0.1</v>
      </c>
      <c r="DT904" s="10">
        <v>0.1</v>
      </c>
      <c r="DU904" s="10">
        <v>0.2</v>
      </c>
      <c r="DV904" s="10">
        <v>0.1</v>
      </c>
      <c r="DW904" s="10">
        <v>0.1</v>
      </c>
      <c r="DX904" s="10">
        <v>2.5176318975490691E-2</v>
      </c>
      <c r="DY904" s="10">
        <v>7.4823681024509314E-2</v>
      </c>
      <c r="DZ904" s="10">
        <v>0.1</v>
      </c>
      <c r="EA904" s="10">
        <v>0.1</v>
      </c>
      <c r="EB904" s="10">
        <v>0.1</v>
      </c>
      <c r="EC904" s="10">
        <v>0.1</v>
      </c>
      <c r="ED904" s="10">
        <v>0</v>
      </c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</row>
    <row r="905" spans="1:174" x14ac:dyDescent="0.3">
      <c r="A905" s="44"/>
      <c r="B905" s="44"/>
      <c r="C905" s="43"/>
      <c r="D905" s="9" t="s">
        <v>265</v>
      </c>
      <c r="E905" s="45"/>
      <c r="F905" s="45"/>
      <c r="G905" s="16" t="s">
        <v>160</v>
      </c>
      <c r="H905" s="22"/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0</v>
      </c>
      <c r="CB905" s="10">
        <v>0</v>
      </c>
      <c r="CC905" s="10">
        <v>3.0788488872385049E-5</v>
      </c>
      <c r="CD905" s="10">
        <v>3.0326874288826331E-5</v>
      </c>
      <c r="CE905" s="10">
        <v>5.9147230777953103E-3</v>
      </c>
      <c r="CF905" s="10">
        <v>9.100856051168899E-4</v>
      </c>
      <c r="CG905" s="10">
        <v>1.140068466533892E-3</v>
      </c>
      <c r="CH905" s="10">
        <v>7.8494529550655076E-4</v>
      </c>
      <c r="CI905" s="10">
        <v>1.8968104393722959E-4</v>
      </c>
      <c r="CJ905" s="10">
        <v>2.273063685865215E-4</v>
      </c>
      <c r="CK905" s="10">
        <v>8.4761777764521574E-4</v>
      </c>
      <c r="CL905" s="10">
        <v>1.600559317468798E-4</v>
      </c>
      <c r="CM905" s="10">
        <v>3.2709668991728423E-5</v>
      </c>
      <c r="CN905" s="10">
        <v>0.5</v>
      </c>
      <c r="CO905" s="10">
        <v>0.1</v>
      </c>
      <c r="CP905" s="10">
        <v>0.1</v>
      </c>
      <c r="CQ905" s="10">
        <v>0.1</v>
      </c>
      <c r="CR905" s="10">
        <v>0.1</v>
      </c>
      <c r="CS905" s="10">
        <v>0.1</v>
      </c>
      <c r="CT905" s="10">
        <v>0.89999999999999991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0.1</v>
      </c>
      <c r="DA905" s="10">
        <v>0.1</v>
      </c>
      <c r="DB905" s="10">
        <v>7.1536932098216323E-3</v>
      </c>
      <c r="DC905" s="10">
        <v>9.2846306790178371E-2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0.1</v>
      </c>
      <c r="DI905" s="10">
        <v>0.1</v>
      </c>
      <c r="DJ905" s="10">
        <v>8.74948541051557E-2</v>
      </c>
      <c r="DK905" s="10">
        <v>9.3980299011817946E-3</v>
      </c>
      <c r="DL905" s="10">
        <v>2.2547617191051371E-3</v>
      </c>
      <c r="DM905" s="10">
        <v>8.5235427455736799E-4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0.1</v>
      </c>
      <c r="DT905" s="10">
        <v>0.1</v>
      </c>
      <c r="DU905" s="10">
        <v>0.2</v>
      </c>
      <c r="DV905" s="10">
        <v>0.1</v>
      </c>
      <c r="DW905" s="10">
        <v>0.1</v>
      </c>
      <c r="DX905" s="10">
        <v>2.5176318975490691E-2</v>
      </c>
      <c r="DY905" s="10">
        <v>7.4823681024509314E-2</v>
      </c>
      <c r="DZ905" s="10">
        <v>0.1</v>
      </c>
      <c r="EA905" s="10">
        <v>0.1</v>
      </c>
      <c r="EB905" s="10">
        <v>0.1</v>
      </c>
      <c r="EC905" s="10">
        <v>0.1</v>
      </c>
      <c r="ED905" s="10">
        <v>0</v>
      </c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</row>
    <row r="906" spans="1:174" x14ac:dyDescent="0.3">
      <c r="A906" s="44"/>
      <c r="B906" s="44"/>
      <c r="C906" s="43"/>
      <c r="D906" s="9" t="s">
        <v>266</v>
      </c>
      <c r="E906" s="45"/>
      <c r="F906" s="45"/>
      <c r="G906" s="16" t="s">
        <v>160</v>
      </c>
      <c r="H906" s="22"/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0</v>
      </c>
      <c r="CB906" s="10">
        <v>0</v>
      </c>
      <c r="CC906" s="10">
        <v>3.0788488872385049E-5</v>
      </c>
      <c r="CD906" s="10">
        <v>3.0326874288826331E-5</v>
      </c>
      <c r="CE906" s="10">
        <v>5.9147230777953103E-3</v>
      </c>
      <c r="CF906" s="10">
        <v>9.100856051168899E-4</v>
      </c>
      <c r="CG906" s="10">
        <v>1.140068466533892E-3</v>
      </c>
      <c r="CH906" s="10">
        <v>7.8494529550655076E-4</v>
      </c>
      <c r="CI906" s="10">
        <v>1.8968104393722959E-4</v>
      </c>
      <c r="CJ906" s="10">
        <v>2.273063685865215E-4</v>
      </c>
      <c r="CK906" s="10">
        <v>8.4761777764521574E-4</v>
      </c>
      <c r="CL906" s="10">
        <v>1.600559317468798E-4</v>
      </c>
      <c r="CM906" s="10">
        <v>3.2709668991728423E-5</v>
      </c>
      <c r="CN906" s="10">
        <v>0.5</v>
      </c>
      <c r="CO906" s="10">
        <v>0.1</v>
      </c>
      <c r="CP906" s="10">
        <v>0.1</v>
      </c>
      <c r="CQ906" s="10">
        <v>0.1</v>
      </c>
      <c r="CR906" s="10">
        <v>0.1</v>
      </c>
      <c r="CS906" s="10">
        <v>0.1</v>
      </c>
      <c r="CT906" s="10">
        <v>0.89999999999999991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0.1</v>
      </c>
      <c r="DA906" s="10">
        <v>0.1</v>
      </c>
      <c r="DB906" s="10">
        <v>7.1536932098216323E-3</v>
      </c>
      <c r="DC906" s="10">
        <v>9.2846306790178371E-2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0.1</v>
      </c>
      <c r="DI906" s="10">
        <v>0.1</v>
      </c>
      <c r="DJ906" s="10">
        <v>8.74948541051557E-2</v>
      </c>
      <c r="DK906" s="10">
        <v>9.3980299011817946E-3</v>
      </c>
      <c r="DL906" s="10">
        <v>2.2547617191051371E-3</v>
      </c>
      <c r="DM906" s="10">
        <v>8.5235427455736799E-4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0.1</v>
      </c>
      <c r="DT906" s="10">
        <v>0.1</v>
      </c>
      <c r="DU906" s="10">
        <v>0.2</v>
      </c>
      <c r="DV906" s="10">
        <v>0.1</v>
      </c>
      <c r="DW906" s="10">
        <v>0.1</v>
      </c>
      <c r="DX906" s="10">
        <v>2.5176318975490691E-2</v>
      </c>
      <c r="DY906" s="10">
        <v>7.4823681024509314E-2</v>
      </c>
      <c r="DZ906" s="10">
        <v>0.1</v>
      </c>
      <c r="EA906" s="10">
        <v>0.1</v>
      </c>
      <c r="EB906" s="10">
        <v>0.1</v>
      </c>
      <c r="EC906" s="10">
        <v>0.1</v>
      </c>
      <c r="ED906" s="10">
        <v>0</v>
      </c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</row>
    <row r="907" spans="1:174" x14ac:dyDescent="0.3">
      <c r="A907" s="44"/>
      <c r="B907" s="44"/>
      <c r="C907" s="43"/>
      <c r="D907" s="9" t="s">
        <v>267</v>
      </c>
      <c r="E907" s="45"/>
      <c r="F907" s="45"/>
      <c r="G907" s="16" t="s">
        <v>160</v>
      </c>
      <c r="H907" s="22"/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0</v>
      </c>
      <c r="CB907" s="10">
        <v>0</v>
      </c>
      <c r="CC907" s="10">
        <v>3.0788488872385049E-5</v>
      </c>
      <c r="CD907" s="10">
        <v>3.0326874288826331E-5</v>
      </c>
      <c r="CE907" s="10">
        <v>5.9147230777953103E-3</v>
      </c>
      <c r="CF907" s="10">
        <v>9.100856051168899E-4</v>
      </c>
      <c r="CG907" s="10">
        <v>1.140068466533892E-3</v>
      </c>
      <c r="CH907" s="10">
        <v>7.8494529550655076E-4</v>
      </c>
      <c r="CI907" s="10">
        <v>1.8968104393722959E-4</v>
      </c>
      <c r="CJ907" s="10">
        <v>2.273063685865215E-4</v>
      </c>
      <c r="CK907" s="10">
        <v>8.4761777764521574E-4</v>
      </c>
      <c r="CL907" s="10">
        <v>1.600559317468798E-4</v>
      </c>
      <c r="CM907" s="10">
        <v>3.2709668991728423E-5</v>
      </c>
      <c r="CN907" s="10">
        <v>0.5</v>
      </c>
      <c r="CO907" s="10">
        <v>0.1</v>
      </c>
      <c r="CP907" s="10">
        <v>0.1</v>
      </c>
      <c r="CQ907" s="10">
        <v>0.1</v>
      </c>
      <c r="CR907" s="10">
        <v>0.1</v>
      </c>
      <c r="CS907" s="10">
        <v>0.1</v>
      </c>
      <c r="CT907" s="10">
        <v>0.89999999999999991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0.1</v>
      </c>
      <c r="DA907" s="10">
        <v>0.1</v>
      </c>
      <c r="DB907" s="10">
        <v>7.1536932098216323E-3</v>
      </c>
      <c r="DC907" s="10">
        <v>9.2846306790178371E-2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0.1</v>
      </c>
      <c r="DI907" s="10">
        <v>0.1</v>
      </c>
      <c r="DJ907" s="10">
        <v>8.74948541051557E-2</v>
      </c>
      <c r="DK907" s="10">
        <v>9.3980299011817946E-3</v>
      </c>
      <c r="DL907" s="10">
        <v>2.2547617191051371E-3</v>
      </c>
      <c r="DM907" s="10">
        <v>8.5235427455736799E-4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0.1</v>
      </c>
      <c r="DT907" s="10">
        <v>0.1</v>
      </c>
      <c r="DU907" s="10">
        <v>0.2</v>
      </c>
      <c r="DV907" s="10">
        <v>0.1</v>
      </c>
      <c r="DW907" s="10">
        <v>0.1</v>
      </c>
      <c r="DX907" s="10">
        <v>2.5176318975490691E-2</v>
      </c>
      <c r="DY907" s="10">
        <v>7.4823681024509314E-2</v>
      </c>
      <c r="DZ907" s="10">
        <v>0.1</v>
      </c>
      <c r="EA907" s="10">
        <v>0.1</v>
      </c>
      <c r="EB907" s="10">
        <v>0.1</v>
      </c>
      <c r="EC907" s="10">
        <v>0.1</v>
      </c>
      <c r="ED907" s="10">
        <v>0</v>
      </c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</row>
    <row r="908" spans="1:174" x14ac:dyDescent="0.3">
      <c r="A908" s="44"/>
      <c r="B908" s="44"/>
      <c r="C908" s="43"/>
      <c r="D908" s="9" t="s">
        <v>268</v>
      </c>
      <c r="E908" s="45"/>
      <c r="F908" s="45"/>
      <c r="G908" s="16" t="s">
        <v>160</v>
      </c>
      <c r="H908" s="22"/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0</v>
      </c>
      <c r="CB908" s="10">
        <v>0</v>
      </c>
      <c r="CC908" s="10">
        <v>3.0788488872385049E-5</v>
      </c>
      <c r="CD908" s="10">
        <v>3.0326874288826331E-5</v>
      </c>
      <c r="CE908" s="10">
        <v>5.9147230777953103E-3</v>
      </c>
      <c r="CF908" s="10">
        <v>9.100856051168899E-4</v>
      </c>
      <c r="CG908" s="10">
        <v>1.140068466533892E-3</v>
      </c>
      <c r="CH908" s="10">
        <v>7.8494529550655076E-4</v>
      </c>
      <c r="CI908" s="10">
        <v>1.8968104393722959E-4</v>
      </c>
      <c r="CJ908" s="10">
        <v>2.273063685865215E-4</v>
      </c>
      <c r="CK908" s="10">
        <v>8.4761777764521574E-4</v>
      </c>
      <c r="CL908" s="10">
        <v>1.600559317468798E-4</v>
      </c>
      <c r="CM908" s="10">
        <v>3.2709668991728423E-5</v>
      </c>
      <c r="CN908" s="10">
        <v>0.5</v>
      </c>
      <c r="CO908" s="10">
        <v>0.1</v>
      </c>
      <c r="CP908" s="10">
        <v>0.1</v>
      </c>
      <c r="CQ908" s="10">
        <v>0.1</v>
      </c>
      <c r="CR908" s="10">
        <v>0.1</v>
      </c>
      <c r="CS908" s="10">
        <v>0.1</v>
      </c>
      <c r="CT908" s="10">
        <v>0.89999999999999991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0.1</v>
      </c>
      <c r="DA908" s="10">
        <v>0.1</v>
      </c>
      <c r="DB908" s="10">
        <v>7.1536932098216323E-3</v>
      </c>
      <c r="DC908" s="10">
        <v>9.2846306790178371E-2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0.1</v>
      </c>
      <c r="DI908" s="10">
        <v>0.1</v>
      </c>
      <c r="DJ908" s="10">
        <v>8.74948541051557E-2</v>
      </c>
      <c r="DK908" s="10">
        <v>9.3980299011817946E-3</v>
      </c>
      <c r="DL908" s="10">
        <v>2.2547617191051371E-3</v>
      </c>
      <c r="DM908" s="10">
        <v>8.5235427455736799E-4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0.1</v>
      </c>
      <c r="DT908" s="10">
        <v>0.1</v>
      </c>
      <c r="DU908" s="10">
        <v>0.2</v>
      </c>
      <c r="DV908" s="10">
        <v>0.1</v>
      </c>
      <c r="DW908" s="10">
        <v>0.1</v>
      </c>
      <c r="DX908" s="10">
        <v>2.5176318975490691E-2</v>
      </c>
      <c r="DY908" s="10">
        <v>7.4823681024509314E-2</v>
      </c>
      <c r="DZ908" s="10">
        <v>0.1</v>
      </c>
      <c r="EA908" s="10">
        <v>0.1</v>
      </c>
      <c r="EB908" s="10">
        <v>0.1</v>
      </c>
      <c r="EC908" s="10">
        <v>0.1</v>
      </c>
      <c r="ED908" s="10">
        <v>0</v>
      </c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</row>
    <row r="909" spans="1:174" x14ac:dyDescent="0.3">
      <c r="A909" s="44"/>
      <c r="B909" s="44"/>
      <c r="C909" s="43"/>
      <c r="D909" s="9" t="s">
        <v>269</v>
      </c>
      <c r="E909" s="45"/>
      <c r="F909" s="45"/>
      <c r="G909" s="16" t="s">
        <v>160</v>
      </c>
      <c r="H909" s="22"/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0</v>
      </c>
      <c r="CB909" s="10">
        <v>0</v>
      </c>
      <c r="CC909" s="10">
        <v>3.0788488872385049E-5</v>
      </c>
      <c r="CD909" s="10">
        <v>3.0326874288826331E-5</v>
      </c>
      <c r="CE909" s="10">
        <v>5.9147230777953103E-3</v>
      </c>
      <c r="CF909" s="10">
        <v>9.100856051168899E-4</v>
      </c>
      <c r="CG909" s="10">
        <v>1.140068466533892E-3</v>
      </c>
      <c r="CH909" s="10">
        <v>7.8494529550655076E-4</v>
      </c>
      <c r="CI909" s="10">
        <v>1.8968104393722959E-4</v>
      </c>
      <c r="CJ909" s="10">
        <v>2.273063685865215E-4</v>
      </c>
      <c r="CK909" s="10">
        <v>8.4761777764521574E-4</v>
      </c>
      <c r="CL909" s="10">
        <v>1.600559317468798E-4</v>
      </c>
      <c r="CM909" s="10">
        <v>3.2709668991728423E-5</v>
      </c>
      <c r="CN909" s="10">
        <v>0.5</v>
      </c>
      <c r="CO909" s="10">
        <v>0.1</v>
      </c>
      <c r="CP909" s="10">
        <v>0.1</v>
      </c>
      <c r="CQ909" s="10">
        <v>0.1</v>
      </c>
      <c r="CR909" s="10">
        <v>0.1</v>
      </c>
      <c r="CS909" s="10">
        <v>0.1</v>
      </c>
      <c r="CT909" s="10">
        <v>0.89999999999999991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0.1</v>
      </c>
      <c r="DA909" s="10">
        <v>0.1</v>
      </c>
      <c r="DB909" s="10">
        <v>7.1536932098216323E-3</v>
      </c>
      <c r="DC909" s="10">
        <v>9.2846306790178371E-2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0.1</v>
      </c>
      <c r="DI909" s="10">
        <v>0.1</v>
      </c>
      <c r="DJ909" s="10">
        <v>8.74948541051557E-2</v>
      </c>
      <c r="DK909" s="10">
        <v>9.3980299011817946E-3</v>
      </c>
      <c r="DL909" s="10">
        <v>2.2547617191051371E-3</v>
      </c>
      <c r="DM909" s="10">
        <v>8.5235427455736799E-4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0.1</v>
      </c>
      <c r="DT909" s="10">
        <v>0.1</v>
      </c>
      <c r="DU909" s="10">
        <v>0.2</v>
      </c>
      <c r="DV909" s="10">
        <v>0.1</v>
      </c>
      <c r="DW909" s="10">
        <v>0.1</v>
      </c>
      <c r="DX909" s="10">
        <v>2.5176318975490691E-2</v>
      </c>
      <c r="DY909" s="10">
        <v>7.4823681024509314E-2</v>
      </c>
      <c r="DZ909" s="10">
        <v>0.1</v>
      </c>
      <c r="EA909" s="10">
        <v>0.1</v>
      </c>
      <c r="EB909" s="10">
        <v>0.1</v>
      </c>
      <c r="EC909" s="10">
        <v>0.1</v>
      </c>
      <c r="ED909" s="10">
        <v>0</v>
      </c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</row>
    <row r="910" spans="1:174" x14ac:dyDescent="0.3">
      <c r="A910" s="44"/>
      <c r="B910" s="44"/>
      <c r="C910" s="43"/>
      <c r="D910" s="9" t="s">
        <v>270</v>
      </c>
      <c r="E910" s="45"/>
      <c r="F910" s="45"/>
      <c r="G910" s="16" t="s">
        <v>160</v>
      </c>
      <c r="H910" s="22"/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0</v>
      </c>
      <c r="CB910" s="10">
        <v>0</v>
      </c>
      <c r="CC910" s="10">
        <v>3.0788488872385049E-5</v>
      </c>
      <c r="CD910" s="10">
        <v>3.0326874288826331E-5</v>
      </c>
      <c r="CE910" s="10">
        <v>5.9147230777953103E-3</v>
      </c>
      <c r="CF910" s="10">
        <v>9.100856051168899E-4</v>
      </c>
      <c r="CG910" s="10">
        <v>1.140068466533892E-3</v>
      </c>
      <c r="CH910" s="10">
        <v>7.8494529550655076E-4</v>
      </c>
      <c r="CI910" s="10">
        <v>1.8968104393722959E-4</v>
      </c>
      <c r="CJ910" s="10">
        <v>2.273063685865215E-4</v>
      </c>
      <c r="CK910" s="10">
        <v>8.4761777764521574E-4</v>
      </c>
      <c r="CL910" s="10">
        <v>1.600559317468798E-4</v>
      </c>
      <c r="CM910" s="10">
        <v>3.2709668991728423E-5</v>
      </c>
      <c r="CN910" s="10">
        <v>0.5</v>
      </c>
      <c r="CO910" s="10">
        <v>0.1</v>
      </c>
      <c r="CP910" s="10">
        <v>0.1</v>
      </c>
      <c r="CQ910" s="10">
        <v>0.1</v>
      </c>
      <c r="CR910" s="10">
        <v>0.1</v>
      </c>
      <c r="CS910" s="10">
        <v>0.1</v>
      </c>
      <c r="CT910" s="10">
        <v>0.89999999999999991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0.1</v>
      </c>
      <c r="DA910" s="10">
        <v>0.1</v>
      </c>
      <c r="DB910" s="10">
        <v>7.1536932098216323E-3</v>
      </c>
      <c r="DC910" s="10">
        <v>9.2846306790178371E-2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0.1</v>
      </c>
      <c r="DI910" s="10">
        <v>0.1</v>
      </c>
      <c r="DJ910" s="10">
        <v>8.74948541051557E-2</v>
      </c>
      <c r="DK910" s="10">
        <v>9.3980299011817946E-3</v>
      </c>
      <c r="DL910" s="10">
        <v>2.2547617191051371E-3</v>
      </c>
      <c r="DM910" s="10">
        <v>8.5235427455736799E-4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0.1</v>
      </c>
      <c r="DT910" s="10">
        <v>0.1</v>
      </c>
      <c r="DU910" s="10">
        <v>0.2</v>
      </c>
      <c r="DV910" s="10">
        <v>0.1</v>
      </c>
      <c r="DW910" s="10">
        <v>0.1</v>
      </c>
      <c r="DX910" s="10">
        <v>2.5176318975490691E-2</v>
      </c>
      <c r="DY910" s="10">
        <v>7.4823681024509314E-2</v>
      </c>
      <c r="DZ910" s="10">
        <v>0.1</v>
      </c>
      <c r="EA910" s="10">
        <v>0.1</v>
      </c>
      <c r="EB910" s="10">
        <v>0.1</v>
      </c>
      <c r="EC910" s="10">
        <v>0.1</v>
      </c>
      <c r="ED910" s="10">
        <v>0</v>
      </c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</row>
    <row r="911" spans="1:174" x14ac:dyDescent="0.3">
      <c r="A911" s="44"/>
      <c r="B911" s="44"/>
      <c r="C911" s="43"/>
      <c r="D911" s="9" t="s">
        <v>271</v>
      </c>
      <c r="E911" s="45"/>
      <c r="F911" s="45"/>
      <c r="G911" s="16" t="s">
        <v>160</v>
      </c>
      <c r="H911" s="22"/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0</v>
      </c>
      <c r="CB911" s="10">
        <v>0</v>
      </c>
      <c r="CC911" s="10">
        <v>3.0788488872385049E-5</v>
      </c>
      <c r="CD911" s="10">
        <v>3.0326874288826331E-5</v>
      </c>
      <c r="CE911" s="10">
        <v>5.9147230777953103E-3</v>
      </c>
      <c r="CF911" s="10">
        <v>9.100856051168899E-4</v>
      </c>
      <c r="CG911" s="10">
        <v>1.140068466533892E-3</v>
      </c>
      <c r="CH911" s="10">
        <v>7.8494529550655076E-4</v>
      </c>
      <c r="CI911" s="10">
        <v>1.8968104393722959E-4</v>
      </c>
      <c r="CJ911" s="10">
        <v>2.273063685865215E-4</v>
      </c>
      <c r="CK911" s="10">
        <v>8.4761777764521574E-4</v>
      </c>
      <c r="CL911" s="10">
        <v>1.600559317468798E-4</v>
      </c>
      <c r="CM911" s="10">
        <v>3.2709668991728423E-5</v>
      </c>
      <c r="CN911" s="10">
        <v>0.5</v>
      </c>
      <c r="CO911" s="10">
        <v>0.1</v>
      </c>
      <c r="CP911" s="10">
        <v>0.1</v>
      </c>
      <c r="CQ911" s="10">
        <v>0.1</v>
      </c>
      <c r="CR911" s="10">
        <v>0.1</v>
      </c>
      <c r="CS911" s="10">
        <v>0.1</v>
      </c>
      <c r="CT911" s="10">
        <v>0.89999999999999991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0.1</v>
      </c>
      <c r="DA911" s="10">
        <v>0.1</v>
      </c>
      <c r="DB911" s="10">
        <v>7.1536932098216323E-3</v>
      </c>
      <c r="DC911" s="10">
        <v>9.2846306790178371E-2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0.1</v>
      </c>
      <c r="DI911" s="10">
        <v>0.1</v>
      </c>
      <c r="DJ911" s="10">
        <v>8.74948541051557E-2</v>
      </c>
      <c r="DK911" s="10">
        <v>9.3980299011817946E-3</v>
      </c>
      <c r="DL911" s="10">
        <v>2.2547617191051371E-3</v>
      </c>
      <c r="DM911" s="10">
        <v>8.5235427455736799E-4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0.1</v>
      </c>
      <c r="DT911" s="10">
        <v>0.1</v>
      </c>
      <c r="DU911" s="10">
        <v>0.2</v>
      </c>
      <c r="DV911" s="10">
        <v>0.1</v>
      </c>
      <c r="DW911" s="10">
        <v>0.1</v>
      </c>
      <c r="DX911" s="10">
        <v>2.5176318975490691E-2</v>
      </c>
      <c r="DY911" s="10">
        <v>7.4823681024509314E-2</v>
      </c>
      <c r="DZ911" s="10">
        <v>0.1</v>
      </c>
      <c r="EA911" s="10">
        <v>0.1</v>
      </c>
      <c r="EB911" s="10">
        <v>0.1</v>
      </c>
      <c r="EC911" s="10">
        <v>0.1</v>
      </c>
      <c r="ED911" s="10">
        <v>0</v>
      </c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</row>
    <row r="912" spans="1:174" x14ac:dyDescent="0.3">
      <c r="A912" s="44"/>
      <c r="B912" s="44"/>
      <c r="C912" s="43"/>
      <c r="D912" s="9" t="s">
        <v>272</v>
      </c>
      <c r="E912" s="45"/>
      <c r="F912" s="45"/>
      <c r="G912" s="16" t="s">
        <v>160</v>
      </c>
      <c r="H912" s="22"/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0</v>
      </c>
      <c r="CB912" s="10">
        <v>0</v>
      </c>
      <c r="CC912" s="10">
        <v>3.0788488872385049E-5</v>
      </c>
      <c r="CD912" s="10">
        <v>3.0326874288826331E-5</v>
      </c>
      <c r="CE912" s="10">
        <v>5.9147230777953103E-3</v>
      </c>
      <c r="CF912" s="10">
        <v>9.100856051168899E-4</v>
      </c>
      <c r="CG912" s="10">
        <v>1.140068466533892E-3</v>
      </c>
      <c r="CH912" s="10">
        <v>7.8494529550655076E-4</v>
      </c>
      <c r="CI912" s="10">
        <v>1.8968104393722959E-4</v>
      </c>
      <c r="CJ912" s="10">
        <v>2.273063685865215E-4</v>
      </c>
      <c r="CK912" s="10">
        <v>8.4761777764521574E-4</v>
      </c>
      <c r="CL912" s="10">
        <v>1.600559317468798E-4</v>
      </c>
      <c r="CM912" s="10">
        <v>3.2709668991728423E-5</v>
      </c>
      <c r="CN912" s="10">
        <v>0.5</v>
      </c>
      <c r="CO912" s="10">
        <v>0.1</v>
      </c>
      <c r="CP912" s="10">
        <v>0.1</v>
      </c>
      <c r="CQ912" s="10">
        <v>0.1</v>
      </c>
      <c r="CR912" s="10">
        <v>0.1</v>
      </c>
      <c r="CS912" s="10">
        <v>0.1</v>
      </c>
      <c r="CT912" s="10">
        <v>0.89999999999999991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0.1</v>
      </c>
      <c r="DA912" s="10">
        <v>0.1</v>
      </c>
      <c r="DB912" s="10">
        <v>7.1536932098216323E-3</v>
      </c>
      <c r="DC912" s="10">
        <v>9.2846306790178371E-2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0.1</v>
      </c>
      <c r="DI912" s="10">
        <v>0.1</v>
      </c>
      <c r="DJ912" s="10">
        <v>8.74948541051557E-2</v>
      </c>
      <c r="DK912" s="10">
        <v>9.3980299011817946E-3</v>
      </c>
      <c r="DL912" s="10">
        <v>2.2547617191051371E-3</v>
      </c>
      <c r="DM912" s="10">
        <v>8.5235427455736799E-4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0.1</v>
      </c>
      <c r="DT912" s="10">
        <v>0.1</v>
      </c>
      <c r="DU912" s="10">
        <v>0.2</v>
      </c>
      <c r="DV912" s="10">
        <v>0.1</v>
      </c>
      <c r="DW912" s="10">
        <v>0.1</v>
      </c>
      <c r="DX912" s="10">
        <v>2.5176318975490691E-2</v>
      </c>
      <c r="DY912" s="10">
        <v>7.4823681024509314E-2</v>
      </c>
      <c r="DZ912" s="10">
        <v>0.1</v>
      </c>
      <c r="EA912" s="10">
        <v>0.1</v>
      </c>
      <c r="EB912" s="10">
        <v>0.1</v>
      </c>
      <c r="EC912" s="10">
        <v>0.1</v>
      </c>
      <c r="ED912" s="10">
        <v>0</v>
      </c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</row>
    <row r="913" spans="1:174" x14ac:dyDescent="0.3">
      <c r="A913" s="44"/>
      <c r="B913" s="44"/>
      <c r="C913" s="43"/>
      <c r="D913" s="9" t="s">
        <v>273</v>
      </c>
      <c r="E913" s="45"/>
      <c r="F913" s="45"/>
      <c r="G913" s="16" t="s">
        <v>160</v>
      </c>
      <c r="H913" s="22"/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0</v>
      </c>
      <c r="CB913" s="10">
        <v>0</v>
      </c>
      <c r="CC913" s="10">
        <v>3.0788488872385049E-5</v>
      </c>
      <c r="CD913" s="10">
        <v>3.0326874288826331E-5</v>
      </c>
      <c r="CE913" s="10">
        <v>5.9147230777953103E-3</v>
      </c>
      <c r="CF913" s="10">
        <v>9.100856051168899E-4</v>
      </c>
      <c r="CG913" s="10">
        <v>1.140068466533892E-3</v>
      </c>
      <c r="CH913" s="10">
        <v>7.8494529550655076E-4</v>
      </c>
      <c r="CI913" s="10">
        <v>1.8968104393722959E-4</v>
      </c>
      <c r="CJ913" s="10">
        <v>2.273063685865215E-4</v>
      </c>
      <c r="CK913" s="10">
        <v>8.4761777764521574E-4</v>
      </c>
      <c r="CL913" s="10">
        <v>1.600559317468798E-4</v>
      </c>
      <c r="CM913" s="10">
        <v>3.2709668991728423E-5</v>
      </c>
      <c r="CN913" s="10">
        <v>0.5</v>
      </c>
      <c r="CO913" s="10">
        <v>0.1</v>
      </c>
      <c r="CP913" s="10">
        <v>0.1</v>
      </c>
      <c r="CQ913" s="10">
        <v>0.1</v>
      </c>
      <c r="CR913" s="10">
        <v>0.1</v>
      </c>
      <c r="CS913" s="10">
        <v>0.1</v>
      </c>
      <c r="CT913" s="10">
        <v>0.89999999999999991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0.1</v>
      </c>
      <c r="DA913" s="10">
        <v>0.1</v>
      </c>
      <c r="DB913" s="10">
        <v>7.1536932098216323E-3</v>
      </c>
      <c r="DC913" s="10">
        <v>9.2846306790178371E-2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0.1</v>
      </c>
      <c r="DI913" s="10">
        <v>0.1</v>
      </c>
      <c r="DJ913" s="10">
        <v>8.74948541051557E-2</v>
      </c>
      <c r="DK913" s="10">
        <v>9.3980299011817946E-3</v>
      </c>
      <c r="DL913" s="10">
        <v>2.2547617191051371E-3</v>
      </c>
      <c r="DM913" s="10">
        <v>8.5235427455736799E-4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0.1</v>
      </c>
      <c r="DT913" s="10">
        <v>0.1</v>
      </c>
      <c r="DU913" s="10">
        <v>0.2</v>
      </c>
      <c r="DV913" s="10">
        <v>0.1</v>
      </c>
      <c r="DW913" s="10">
        <v>0.1</v>
      </c>
      <c r="DX913" s="10">
        <v>2.5176318975490691E-2</v>
      </c>
      <c r="DY913" s="10">
        <v>7.4823681024509314E-2</v>
      </c>
      <c r="DZ913" s="10">
        <v>0.1</v>
      </c>
      <c r="EA913" s="10">
        <v>0.1</v>
      </c>
      <c r="EB913" s="10">
        <v>0.1</v>
      </c>
      <c r="EC913" s="10">
        <v>0.1</v>
      </c>
      <c r="ED913" s="10">
        <v>0</v>
      </c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</row>
    <row r="914" spans="1:174" x14ac:dyDescent="0.3">
      <c r="A914" s="44"/>
      <c r="B914" s="44"/>
      <c r="C914" s="43"/>
      <c r="D914" s="9" t="s">
        <v>274</v>
      </c>
      <c r="E914" s="45"/>
      <c r="F914" s="45"/>
      <c r="G914" s="16" t="s">
        <v>160</v>
      </c>
      <c r="H914" s="22"/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0</v>
      </c>
      <c r="CB914" s="10">
        <v>0</v>
      </c>
      <c r="CC914" s="10">
        <v>3.0788488872385049E-5</v>
      </c>
      <c r="CD914" s="10">
        <v>3.0326874288826331E-5</v>
      </c>
      <c r="CE914" s="10">
        <v>5.9147230777953103E-3</v>
      </c>
      <c r="CF914" s="10">
        <v>9.100856051168899E-4</v>
      </c>
      <c r="CG914" s="10">
        <v>1.140068466533892E-3</v>
      </c>
      <c r="CH914" s="10">
        <v>7.8494529550655076E-4</v>
      </c>
      <c r="CI914" s="10">
        <v>1.8968104393722959E-4</v>
      </c>
      <c r="CJ914" s="10">
        <v>2.273063685865215E-4</v>
      </c>
      <c r="CK914" s="10">
        <v>8.4761777764521574E-4</v>
      </c>
      <c r="CL914" s="10">
        <v>1.600559317468798E-4</v>
      </c>
      <c r="CM914" s="10">
        <v>3.2709668991728423E-5</v>
      </c>
      <c r="CN914" s="10">
        <v>0.5</v>
      </c>
      <c r="CO914" s="10">
        <v>0.1</v>
      </c>
      <c r="CP914" s="10">
        <v>0.1</v>
      </c>
      <c r="CQ914" s="10">
        <v>0.1</v>
      </c>
      <c r="CR914" s="10">
        <v>0.1</v>
      </c>
      <c r="CS914" s="10">
        <v>0.1</v>
      </c>
      <c r="CT914" s="10">
        <v>0.89999999999999991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0.1</v>
      </c>
      <c r="DA914" s="10">
        <v>0.1</v>
      </c>
      <c r="DB914" s="10">
        <v>7.1536932098216323E-3</v>
      </c>
      <c r="DC914" s="10">
        <v>9.2846306790178371E-2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0.1</v>
      </c>
      <c r="DI914" s="10">
        <v>0.1</v>
      </c>
      <c r="DJ914" s="10">
        <v>8.74948541051557E-2</v>
      </c>
      <c r="DK914" s="10">
        <v>9.3980299011817946E-3</v>
      </c>
      <c r="DL914" s="10">
        <v>2.2547617191051371E-3</v>
      </c>
      <c r="DM914" s="10">
        <v>8.5235427455736799E-4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0.1</v>
      </c>
      <c r="DT914" s="10">
        <v>0.1</v>
      </c>
      <c r="DU914" s="10">
        <v>0.2</v>
      </c>
      <c r="DV914" s="10">
        <v>0.1</v>
      </c>
      <c r="DW914" s="10">
        <v>0.1</v>
      </c>
      <c r="DX914" s="10">
        <v>2.5176318975490691E-2</v>
      </c>
      <c r="DY914" s="10">
        <v>7.4823681024509314E-2</v>
      </c>
      <c r="DZ914" s="10">
        <v>0.1</v>
      </c>
      <c r="EA914" s="10">
        <v>0.1</v>
      </c>
      <c r="EB914" s="10">
        <v>0.1</v>
      </c>
      <c r="EC914" s="10">
        <v>0.1</v>
      </c>
      <c r="ED914" s="10">
        <v>0</v>
      </c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</row>
    <row r="915" spans="1:174" x14ac:dyDescent="0.3">
      <c r="A915" s="44"/>
      <c r="B915" s="44"/>
      <c r="C915" s="43"/>
      <c r="D915" s="9" t="s">
        <v>275</v>
      </c>
      <c r="E915" s="45"/>
      <c r="F915" s="45"/>
      <c r="G915" s="16" t="s">
        <v>160</v>
      </c>
      <c r="H915" s="22"/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0</v>
      </c>
      <c r="CB915" s="10">
        <v>0</v>
      </c>
      <c r="CC915" s="10">
        <v>3.0788488872385049E-5</v>
      </c>
      <c r="CD915" s="10">
        <v>3.0326874288826331E-5</v>
      </c>
      <c r="CE915" s="10">
        <v>5.9147230777953103E-3</v>
      </c>
      <c r="CF915" s="10">
        <v>9.100856051168899E-4</v>
      </c>
      <c r="CG915" s="10">
        <v>1.140068466533892E-3</v>
      </c>
      <c r="CH915" s="10">
        <v>7.8494529550655076E-4</v>
      </c>
      <c r="CI915" s="10">
        <v>1.8968104393722959E-4</v>
      </c>
      <c r="CJ915" s="10">
        <v>2.273063685865215E-4</v>
      </c>
      <c r="CK915" s="10">
        <v>8.4761777764521574E-4</v>
      </c>
      <c r="CL915" s="10">
        <v>1.600559317468798E-4</v>
      </c>
      <c r="CM915" s="10">
        <v>3.2709668991728423E-5</v>
      </c>
      <c r="CN915" s="10">
        <v>0.5</v>
      </c>
      <c r="CO915" s="10">
        <v>0.1</v>
      </c>
      <c r="CP915" s="10">
        <v>0.1</v>
      </c>
      <c r="CQ915" s="10">
        <v>0.1</v>
      </c>
      <c r="CR915" s="10">
        <v>0.1</v>
      </c>
      <c r="CS915" s="10">
        <v>0.1</v>
      </c>
      <c r="CT915" s="10">
        <v>0.89999999999999991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0.1</v>
      </c>
      <c r="DA915" s="10">
        <v>0.1</v>
      </c>
      <c r="DB915" s="10">
        <v>7.1536932098216323E-3</v>
      </c>
      <c r="DC915" s="10">
        <v>9.2846306790178371E-2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0.1</v>
      </c>
      <c r="DI915" s="10">
        <v>0.1</v>
      </c>
      <c r="DJ915" s="10">
        <v>8.74948541051557E-2</v>
      </c>
      <c r="DK915" s="10">
        <v>9.3980299011817946E-3</v>
      </c>
      <c r="DL915" s="10">
        <v>2.2547617191051371E-3</v>
      </c>
      <c r="DM915" s="10">
        <v>8.5235427455736799E-4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0.1</v>
      </c>
      <c r="DT915" s="10">
        <v>0.1</v>
      </c>
      <c r="DU915" s="10">
        <v>0.2</v>
      </c>
      <c r="DV915" s="10">
        <v>0.1</v>
      </c>
      <c r="DW915" s="10">
        <v>0.1</v>
      </c>
      <c r="DX915" s="10">
        <v>2.5176318975490691E-2</v>
      </c>
      <c r="DY915" s="10">
        <v>7.4823681024509314E-2</v>
      </c>
      <c r="DZ915" s="10">
        <v>0.1</v>
      </c>
      <c r="EA915" s="10">
        <v>0.1</v>
      </c>
      <c r="EB915" s="10">
        <v>0.1</v>
      </c>
      <c r="EC915" s="10">
        <v>0.1</v>
      </c>
      <c r="ED915" s="10">
        <v>0</v>
      </c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</row>
    <row r="916" spans="1:174" x14ac:dyDescent="0.3">
      <c r="A916" s="44"/>
      <c r="B916" s="44"/>
      <c r="C916" s="43"/>
      <c r="D916" s="9" t="s">
        <v>276</v>
      </c>
      <c r="E916" s="45"/>
      <c r="F916" s="45"/>
      <c r="G916" s="16" t="s">
        <v>160</v>
      </c>
      <c r="H916" s="22"/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0</v>
      </c>
      <c r="CB916" s="10">
        <v>0</v>
      </c>
      <c r="CC916" s="10">
        <v>3.0788488872385049E-5</v>
      </c>
      <c r="CD916" s="10">
        <v>3.0326874288826331E-5</v>
      </c>
      <c r="CE916" s="10">
        <v>5.9147230777953103E-3</v>
      </c>
      <c r="CF916" s="10">
        <v>9.100856051168899E-4</v>
      </c>
      <c r="CG916" s="10">
        <v>1.140068466533892E-3</v>
      </c>
      <c r="CH916" s="10">
        <v>7.8494529550655076E-4</v>
      </c>
      <c r="CI916" s="10">
        <v>1.8968104393722959E-4</v>
      </c>
      <c r="CJ916" s="10">
        <v>2.273063685865215E-4</v>
      </c>
      <c r="CK916" s="10">
        <v>8.4761777764521574E-4</v>
      </c>
      <c r="CL916" s="10">
        <v>1.600559317468798E-4</v>
      </c>
      <c r="CM916" s="10">
        <v>3.2709668991728423E-5</v>
      </c>
      <c r="CN916" s="10">
        <v>0.5</v>
      </c>
      <c r="CO916" s="10">
        <v>0.1</v>
      </c>
      <c r="CP916" s="10">
        <v>0.1</v>
      </c>
      <c r="CQ916" s="10">
        <v>0.1</v>
      </c>
      <c r="CR916" s="10">
        <v>0.1</v>
      </c>
      <c r="CS916" s="10">
        <v>0.1</v>
      </c>
      <c r="CT916" s="10">
        <v>0.89999999999999991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0.1</v>
      </c>
      <c r="DA916" s="10">
        <v>0.1</v>
      </c>
      <c r="DB916" s="10">
        <v>7.1536932098216323E-3</v>
      </c>
      <c r="DC916" s="10">
        <v>9.2846306790178371E-2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0.1</v>
      </c>
      <c r="DI916" s="10">
        <v>0.1</v>
      </c>
      <c r="DJ916" s="10">
        <v>8.74948541051557E-2</v>
      </c>
      <c r="DK916" s="10">
        <v>9.3980299011817946E-3</v>
      </c>
      <c r="DL916" s="10">
        <v>2.2547617191051371E-3</v>
      </c>
      <c r="DM916" s="10">
        <v>8.5235427455736799E-4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0.1</v>
      </c>
      <c r="DT916" s="10">
        <v>0.1</v>
      </c>
      <c r="DU916" s="10">
        <v>0.2</v>
      </c>
      <c r="DV916" s="10">
        <v>0.1</v>
      </c>
      <c r="DW916" s="10">
        <v>0.1</v>
      </c>
      <c r="DX916" s="10">
        <v>2.5176318975490691E-2</v>
      </c>
      <c r="DY916" s="10">
        <v>7.4823681024509314E-2</v>
      </c>
      <c r="DZ916" s="10">
        <v>0.1</v>
      </c>
      <c r="EA916" s="10">
        <v>0.1</v>
      </c>
      <c r="EB916" s="10">
        <v>0.1</v>
      </c>
      <c r="EC916" s="10">
        <v>0.1</v>
      </c>
      <c r="ED916" s="10">
        <v>0</v>
      </c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</row>
    <row r="917" spans="1:174" x14ac:dyDescent="0.3">
      <c r="A917" s="44"/>
      <c r="B917" s="44"/>
      <c r="C917" s="43"/>
      <c r="D917" s="9" t="s">
        <v>277</v>
      </c>
      <c r="E917" s="45"/>
      <c r="F917" s="45"/>
      <c r="G917" s="16" t="s">
        <v>160</v>
      </c>
      <c r="H917" s="22"/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0</v>
      </c>
      <c r="CB917" s="10">
        <v>0</v>
      </c>
      <c r="CC917" s="10">
        <v>3.0788488872385049E-5</v>
      </c>
      <c r="CD917" s="10">
        <v>3.0326874288826331E-5</v>
      </c>
      <c r="CE917" s="10">
        <v>5.9147230777953103E-3</v>
      </c>
      <c r="CF917" s="10">
        <v>9.100856051168899E-4</v>
      </c>
      <c r="CG917" s="10">
        <v>1.140068466533892E-3</v>
      </c>
      <c r="CH917" s="10">
        <v>7.8494529550655076E-4</v>
      </c>
      <c r="CI917" s="10">
        <v>1.8968104393722959E-4</v>
      </c>
      <c r="CJ917" s="10">
        <v>2.273063685865215E-4</v>
      </c>
      <c r="CK917" s="10">
        <v>8.4761777764521574E-4</v>
      </c>
      <c r="CL917" s="10">
        <v>1.600559317468798E-4</v>
      </c>
      <c r="CM917" s="10">
        <v>3.2709668991728423E-5</v>
      </c>
      <c r="CN917" s="10">
        <v>0.5</v>
      </c>
      <c r="CO917" s="10">
        <v>0.1</v>
      </c>
      <c r="CP917" s="10">
        <v>0.1</v>
      </c>
      <c r="CQ917" s="10">
        <v>0.1</v>
      </c>
      <c r="CR917" s="10">
        <v>0.1</v>
      </c>
      <c r="CS917" s="10">
        <v>0.1</v>
      </c>
      <c r="CT917" s="10">
        <v>0.89999999999999991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0.1</v>
      </c>
      <c r="DA917" s="10">
        <v>0.1</v>
      </c>
      <c r="DB917" s="10">
        <v>7.1536932098216323E-3</v>
      </c>
      <c r="DC917" s="10">
        <v>9.2846306790178371E-2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0.1</v>
      </c>
      <c r="DI917" s="10">
        <v>0.1</v>
      </c>
      <c r="DJ917" s="10">
        <v>8.74948541051557E-2</v>
      </c>
      <c r="DK917" s="10">
        <v>9.3980299011817946E-3</v>
      </c>
      <c r="DL917" s="10">
        <v>2.2547617191051371E-3</v>
      </c>
      <c r="DM917" s="10">
        <v>8.5235427455736799E-4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0.1</v>
      </c>
      <c r="DT917" s="10">
        <v>0.1</v>
      </c>
      <c r="DU917" s="10">
        <v>0.2</v>
      </c>
      <c r="DV917" s="10">
        <v>0.1</v>
      </c>
      <c r="DW917" s="10">
        <v>0.1</v>
      </c>
      <c r="DX917" s="10">
        <v>2.5176318975490691E-2</v>
      </c>
      <c r="DY917" s="10">
        <v>7.4823681024509314E-2</v>
      </c>
      <c r="DZ917" s="10">
        <v>0.1</v>
      </c>
      <c r="EA917" s="10">
        <v>0.1</v>
      </c>
      <c r="EB917" s="10">
        <v>0.1</v>
      </c>
      <c r="EC917" s="10">
        <v>0.1</v>
      </c>
      <c r="ED917" s="10">
        <v>0</v>
      </c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</row>
    <row r="918" spans="1:174" x14ac:dyDescent="0.3">
      <c r="A918" s="44"/>
      <c r="B918" s="44"/>
      <c r="C918" s="43"/>
      <c r="D918" s="9" t="s">
        <v>278</v>
      </c>
      <c r="E918" s="45"/>
      <c r="F918" s="45"/>
      <c r="G918" s="16" t="s">
        <v>160</v>
      </c>
      <c r="H918" s="22"/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0</v>
      </c>
      <c r="CB918" s="10">
        <v>0</v>
      </c>
      <c r="CC918" s="10">
        <v>3.0788488872385049E-5</v>
      </c>
      <c r="CD918" s="10">
        <v>3.0326874288826331E-5</v>
      </c>
      <c r="CE918" s="10">
        <v>5.9147230777953103E-3</v>
      </c>
      <c r="CF918" s="10">
        <v>9.100856051168899E-4</v>
      </c>
      <c r="CG918" s="10">
        <v>1.140068466533892E-3</v>
      </c>
      <c r="CH918" s="10">
        <v>7.8494529550655076E-4</v>
      </c>
      <c r="CI918" s="10">
        <v>1.8968104393722959E-4</v>
      </c>
      <c r="CJ918" s="10">
        <v>2.273063685865215E-4</v>
      </c>
      <c r="CK918" s="10">
        <v>8.4761777764521574E-4</v>
      </c>
      <c r="CL918" s="10">
        <v>1.600559317468798E-4</v>
      </c>
      <c r="CM918" s="10">
        <v>3.2709668991728423E-5</v>
      </c>
      <c r="CN918" s="10">
        <v>0.5</v>
      </c>
      <c r="CO918" s="10">
        <v>0.1</v>
      </c>
      <c r="CP918" s="10">
        <v>0.1</v>
      </c>
      <c r="CQ918" s="10">
        <v>0.1</v>
      </c>
      <c r="CR918" s="10">
        <v>0.1</v>
      </c>
      <c r="CS918" s="10">
        <v>0.1</v>
      </c>
      <c r="CT918" s="10">
        <v>0.89999999999999991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0.1</v>
      </c>
      <c r="DA918" s="10">
        <v>0.1</v>
      </c>
      <c r="DB918" s="10">
        <v>7.1536932098216323E-3</v>
      </c>
      <c r="DC918" s="10">
        <v>9.2846306790178371E-2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0.1</v>
      </c>
      <c r="DI918" s="10">
        <v>0.1</v>
      </c>
      <c r="DJ918" s="10">
        <v>8.74948541051557E-2</v>
      </c>
      <c r="DK918" s="10">
        <v>9.3980299011817946E-3</v>
      </c>
      <c r="DL918" s="10">
        <v>2.2547617191051371E-3</v>
      </c>
      <c r="DM918" s="10">
        <v>8.5235427455736799E-4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0.1</v>
      </c>
      <c r="DT918" s="10">
        <v>0.1</v>
      </c>
      <c r="DU918" s="10">
        <v>0.2</v>
      </c>
      <c r="DV918" s="10">
        <v>0.1</v>
      </c>
      <c r="DW918" s="10">
        <v>0.1</v>
      </c>
      <c r="DX918" s="10">
        <v>2.5176318975490691E-2</v>
      </c>
      <c r="DY918" s="10">
        <v>7.4823681024509314E-2</v>
      </c>
      <c r="DZ918" s="10">
        <v>0.1</v>
      </c>
      <c r="EA918" s="10">
        <v>0.1</v>
      </c>
      <c r="EB918" s="10">
        <v>0.1</v>
      </c>
      <c r="EC918" s="10">
        <v>0.1</v>
      </c>
      <c r="ED918" s="10">
        <v>0</v>
      </c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</row>
    <row r="919" spans="1:174" x14ac:dyDescent="0.3">
      <c r="A919" s="44"/>
      <c r="B919" s="44"/>
      <c r="C919" s="43"/>
      <c r="D919" s="9" t="s">
        <v>279</v>
      </c>
      <c r="E919" s="45"/>
      <c r="F919" s="45"/>
      <c r="G919" s="16" t="s">
        <v>160</v>
      </c>
      <c r="H919" s="22"/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0</v>
      </c>
      <c r="CB919" s="10">
        <v>0</v>
      </c>
      <c r="CC919" s="10">
        <v>3.0788488872385049E-5</v>
      </c>
      <c r="CD919" s="10">
        <v>3.0326874288826331E-5</v>
      </c>
      <c r="CE919" s="10">
        <v>5.9147230777953103E-3</v>
      </c>
      <c r="CF919" s="10">
        <v>9.100856051168899E-4</v>
      </c>
      <c r="CG919" s="10">
        <v>1.140068466533892E-3</v>
      </c>
      <c r="CH919" s="10">
        <v>7.8494529550655076E-4</v>
      </c>
      <c r="CI919" s="10">
        <v>1.8968104393722959E-4</v>
      </c>
      <c r="CJ919" s="10">
        <v>2.273063685865215E-4</v>
      </c>
      <c r="CK919" s="10">
        <v>8.4761777764521574E-4</v>
      </c>
      <c r="CL919" s="10">
        <v>1.600559317468798E-4</v>
      </c>
      <c r="CM919" s="10">
        <v>3.2709668991728423E-5</v>
      </c>
      <c r="CN919" s="10">
        <v>0.5</v>
      </c>
      <c r="CO919" s="10">
        <v>0.1</v>
      </c>
      <c r="CP919" s="10">
        <v>0.1</v>
      </c>
      <c r="CQ919" s="10">
        <v>0.1</v>
      </c>
      <c r="CR919" s="10">
        <v>0.1</v>
      </c>
      <c r="CS919" s="10">
        <v>0.1</v>
      </c>
      <c r="CT919" s="10">
        <v>0.89999999999999991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0.1</v>
      </c>
      <c r="DA919" s="10">
        <v>0.1</v>
      </c>
      <c r="DB919" s="10">
        <v>7.1536932098216323E-3</v>
      </c>
      <c r="DC919" s="10">
        <v>9.2846306790178371E-2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0.1</v>
      </c>
      <c r="DI919" s="10">
        <v>0.1</v>
      </c>
      <c r="DJ919" s="10">
        <v>8.74948541051557E-2</v>
      </c>
      <c r="DK919" s="10">
        <v>9.3980299011817946E-3</v>
      </c>
      <c r="DL919" s="10">
        <v>2.2547617191051371E-3</v>
      </c>
      <c r="DM919" s="10">
        <v>8.5235427455736799E-4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0.1</v>
      </c>
      <c r="DT919" s="10">
        <v>0.1</v>
      </c>
      <c r="DU919" s="10">
        <v>0.2</v>
      </c>
      <c r="DV919" s="10">
        <v>0.1</v>
      </c>
      <c r="DW919" s="10">
        <v>0.1</v>
      </c>
      <c r="DX919" s="10">
        <v>2.5176318975490691E-2</v>
      </c>
      <c r="DY919" s="10">
        <v>7.4823681024509314E-2</v>
      </c>
      <c r="DZ919" s="10">
        <v>0.1</v>
      </c>
      <c r="EA919" s="10">
        <v>0.1</v>
      </c>
      <c r="EB919" s="10">
        <v>0.1</v>
      </c>
      <c r="EC919" s="10">
        <v>0.1</v>
      </c>
      <c r="ED919" s="10">
        <v>0</v>
      </c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</row>
    <row r="920" spans="1:174" x14ac:dyDescent="0.3">
      <c r="A920" s="44"/>
      <c r="B920" s="44"/>
      <c r="C920" s="43"/>
      <c r="D920" s="9" t="s">
        <v>280</v>
      </c>
      <c r="E920" s="45"/>
      <c r="F920" s="45"/>
      <c r="G920" s="16" t="s">
        <v>160</v>
      </c>
      <c r="H920" s="22"/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0</v>
      </c>
      <c r="CB920" s="10">
        <v>0</v>
      </c>
      <c r="CC920" s="10">
        <v>3.0788488872385049E-5</v>
      </c>
      <c r="CD920" s="10">
        <v>3.0326874288826331E-5</v>
      </c>
      <c r="CE920" s="10">
        <v>5.9147230777953103E-3</v>
      </c>
      <c r="CF920" s="10">
        <v>9.100856051168899E-4</v>
      </c>
      <c r="CG920" s="10">
        <v>1.140068466533892E-3</v>
      </c>
      <c r="CH920" s="10">
        <v>7.8494529550655076E-4</v>
      </c>
      <c r="CI920" s="10">
        <v>1.8968104393722959E-4</v>
      </c>
      <c r="CJ920" s="10">
        <v>2.273063685865215E-4</v>
      </c>
      <c r="CK920" s="10">
        <v>8.4761777764521574E-4</v>
      </c>
      <c r="CL920" s="10">
        <v>1.600559317468798E-4</v>
      </c>
      <c r="CM920" s="10">
        <v>3.2709668991728423E-5</v>
      </c>
      <c r="CN920" s="10">
        <v>0.5</v>
      </c>
      <c r="CO920" s="10">
        <v>0.1</v>
      </c>
      <c r="CP920" s="10">
        <v>0.1</v>
      </c>
      <c r="CQ920" s="10">
        <v>0.1</v>
      </c>
      <c r="CR920" s="10">
        <v>0.1</v>
      </c>
      <c r="CS920" s="10">
        <v>0.1</v>
      </c>
      <c r="CT920" s="10">
        <v>0.89999999999999991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0.1</v>
      </c>
      <c r="DA920" s="10">
        <v>0.1</v>
      </c>
      <c r="DB920" s="10">
        <v>7.1536932098216323E-3</v>
      </c>
      <c r="DC920" s="10">
        <v>9.2846306790178371E-2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0.1</v>
      </c>
      <c r="DI920" s="10">
        <v>0.1</v>
      </c>
      <c r="DJ920" s="10">
        <v>8.74948541051557E-2</v>
      </c>
      <c r="DK920" s="10">
        <v>9.3980299011817946E-3</v>
      </c>
      <c r="DL920" s="10">
        <v>2.2547617191051371E-3</v>
      </c>
      <c r="DM920" s="10">
        <v>8.5235427455736799E-4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0.1</v>
      </c>
      <c r="DT920" s="10">
        <v>0.1</v>
      </c>
      <c r="DU920" s="10">
        <v>0.2</v>
      </c>
      <c r="DV920" s="10">
        <v>0.1</v>
      </c>
      <c r="DW920" s="10">
        <v>0.1</v>
      </c>
      <c r="DX920" s="10">
        <v>2.5176318975490691E-2</v>
      </c>
      <c r="DY920" s="10">
        <v>7.4823681024509314E-2</v>
      </c>
      <c r="DZ920" s="10">
        <v>0.1</v>
      </c>
      <c r="EA920" s="10">
        <v>0.1</v>
      </c>
      <c r="EB920" s="10">
        <v>0.1</v>
      </c>
      <c r="EC920" s="10">
        <v>0.1</v>
      </c>
      <c r="ED920" s="10">
        <v>0</v>
      </c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</row>
    <row r="921" spans="1:174" x14ac:dyDescent="0.3">
      <c r="A921" s="44"/>
      <c r="B921" s="44"/>
      <c r="C921" s="43"/>
      <c r="D921" s="9" t="s">
        <v>281</v>
      </c>
      <c r="E921" s="45"/>
      <c r="F921" s="45"/>
      <c r="G921" s="16" t="s">
        <v>160</v>
      </c>
      <c r="H921" s="22"/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0</v>
      </c>
      <c r="CB921" s="10">
        <v>0</v>
      </c>
      <c r="CC921" s="10">
        <v>3.0788488872385049E-5</v>
      </c>
      <c r="CD921" s="10">
        <v>3.0326874288826331E-5</v>
      </c>
      <c r="CE921" s="10">
        <v>5.9147230777953103E-3</v>
      </c>
      <c r="CF921" s="10">
        <v>9.100856051168899E-4</v>
      </c>
      <c r="CG921" s="10">
        <v>1.140068466533892E-3</v>
      </c>
      <c r="CH921" s="10">
        <v>7.8494529550655076E-4</v>
      </c>
      <c r="CI921" s="10">
        <v>1.8968104393722959E-4</v>
      </c>
      <c r="CJ921" s="10">
        <v>2.273063685865215E-4</v>
      </c>
      <c r="CK921" s="10">
        <v>8.4761777764521574E-4</v>
      </c>
      <c r="CL921" s="10">
        <v>1.600559317468798E-4</v>
      </c>
      <c r="CM921" s="10">
        <v>3.2709668991728423E-5</v>
      </c>
      <c r="CN921" s="10">
        <v>0.5</v>
      </c>
      <c r="CO921" s="10">
        <v>0.1</v>
      </c>
      <c r="CP921" s="10">
        <v>0.1</v>
      </c>
      <c r="CQ921" s="10">
        <v>0.1</v>
      </c>
      <c r="CR921" s="10">
        <v>0.1</v>
      </c>
      <c r="CS921" s="10">
        <v>0.1</v>
      </c>
      <c r="CT921" s="10">
        <v>0.89999999999999991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0.1</v>
      </c>
      <c r="DA921" s="10">
        <v>0.1</v>
      </c>
      <c r="DB921" s="10">
        <v>7.1536932098216323E-3</v>
      </c>
      <c r="DC921" s="10">
        <v>9.2846306790178371E-2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0.1</v>
      </c>
      <c r="DI921" s="10">
        <v>0.1</v>
      </c>
      <c r="DJ921" s="10">
        <v>8.74948541051557E-2</v>
      </c>
      <c r="DK921" s="10">
        <v>9.3980299011817946E-3</v>
      </c>
      <c r="DL921" s="10">
        <v>2.2547617191051371E-3</v>
      </c>
      <c r="DM921" s="10">
        <v>8.5235427455736799E-4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0.1</v>
      </c>
      <c r="DT921" s="10">
        <v>0.1</v>
      </c>
      <c r="DU921" s="10">
        <v>0.2</v>
      </c>
      <c r="DV921" s="10">
        <v>0.1</v>
      </c>
      <c r="DW921" s="10">
        <v>0.1</v>
      </c>
      <c r="DX921" s="10">
        <v>2.5176318975490691E-2</v>
      </c>
      <c r="DY921" s="10">
        <v>7.4823681024509314E-2</v>
      </c>
      <c r="DZ921" s="10">
        <v>0.1</v>
      </c>
      <c r="EA921" s="10">
        <v>0.1</v>
      </c>
      <c r="EB921" s="10">
        <v>0.1</v>
      </c>
      <c r="EC921" s="10">
        <v>0.1</v>
      </c>
      <c r="ED921" s="10">
        <v>0</v>
      </c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</row>
    <row r="922" spans="1:174" x14ac:dyDescent="0.3">
      <c r="A922" s="44"/>
      <c r="B922" s="44"/>
      <c r="C922" s="43"/>
      <c r="D922" s="9" t="s">
        <v>282</v>
      </c>
      <c r="E922" s="45"/>
      <c r="F922" s="45"/>
      <c r="G922" s="16" t="s">
        <v>160</v>
      </c>
      <c r="H922" s="22"/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0</v>
      </c>
      <c r="CB922" s="10">
        <v>0</v>
      </c>
      <c r="CC922" s="10">
        <v>3.0788488872385049E-5</v>
      </c>
      <c r="CD922" s="10">
        <v>3.0326874288826331E-5</v>
      </c>
      <c r="CE922" s="10">
        <v>5.9147230777953103E-3</v>
      </c>
      <c r="CF922" s="10">
        <v>9.100856051168899E-4</v>
      </c>
      <c r="CG922" s="10">
        <v>1.140068466533892E-3</v>
      </c>
      <c r="CH922" s="10">
        <v>7.8494529550655076E-4</v>
      </c>
      <c r="CI922" s="10">
        <v>1.8968104393722959E-4</v>
      </c>
      <c r="CJ922" s="10">
        <v>2.273063685865215E-4</v>
      </c>
      <c r="CK922" s="10">
        <v>8.4761777764521574E-4</v>
      </c>
      <c r="CL922" s="10">
        <v>1.600559317468798E-4</v>
      </c>
      <c r="CM922" s="10">
        <v>3.2709668991728423E-5</v>
      </c>
      <c r="CN922" s="10">
        <v>0.5</v>
      </c>
      <c r="CO922" s="10">
        <v>0.1</v>
      </c>
      <c r="CP922" s="10">
        <v>0.1</v>
      </c>
      <c r="CQ922" s="10">
        <v>0.1</v>
      </c>
      <c r="CR922" s="10">
        <v>0.1</v>
      </c>
      <c r="CS922" s="10">
        <v>0.1</v>
      </c>
      <c r="CT922" s="10">
        <v>0.89999999999999991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0.1</v>
      </c>
      <c r="DA922" s="10">
        <v>0.1</v>
      </c>
      <c r="DB922" s="10">
        <v>7.1536932098216323E-3</v>
      </c>
      <c r="DC922" s="10">
        <v>9.2846306790178371E-2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0.1</v>
      </c>
      <c r="DI922" s="10">
        <v>0.1</v>
      </c>
      <c r="DJ922" s="10">
        <v>8.74948541051557E-2</v>
      </c>
      <c r="DK922" s="10">
        <v>9.3980299011817946E-3</v>
      </c>
      <c r="DL922" s="10">
        <v>2.2547617191051371E-3</v>
      </c>
      <c r="DM922" s="10">
        <v>8.5235427455736799E-4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0.1</v>
      </c>
      <c r="DT922" s="10">
        <v>0.1</v>
      </c>
      <c r="DU922" s="10">
        <v>0.2</v>
      </c>
      <c r="DV922" s="10">
        <v>0.1</v>
      </c>
      <c r="DW922" s="10">
        <v>0.1</v>
      </c>
      <c r="DX922" s="10">
        <v>2.5176318975490691E-2</v>
      </c>
      <c r="DY922" s="10">
        <v>7.4823681024509314E-2</v>
      </c>
      <c r="DZ922" s="10">
        <v>0.1</v>
      </c>
      <c r="EA922" s="10">
        <v>0.1</v>
      </c>
      <c r="EB922" s="10">
        <v>0.1</v>
      </c>
      <c r="EC922" s="10">
        <v>0.1</v>
      </c>
      <c r="ED922" s="10">
        <v>0</v>
      </c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</row>
    <row r="923" spans="1:174" x14ac:dyDescent="0.3">
      <c r="A923" s="44"/>
      <c r="B923" s="44"/>
      <c r="C923" s="43"/>
      <c r="D923" s="9" t="s">
        <v>283</v>
      </c>
      <c r="E923" s="45"/>
      <c r="F923" s="45"/>
      <c r="G923" s="16" t="s">
        <v>160</v>
      </c>
      <c r="H923" s="22"/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0</v>
      </c>
      <c r="CB923" s="10">
        <v>0</v>
      </c>
      <c r="CC923" s="10">
        <v>3.0788488872385049E-5</v>
      </c>
      <c r="CD923" s="10">
        <v>3.0326874288826331E-5</v>
      </c>
      <c r="CE923" s="10">
        <v>5.9147230777953103E-3</v>
      </c>
      <c r="CF923" s="10">
        <v>9.100856051168899E-4</v>
      </c>
      <c r="CG923" s="10">
        <v>1.140068466533892E-3</v>
      </c>
      <c r="CH923" s="10">
        <v>7.8494529550655076E-4</v>
      </c>
      <c r="CI923" s="10">
        <v>1.8968104393722959E-4</v>
      </c>
      <c r="CJ923" s="10">
        <v>2.273063685865215E-4</v>
      </c>
      <c r="CK923" s="10">
        <v>8.4761777764521574E-4</v>
      </c>
      <c r="CL923" s="10">
        <v>1.600559317468798E-4</v>
      </c>
      <c r="CM923" s="10">
        <v>3.2709668991728423E-5</v>
      </c>
      <c r="CN923" s="10">
        <v>0.5</v>
      </c>
      <c r="CO923" s="10">
        <v>0.1</v>
      </c>
      <c r="CP923" s="10">
        <v>0.1</v>
      </c>
      <c r="CQ923" s="10">
        <v>0.1</v>
      </c>
      <c r="CR923" s="10">
        <v>0.1</v>
      </c>
      <c r="CS923" s="10">
        <v>0.1</v>
      </c>
      <c r="CT923" s="10">
        <v>0.89999999999999991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0.1</v>
      </c>
      <c r="DA923" s="10">
        <v>0.1</v>
      </c>
      <c r="DB923" s="10">
        <v>7.1536932098216323E-3</v>
      </c>
      <c r="DC923" s="10">
        <v>9.2846306790178371E-2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0.1</v>
      </c>
      <c r="DI923" s="10">
        <v>0.1</v>
      </c>
      <c r="DJ923" s="10">
        <v>8.74948541051557E-2</v>
      </c>
      <c r="DK923" s="10">
        <v>9.3980299011817946E-3</v>
      </c>
      <c r="DL923" s="10">
        <v>2.2547617191051371E-3</v>
      </c>
      <c r="DM923" s="10">
        <v>8.5235427455736799E-4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0.1</v>
      </c>
      <c r="DT923" s="10">
        <v>0.1</v>
      </c>
      <c r="DU923" s="10">
        <v>0.2</v>
      </c>
      <c r="DV923" s="10">
        <v>0.1</v>
      </c>
      <c r="DW923" s="10">
        <v>0.1</v>
      </c>
      <c r="DX923" s="10">
        <v>2.5176318975490691E-2</v>
      </c>
      <c r="DY923" s="10">
        <v>7.4823681024509314E-2</v>
      </c>
      <c r="DZ923" s="10">
        <v>0.1</v>
      </c>
      <c r="EA923" s="10">
        <v>0.1</v>
      </c>
      <c r="EB923" s="10">
        <v>0.1</v>
      </c>
      <c r="EC923" s="10">
        <v>0.1</v>
      </c>
      <c r="ED923" s="10">
        <v>0</v>
      </c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</row>
    <row r="924" spans="1:174" x14ac:dyDescent="0.3">
      <c r="A924" s="44"/>
      <c r="B924" s="44"/>
      <c r="C924" s="43"/>
      <c r="D924" s="9" t="s">
        <v>284</v>
      </c>
      <c r="E924" s="45"/>
      <c r="F924" s="45"/>
      <c r="G924" s="16" t="s">
        <v>160</v>
      </c>
      <c r="H924" s="22"/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0</v>
      </c>
      <c r="CB924" s="10">
        <v>0</v>
      </c>
      <c r="CC924" s="10">
        <v>3.0788488872385049E-5</v>
      </c>
      <c r="CD924" s="10">
        <v>3.0326874288826331E-5</v>
      </c>
      <c r="CE924" s="10">
        <v>5.9147230777953103E-3</v>
      </c>
      <c r="CF924" s="10">
        <v>9.100856051168899E-4</v>
      </c>
      <c r="CG924" s="10">
        <v>1.140068466533892E-3</v>
      </c>
      <c r="CH924" s="10">
        <v>7.8494529550655076E-4</v>
      </c>
      <c r="CI924" s="10">
        <v>1.8968104393722959E-4</v>
      </c>
      <c r="CJ924" s="10">
        <v>2.273063685865215E-4</v>
      </c>
      <c r="CK924" s="10">
        <v>8.4761777764521574E-4</v>
      </c>
      <c r="CL924" s="10">
        <v>1.600559317468798E-4</v>
      </c>
      <c r="CM924" s="10">
        <v>3.2709668991728423E-5</v>
      </c>
      <c r="CN924" s="10">
        <v>0.5</v>
      </c>
      <c r="CO924" s="10">
        <v>0.1</v>
      </c>
      <c r="CP924" s="10">
        <v>0.1</v>
      </c>
      <c r="CQ924" s="10">
        <v>0.1</v>
      </c>
      <c r="CR924" s="10">
        <v>0.1</v>
      </c>
      <c r="CS924" s="10">
        <v>0.1</v>
      </c>
      <c r="CT924" s="10">
        <v>0.89999999999999991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0.1</v>
      </c>
      <c r="DA924" s="10">
        <v>0.1</v>
      </c>
      <c r="DB924" s="10">
        <v>7.1536932098216323E-3</v>
      </c>
      <c r="DC924" s="10">
        <v>9.2846306790178371E-2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0.1</v>
      </c>
      <c r="DI924" s="10">
        <v>0.1</v>
      </c>
      <c r="DJ924" s="10">
        <v>8.74948541051557E-2</v>
      </c>
      <c r="DK924" s="10">
        <v>9.3980299011817946E-3</v>
      </c>
      <c r="DL924" s="10">
        <v>2.2547617191051371E-3</v>
      </c>
      <c r="DM924" s="10">
        <v>8.5235427455736799E-4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0.1</v>
      </c>
      <c r="DT924" s="10">
        <v>0.1</v>
      </c>
      <c r="DU924" s="10">
        <v>0.2</v>
      </c>
      <c r="DV924" s="10">
        <v>0.1</v>
      </c>
      <c r="DW924" s="10">
        <v>0.1</v>
      </c>
      <c r="DX924" s="10">
        <v>2.5176318975490691E-2</v>
      </c>
      <c r="DY924" s="10">
        <v>7.4823681024509314E-2</v>
      </c>
      <c r="DZ924" s="10">
        <v>0.1</v>
      </c>
      <c r="EA924" s="10">
        <v>0.1</v>
      </c>
      <c r="EB924" s="10">
        <v>0.1</v>
      </c>
      <c r="EC924" s="10">
        <v>0.1</v>
      </c>
      <c r="ED924" s="10">
        <v>0</v>
      </c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</row>
    <row r="925" spans="1:174" x14ac:dyDescent="0.3">
      <c r="A925" s="44"/>
      <c r="B925" s="44"/>
      <c r="C925" s="43"/>
      <c r="D925" s="9" t="s">
        <v>285</v>
      </c>
      <c r="E925" s="45"/>
      <c r="F925" s="45"/>
      <c r="G925" s="16" t="s">
        <v>160</v>
      </c>
      <c r="H925" s="22"/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0</v>
      </c>
      <c r="CB925" s="10">
        <v>0</v>
      </c>
      <c r="CC925" s="10">
        <v>3.0788488872385049E-5</v>
      </c>
      <c r="CD925" s="10">
        <v>3.0326874288826331E-5</v>
      </c>
      <c r="CE925" s="10">
        <v>5.9147230777953103E-3</v>
      </c>
      <c r="CF925" s="10">
        <v>9.100856051168899E-4</v>
      </c>
      <c r="CG925" s="10">
        <v>1.140068466533892E-3</v>
      </c>
      <c r="CH925" s="10">
        <v>7.8494529550655076E-4</v>
      </c>
      <c r="CI925" s="10">
        <v>1.8968104393722959E-4</v>
      </c>
      <c r="CJ925" s="10">
        <v>2.273063685865215E-4</v>
      </c>
      <c r="CK925" s="10">
        <v>8.4761777764521574E-4</v>
      </c>
      <c r="CL925" s="10">
        <v>1.600559317468798E-4</v>
      </c>
      <c r="CM925" s="10">
        <v>3.2709668991728423E-5</v>
      </c>
      <c r="CN925" s="10">
        <v>0.5</v>
      </c>
      <c r="CO925" s="10">
        <v>0.1</v>
      </c>
      <c r="CP925" s="10">
        <v>0.1</v>
      </c>
      <c r="CQ925" s="10">
        <v>0.1</v>
      </c>
      <c r="CR925" s="10">
        <v>0.1</v>
      </c>
      <c r="CS925" s="10">
        <v>0.1</v>
      </c>
      <c r="CT925" s="10">
        <v>0.89999999999999991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0.1</v>
      </c>
      <c r="DA925" s="10">
        <v>0.1</v>
      </c>
      <c r="DB925" s="10">
        <v>7.1536932098216323E-3</v>
      </c>
      <c r="DC925" s="10">
        <v>9.2846306790178371E-2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0.1</v>
      </c>
      <c r="DI925" s="10">
        <v>0.1</v>
      </c>
      <c r="DJ925" s="10">
        <v>8.74948541051557E-2</v>
      </c>
      <c r="DK925" s="10">
        <v>9.3980299011817946E-3</v>
      </c>
      <c r="DL925" s="10">
        <v>2.2547617191051371E-3</v>
      </c>
      <c r="DM925" s="10">
        <v>8.5235427455736799E-4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0.1</v>
      </c>
      <c r="DT925" s="10">
        <v>0.1</v>
      </c>
      <c r="DU925" s="10">
        <v>0.2</v>
      </c>
      <c r="DV925" s="10">
        <v>0.1</v>
      </c>
      <c r="DW925" s="10">
        <v>0.1</v>
      </c>
      <c r="DX925" s="10">
        <v>2.5176318975490691E-2</v>
      </c>
      <c r="DY925" s="10">
        <v>7.4823681024509314E-2</v>
      </c>
      <c r="DZ925" s="10">
        <v>0.1</v>
      </c>
      <c r="EA925" s="10">
        <v>0.1</v>
      </c>
      <c r="EB925" s="10">
        <v>0.1</v>
      </c>
      <c r="EC925" s="10">
        <v>0.1</v>
      </c>
      <c r="ED925" s="10">
        <v>0</v>
      </c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</row>
    <row r="926" spans="1:174" x14ac:dyDescent="0.3">
      <c r="A926" s="44"/>
      <c r="B926" s="44"/>
      <c r="C926" s="43"/>
      <c r="D926" s="9" t="s">
        <v>286</v>
      </c>
      <c r="E926" s="45"/>
      <c r="F926" s="45"/>
      <c r="G926" s="16" t="s">
        <v>160</v>
      </c>
      <c r="H926" s="22"/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0</v>
      </c>
      <c r="CB926" s="10">
        <v>0</v>
      </c>
      <c r="CC926" s="10">
        <v>3.0788488872385049E-5</v>
      </c>
      <c r="CD926" s="10">
        <v>3.0326874288826331E-5</v>
      </c>
      <c r="CE926" s="10">
        <v>5.9147230777953103E-3</v>
      </c>
      <c r="CF926" s="10">
        <v>9.100856051168899E-4</v>
      </c>
      <c r="CG926" s="10">
        <v>1.140068466533892E-3</v>
      </c>
      <c r="CH926" s="10">
        <v>7.8494529550655076E-4</v>
      </c>
      <c r="CI926" s="10">
        <v>1.8968104393722959E-4</v>
      </c>
      <c r="CJ926" s="10">
        <v>2.273063685865215E-4</v>
      </c>
      <c r="CK926" s="10">
        <v>8.4761777764521574E-4</v>
      </c>
      <c r="CL926" s="10">
        <v>1.600559317468798E-4</v>
      </c>
      <c r="CM926" s="10">
        <v>3.2709668991728423E-5</v>
      </c>
      <c r="CN926" s="10">
        <v>0.5</v>
      </c>
      <c r="CO926" s="10">
        <v>0.1</v>
      </c>
      <c r="CP926" s="10">
        <v>0.1</v>
      </c>
      <c r="CQ926" s="10">
        <v>0.1</v>
      </c>
      <c r="CR926" s="10">
        <v>0.1</v>
      </c>
      <c r="CS926" s="10">
        <v>0.1</v>
      </c>
      <c r="CT926" s="10">
        <v>0.89999999999999991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0.1</v>
      </c>
      <c r="DA926" s="10">
        <v>0.1</v>
      </c>
      <c r="DB926" s="10">
        <v>7.1536932098216323E-3</v>
      </c>
      <c r="DC926" s="10">
        <v>9.2846306790178371E-2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0.1</v>
      </c>
      <c r="DI926" s="10">
        <v>0.1</v>
      </c>
      <c r="DJ926" s="10">
        <v>8.74948541051557E-2</v>
      </c>
      <c r="DK926" s="10">
        <v>9.3980299011817946E-3</v>
      </c>
      <c r="DL926" s="10">
        <v>2.2547617191051371E-3</v>
      </c>
      <c r="DM926" s="10">
        <v>8.5235427455736799E-4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0.1</v>
      </c>
      <c r="DT926" s="10">
        <v>0.1</v>
      </c>
      <c r="DU926" s="10">
        <v>0.2</v>
      </c>
      <c r="DV926" s="10">
        <v>0.1</v>
      </c>
      <c r="DW926" s="10">
        <v>0.1</v>
      </c>
      <c r="DX926" s="10">
        <v>2.5176318975490691E-2</v>
      </c>
      <c r="DY926" s="10">
        <v>7.4823681024509314E-2</v>
      </c>
      <c r="DZ926" s="10">
        <v>0.1</v>
      </c>
      <c r="EA926" s="10">
        <v>0.1</v>
      </c>
      <c r="EB926" s="10">
        <v>0.1</v>
      </c>
      <c r="EC926" s="10">
        <v>0.1</v>
      </c>
      <c r="ED926" s="10">
        <v>0</v>
      </c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</row>
    <row r="927" spans="1:174" x14ac:dyDescent="0.3">
      <c r="A927" s="44"/>
      <c r="B927" s="44"/>
      <c r="C927" s="43"/>
      <c r="D927" s="9" t="s">
        <v>287</v>
      </c>
      <c r="E927" s="45"/>
      <c r="F927" s="45"/>
      <c r="G927" s="16" t="s">
        <v>160</v>
      </c>
      <c r="H927" s="22"/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0</v>
      </c>
      <c r="CB927" s="10">
        <v>0</v>
      </c>
      <c r="CC927" s="10">
        <v>3.0788488872385049E-5</v>
      </c>
      <c r="CD927" s="10">
        <v>3.0326874288826331E-5</v>
      </c>
      <c r="CE927" s="10">
        <v>5.9147230777953103E-3</v>
      </c>
      <c r="CF927" s="10">
        <v>9.100856051168899E-4</v>
      </c>
      <c r="CG927" s="10">
        <v>1.140068466533892E-3</v>
      </c>
      <c r="CH927" s="10">
        <v>7.8494529550655076E-4</v>
      </c>
      <c r="CI927" s="10">
        <v>1.8968104393722959E-4</v>
      </c>
      <c r="CJ927" s="10">
        <v>2.273063685865215E-4</v>
      </c>
      <c r="CK927" s="10">
        <v>8.4761777764521574E-4</v>
      </c>
      <c r="CL927" s="10">
        <v>1.600559317468798E-4</v>
      </c>
      <c r="CM927" s="10">
        <v>3.2709668991728423E-5</v>
      </c>
      <c r="CN927" s="10">
        <v>0.5</v>
      </c>
      <c r="CO927" s="10">
        <v>0.1</v>
      </c>
      <c r="CP927" s="10">
        <v>0.1</v>
      </c>
      <c r="CQ927" s="10">
        <v>0.1</v>
      </c>
      <c r="CR927" s="10">
        <v>0.1</v>
      </c>
      <c r="CS927" s="10">
        <v>0.1</v>
      </c>
      <c r="CT927" s="10">
        <v>0.89999999999999991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0.1</v>
      </c>
      <c r="DA927" s="10">
        <v>0.1</v>
      </c>
      <c r="DB927" s="10">
        <v>7.1536932098216323E-3</v>
      </c>
      <c r="DC927" s="10">
        <v>9.2846306790178371E-2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0.1</v>
      </c>
      <c r="DI927" s="10">
        <v>0.1</v>
      </c>
      <c r="DJ927" s="10">
        <v>8.74948541051557E-2</v>
      </c>
      <c r="DK927" s="10">
        <v>9.3980299011817946E-3</v>
      </c>
      <c r="DL927" s="10">
        <v>2.2547617191051371E-3</v>
      </c>
      <c r="DM927" s="10">
        <v>8.5235427455736799E-4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0.1</v>
      </c>
      <c r="DT927" s="10">
        <v>0.1</v>
      </c>
      <c r="DU927" s="10">
        <v>0.2</v>
      </c>
      <c r="DV927" s="10">
        <v>0.1</v>
      </c>
      <c r="DW927" s="10">
        <v>0.1</v>
      </c>
      <c r="DX927" s="10">
        <v>2.5176318975490691E-2</v>
      </c>
      <c r="DY927" s="10">
        <v>7.4823681024509314E-2</v>
      </c>
      <c r="DZ927" s="10">
        <v>0.1</v>
      </c>
      <c r="EA927" s="10">
        <v>0.1</v>
      </c>
      <c r="EB927" s="10">
        <v>0.1</v>
      </c>
      <c r="EC927" s="10">
        <v>0.1</v>
      </c>
      <c r="ED927" s="10">
        <v>0</v>
      </c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</row>
    <row r="928" spans="1:174" x14ac:dyDescent="0.3">
      <c r="A928" s="44"/>
      <c r="B928" s="44"/>
      <c r="C928" s="43"/>
      <c r="D928" s="9" t="s">
        <v>288</v>
      </c>
      <c r="E928" s="45"/>
      <c r="F928" s="45"/>
      <c r="G928" s="16" t="s">
        <v>160</v>
      </c>
      <c r="H928" s="22"/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0</v>
      </c>
      <c r="CB928" s="10">
        <v>0</v>
      </c>
      <c r="CC928" s="10">
        <v>3.0788488872385049E-5</v>
      </c>
      <c r="CD928" s="10">
        <v>3.0326874288826331E-5</v>
      </c>
      <c r="CE928" s="10">
        <v>5.9147230777953103E-3</v>
      </c>
      <c r="CF928" s="10">
        <v>9.100856051168899E-4</v>
      </c>
      <c r="CG928" s="10">
        <v>1.140068466533892E-3</v>
      </c>
      <c r="CH928" s="10">
        <v>7.8494529550655076E-4</v>
      </c>
      <c r="CI928" s="10">
        <v>1.8968104393722959E-4</v>
      </c>
      <c r="CJ928" s="10">
        <v>2.273063685865215E-4</v>
      </c>
      <c r="CK928" s="10">
        <v>8.4761777764521574E-4</v>
      </c>
      <c r="CL928" s="10">
        <v>1.600559317468798E-4</v>
      </c>
      <c r="CM928" s="10">
        <v>3.2709668991728423E-5</v>
      </c>
      <c r="CN928" s="10">
        <v>0.5</v>
      </c>
      <c r="CO928" s="10">
        <v>0.1</v>
      </c>
      <c r="CP928" s="10">
        <v>0.1</v>
      </c>
      <c r="CQ928" s="10">
        <v>0.1</v>
      </c>
      <c r="CR928" s="10">
        <v>0.1</v>
      </c>
      <c r="CS928" s="10">
        <v>0.1</v>
      </c>
      <c r="CT928" s="10">
        <v>0.89999999999999991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0.1</v>
      </c>
      <c r="DA928" s="10">
        <v>0.1</v>
      </c>
      <c r="DB928" s="10">
        <v>7.1536932098216323E-3</v>
      </c>
      <c r="DC928" s="10">
        <v>9.2846306790178371E-2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0.1</v>
      </c>
      <c r="DI928" s="10">
        <v>0.1</v>
      </c>
      <c r="DJ928" s="10">
        <v>8.74948541051557E-2</v>
      </c>
      <c r="DK928" s="10">
        <v>9.3980299011817946E-3</v>
      </c>
      <c r="DL928" s="10">
        <v>2.2547617191051371E-3</v>
      </c>
      <c r="DM928" s="10">
        <v>8.5235427455736799E-4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0.1</v>
      </c>
      <c r="DT928" s="10">
        <v>0.1</v>
      </c>
      <c r="DU928" s="10">
        <v>0.2</v>
      </c>
      <c r="DV928" s="10">
        <v>0.1</v>
      </c>
      <c r="DW928" s="10">
        <v>0.1</v>
      </c>
      <c r="DX928" s="10">
        <v>2.5176318975490691E-2</v>
      </c>
      <c r="DY928" s="10">
        <v>7.4823681024509314E-2</v>
      </c>
      <c r="DZ928" s="10">
        <v>0.1</v>
      </c>
      <c r="EA928" s="10">
        <v>0.1</v>
      </c>
      <c r="EB928" s="10">
        <v>0.1</v>
      </c>
      <c r="EC928" s="10">
        <v>0.1</v>
      </c>
      <c r="ED928" s="10">
        <v>0</v>
      </c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</row>
    <row r="929" spans="1:174" x14ac:dyDescent="0.3">
      <c r="A929" s="44"/>
      <c r="B929" s="44"/>
      <c r="C929" s="43"/>
      <c r="D929" s="9" t="s">
        <v>234</v>
      </c>
      <c r="E929" s="45" t="s">
        <v>312</v>
      </c>
      <c r="F929" s="45" t="s">
        <v>313</v>
      </c>
      <c r="G929" s="16" t="s">
        <v>160</v>
      </c>
      <c r="H929" s="22"/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0</v>
      </c>
      <c r="CB929" s="10">
        <v>0</v>
      </c>
      <c r="CC929" s="10">
        <v>3.0788488872385049E-5</v>
      </c>
      <c r="CD929" s="10">
        <v>3.0326874288826331E-5</v>
      </c>
      <c r="CE929" s="10">
        <v>5.9147230777953103E-3</v>
      </c>
      <c r="CF929" s="10">
        <v>9.100856051168899E-4</v>
      </c>
      <c r="CG929" s="10">
        <v>1.140068466533892E-3</v>
      </c>
      <c r="CH929" s="10">
        <v>7.8494529550655076E-4</v>
      </c>
      <c r="CI929" s="10">
        <v>1.8968104393722959E-4</v>
      </c>
      <c r="CJ929" s="10">
        <v>2.273063685865215E-4</v>
      </c>
      <c r="CK929" s="10">
        <v>8.4761777764521574E-4</v>
      </c>
      <c r="CL929" s="10">
        <v>1.600559317468798E-4</v>
      </c>
      <c r="CM929" s="10">
        <v>3.2709668991728423E-5</v>
      </c>
      <c r="CN929" s="10">
        <v>0.5</v>
      </c>
      <c r="CO929" s="10">
        <v>0.1</v>
      </c>
      <c r="CP929" s="10">
        <v>0.1</v>
      </c>
      <c r="CQ929" s="10">
        <v>0.1</v>
      </c>
      <c r="CR929" s="10">
        <v>0.1</v>
      </c>
      <c r="CS929" s="10">
        <v>0.1</v>
      </c>
      <c r="CT929" s="10">
        <v>0.89999999999999991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0.1</v>
      </c>
      <c r="DA929" s="10">
        <v>0.1</v>
      </c>
      <c r="DB929" s="10">
        <v>7.1536932098216323E-3</v>
      </c>
      <c r="DC929" s="10">
        <v>9.2846306790178371E-2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0.1</v>
      </c>
      <c r="DI929" s="10">
        <v>0.1</v>
      </c>
      <c r="DJ929" s="10">
        <v>8.74948541051557E-2</v>
      </c>
      <c r="DK929" s="10">
        <v>9.3980299011817946E-3</v>
      </c>
      <c r="DL929" s="10">
        <v>2.2547617191051371E-3</v>
      </c>
      <c r="DM929" s="10">
        <v>8.5235427455736799E-4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0.1</v>
      </c>
      <c r="DT929" s="10">
        <v>0.1</v>
      </c>
      <c r="DU929" s="10">
        <v>0.2</v>
      </c>
      <c r="DV929" s="10">
        <v>0.1</v>
      </c>
      <c r="DW929" s="10">
        <v>0.1</v>
      </c>
      <c r="DX929" s="10">
        <v>2.5176318975490691E-2</v>
      </c>
      <c r="DY929" s="10">
        <v>7.4823681024509314E-2</v>
      </c>
      <c r="DZ929" s="10">
        <v>0.1</v>
      </c>
      <c r="EA929" s="10">
        <v>0.1</v>
      </c>
      <c r="EB929" s="10">
        <v>0.1</v>
      </c>
      <c r="EC929" s="10">
        <v>0.1</v>
      </c>
      <c r="ED929" s="10">
        <v>0</v>
      </c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</row>
    <row r="930" spans="1:174" x14ac:dyDescent="0.3">
      <c r="A930" s="44"/>
      <c r="B930" s="44"/>
      <c r="C930" s="43"/>
      <c r="D930" s="9" t="s">
        <v>235</v>
      </c>
      <c r="E930" s="45"/>
      <c r="F930" s="45"/>
      <c r="G930" s="16" t="s">
        <v>160</v>
      </c>
      <c r="H930" s="22"/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0</v>
      </c>
      <c r="CB930" s="10">
        <v>0</v>
      </c>
      <c r="CC930" s="10">
        <v>3.0788488872385049E-5</v>
      </c>
      <c r="CD930" s="10">
        <v>3.0326874288826331E-5</v>
      </c>
      <c r="CE930" s="10">
        <v>5.9147230777953103E-3</v>
      </c>
      <c r="CF930" s="10">
        <v>9.100856051168899E-4</v>
      </c>
      <c r="CG930" s="10">
        <v>1.140068466533892E-3</v>
      </c>
      <c r="CH930" s="10">
        <v>7.8494529550655076E-4</v>
      </c>
      <c r="CI930" s="10">
        <v>1.8968104393722959E-4</v>
      </c>
      <c r="CJ930" s="10">
        <v>2.273063685865215E-4</v>
      </c>
      <c r="CK930" s="10">
        <v>8.4761777764521574E-4</v>
      </c>
      <c r="CL930" s="10">
        <v>1.600559317468798E-4</v>
      </c>
      <c r="CM930" s="10">
        <v>3.2709668991728423E-5</v>
      </c>
      <c r="CN930" s="10">
        <v>0.5</v>
      </c>
      <c r="CO930" s="10">
        <v>0.1</v>
      </c>
      <c r="CP930" s="10">
        <v>0.1</v>
      </c>
      <c r="CQ930" s="10">
        <v>0.1</v>
      </c>
      <c r="CR930" s="10">
        <v>0.1</v>
      </c>
      <c r="CS930" s="10">
        <v>0.1</v>
      </c>
      <c r="CT930" s="10">
        <v>0.89999999999999991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0.1</v>
      </c>
      <c r="DA930" s="10">
        <v>0.1</v>
      </c>
      <c r="DB930" s="10">
        <v>7.1536932098216323E-3</v>
      </c>
      <c r="DC930" s="10">
        <v>9.2846306790178371E-2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0.1</v>
      </c>
      <c r="DI930" s="10">
        <v>0.1</v>
      </c>
      <c r="DJ930" s="10">
        <v>8.74948541051557E-2</v>
      </c>
      <c r="DK930" s="10">
        <v>9.3980299011817946E-3</v>
      </c>
      <c r="DL930" s="10">
        <v>2.2547617191051371E-3</v>
      </c>
      <c r="DM930" s="10">
        <v>8.5235427455736799E-4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0.1</v>
      </c>
      <c r="DT930" s="10">
        <v>0.1</v>
      </c>
      <c r="DU930" s="10">
        <v>0.2</v>
      </c>
      <c r="DV930" s="10">
        <v>0.1</v>
      </c>
      <c r="DW930" s="10">
        <v>0.1</v>
      </c>
      <c r="DX930" s="10">
        <v>2.5176318975490691E-2</v>
      </c>
      <c r="DY930" s="10">
        <v>7.4823681024509314E-2</v>
      </c>
      <c r="DZ930" s="10">
        <v>0.1</v>
      </c>
      <c r="EA930" s="10">
        <v>0.1</v>
      </c>
      <c r="EB930" s="10">
        <v>0.1</v>
      </c>
      <c r="EC930" s="10">
        <v>0.1</v>
      </c>
      <c r="ED930" s="10">
        <v>0</v>
      </c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</row>
    <row r="931" spans="1:174" x14ac:dyDescent="0.3">
      <c r="A931" s="44"/>
      <c r="B931" s="44"/>
      <c r="C931" s="43"/>
      <c r="D931" s="9" t="s">
        <v>236</v>
      </c>
      <c r="E931" s="45"/>
      <c r="F931" s="45"/>
      <c r="G931" s="16" t="s">
        <v>160</v>
      </c>
      <c r="H931" s="22"/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0</v>
      </c>
      <c r="CB931" s="10">
        <v>0</v>
      </c>
      <c r="CC931" s="10">
        <v>3.0788488872385049E-5</v>
      </c>
      <c r="CD931" s="10">
        <v>3.0326874288826331E-5</v>
      </c>
      <c r="CE931" s="10">
        <v>5.9147230777953103E-3</v>
      </c>
      <c r="CF931" s="10">
        <v>9.100856051168899E-4</v>
      </c>
      <c r="CG931" s="10">
        <v>1.140068466533892E-3</v>
      </c>
      <c r="CH931" s="10">
        <v>7.8494529550655076E-4</v>
      </c>
      <c r="CI931" s="10">
        <v>1.8968104393722959E-4</v>
      </c>
      <c r="CJ931" s="10">
        <v>2.273063685865215E-4</v>
      </c>
      <c r="CK931" s="10">
        <v>8.4761777764521574E-4</v>
      </c>
      <c r="CL931" s="10">
        <v>1.600559317468798E-4</v>
      </c>
      <c r="CM931" s="10">
        <v>3.2709668991728423E-5</v>
      </c>
      <c r="CN931" s="10">
        <v>0.5</v>
      </c>
      <c r="CO931" s="10">
        <v>0.1</v>
      </c>
      <c r="CP931" s="10">
        <v>0.1</v>
      </c>
      <c r="CQ931" s="10">
        <v>0.1</v>
      </c>
      <c r="CR931" s="10">
        <v>0.1</v>
      </c>
      <c r="CS931" s="10">
        <v>0.1</v>
      </c>
      <c r="CT931" s="10">
        <v>0.89999999999999991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0.1</v>
      </c>
      <c r="DA931" s="10">
        <v>0.1</v>
      </c>
      <c r="DB931" s="10">
        <v>7.1536932098216323E-3</v>
      </c>
      <c r="DC931" s="10">
        <v>9.2846306790178371E-2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0.1</v>
      </c>
      <c r="DI931" s="10">
        <v>0.1</v>
      </c>
      <c r="DJ931" s="10">
        <v>8.74948541051557E-2</v>
      </c>
      <c r="DK931" s="10">
        <v>9.3980299011817946E-3</v>
      </c>
      <c r="DL931" s="10">
        <v>2.2547617191051371E-3</v>
      </c>
      <c r="DM931" s="10">
        <v>8.5235427455736799E-4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0.1</v>
      </c>
      <c r="DT931" s="10">
        <v>0.1</v>
      </c>
      <c r="DU931" s="10">
        <v>0.2</v>
      </c>
      <c r="DV931" s="10">
        <v>0.1</v>
      </c>
      <c r="DW931" s="10">
        <v>0.1</v>
      </c>
      <c r="DX931" s="10">
        <v>2.5176318975490691E-2</v>
      </c>
      <c r="DY931" s="10">
        <v>7.4823681024509314E-2</v>
      </c>
      <c r="DZ931" s="10">
        <v>0.1</v>
      </c>
      <c r="EA931" s="10">
        <v>0.1</v>
      </c>
      <c r="EB931" s="10">
        <v>0.1</v>
      </c>
      <c r="EC931" s="10">
        <v>0.1</v>
      </c>
      <c r="ED931" s="10">
        <v>0</v>
      </c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</row>
    <row r="932" spans="1:174" x14ac:dyDescent="0.3">
      <c r="A932" s="44"/>
      <c r="B932" s="44"/>
      <c r="C932" s="43"/>
      <c r="D932" s="9" t="s">
        <v>237</v>
      </c>
      <c r="E932" s="45"/>
      <c r="F932" s="45"/>
      <c r="G932" s="16" t="s">
        <v>160</v>
      </c>
      <c r="H932" s="22"/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0</v>
      </c>
      <c r="CB932" s="10">
        <v>0</v>
      </c>
      <c r="CC932" s="10">
        <v>3.0788488872385049E-5</v>
      </c>
      <c r="CD932" s="10">
        <v>3.0326874288826331E-5</v>
      </c>
      <c r="CE932" s="10">
        <v>5.9147230777953103E-3</v>
      </c>
      <c r="CF932" s="10">
        <v>9.100856051168899E-4</v>
      </c>
      <c r="CG932" s="10">
        <v>1.140068466533892E-3</v>
      </c>
      <c r="CH932" s="10">
        <v>7.8494529550655076E-4</v>
      </c>
      <c r="CI932" s="10">
        <v>1.8968104393722959E-4</v>
      </c>
      <c r="CJ932" s="10">
        <v>2.273063685865215E-4</v>
      </c>
      <c r="CK932" s="10">
        <v>8.4761777764521574E-4</v>
      </c>
      <c r="CL932" s="10">
        <v>1.600559317468798E-4</v>
      </c>
      <c r="CM932" s="10">
        <v>3.2709668991728423E-5</v>
      </c>
      <c r="CN932" s="10">
        <v>0.5</v>
      </c>
      <c r="CO932" s="10">
        <v>0.1</v>
      </c>
      <c r="CP932" s="10">
        <v>0.1</v>
      </c>
      <c r="CQ932" s="10">
        <v>0.1</v>
      </c>
      <c r="CR932" s="10">
        <v>0.1</v>
      </c>
      <c r="CS932" s="10">
        <v>0.1</v>
      </c>
      <c r="CT932" s="10">
        <v>0.89999999999999991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0.1</v>
      </c>
      <c r="DA932" s="10">
        <v>0.1</v>
      </c>
      <c r="DB932" s="10">
        <v>7.1536932098216323E-3</v>
      </c>
      <c r="DC932" s="10">
        <v>9.2846306790178371E-2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0.1</v>
      </c>
      <c r="DI932" s="10">
        <v>0.1</v>
      </c>
      <c r="DJ932" s="10">
        <v>8.74948541051557E-2</v>
      </c>
      <c r="DK932" s="10">
        <v>9.3980299011817946E-3</v>
      </c>
      <c r="DL932" s="10">
        <v>2.2547617191051371E-3</v>
      </c>
      <c r="DM932" s="10">
        <v>8.5235427455736799E-4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0.1</v>
      </c>
      <c r="DT932" s="10">
        <v>0.1</v>
      </c>
      <c r="DU932" s="10">
        <v>0.2</v>
      </c>
      <c r="DV932" s="10">
        <v>0.1</v>
      </c>
      <c r="DW932" s="10">
        <v>0.1</v>
      </c>
      <c r="DX932" s="10">
        <v>2.5176318975490691E-2</v>
      </c>
      <c r="DY932" s="10">
        <v>7.4823681024509314E-2</v>
      </c>
      <c r="DZ932" s="10">
        <v>0.1</v>
      </c>
      <c r="EA932" s="10">
        <v>0.1</v>
      </c>
      <c r="EB932" s="10">
        <v>0.1</v>
      </c>
      <c r="EC932" s="10">
        <v>0.1</v>
      </c>
      <c r="ED932" s="10">
        <v>0</v>
      </c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</row>
    <row r="933" spans="1:174" x14ac:dyDescent="0.3">
      <c r="A933" s="44"/>
      <c r="B933" s="44"/>
      <c r="C933" s="43"/>
      <c r="D933" s="9" t="s">
        <v>238</v>
      </c>
      <c r="E933" s="45"/>
      <c r="F933" s="45"/>
      <c r="G933" s="16" t="s">
        <v>160</v>
      </c>
      <c r="H933" s="22"/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0</v>
      </c>
      <c r="CB933" s="10">
        <v>0</v>
      </c>
      <c r="CC933" s="10">
        <v>3.0788488872385049E-5</v>
      </c>
      <c r="CD933" s="10">
        <v>3.0326874288826331E-5</v>
      </c>
      <c r="CE933" s="10">
        <v>5.9147230777953103E-3</v>
      </c>
      <c r="CF933" s="10">
        <v>9.100856051168899E-4</v>
      </c>
      <c r="CG933" s="10">
        <v>1.140068466533892E-3</v>
      </c>
      <c r="CH933" s="10">
        <v>7.8494529550655076E-4</v>
      </c>
      <c r="CI933" s="10">
        <v>1.8968104393722959E-4</v>
      </c>
      <c r="CJ933" s="10">
        <v>2.273063685865215E-4</v>
      </c>
      <c r="CK933" s="10">
        <v>8.4761777764521574E-4</v>
      </c>
      <c r="CL933" s="10">
        <v>1.600559317468798E-4</v>
      </c>
      <c r="CM933" s="10">
        <v>3.2709668991728423E-5</v>
      </c>
      <c r="CN933" s="10">
        <v>0.5</v>
      </c>
      <c r="CO933" s="10">
        <v>0.1</v>
      </c>
      <c r="CP933" s="10">
        <v>0.1</v>
      </c>
      <c r="CQ933" s="10">
        <v>0.1</v>
      </c>
      <c r="CR933" s="10">
        <v>0.1</v>
      </c>
      <c r="CS933" s="10">
        <v>0.1</v>
      </c>
      <c r="CT933" s="10">
        <v>0.89999999999999991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0.1</v>
      </c>
      <c r="DA933" s="10">
        <v>0.1</v>
      </c>
      <c r="DB933" s="10">
        <v>7.1536932098216323E-3</v>
      </c>
      <c r="DC933" s="10">
        <v>9.2846306790178371E-2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0.1</v>
      </c>
      <c r="DI933" s="10">
        <v>0.1</v>
      </c>
      <c r="DJ933" s="10">
        <v>8.74948541051557E-2</v>
      </c>
      <c r="DK933" s="10">
        <v>9.3980299011817946E-3</v>
      </c>
      <c r="DL933" s="10">
        <v>2.2547617191051371E-3</v>
      </c>
      <c r="DM933" s="10">
        <v>8.5235427455736799E-4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0.1</v>
      </c>
      <c r="DT933" s="10">
        <v>0.1</v>
      </c>
      <c r="DU933" s="10">
        <v>0.2</v>
      </c>
      <c r="DV933" s="10">
        <v>0.1</v>
      </c>
      <c r="DW933" s="10">
        <v>0.1</v>
      </c>
      <c r="DX933" s="10">
        <v>2.5176318975490691E-2</v>
      </c>
      <c r="DY933" s="10">
        <v>7.4823681024509314E-2</v>
      </c>
      <c r="DZ933" s="10">
        <v>0.1</v>
      </c>
      <c r="EA933" s="10">
        <v>0.1</v>
      </c>
      <c r="EB933" s="10">
        <v>0.1</v>
      </c>
      <c r="EC933" s="10">
        <v>0.1</v>
      </c>
      <c r="ED933" s="10">
        <v>0</v>
      </c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</row>
    <row r="934" spans="1:174" x14ac:dyDescent="0.3">
      <c r="A934" s="44"/>
      <c r="B934" s="44"/>
      <c r="C934" s="43"/>
      <c r="D934" s="9" t="s">
        <v>239</v>
      </c>
      <c r="E934" s="45"/>
      <c r="F934" s="45"/>
      <c r="G934" s="16" t="s">
        <v>160</v>
      </c>
      <c r="H934" s="22"/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0</v>
      </c>
      <c r="CB934" s="10">
        <v>0</v>
      </c>
      <c r="CC934" s="10">
        <v>3.0788488872385049E-5</v>
      </c>
      <c r="CD934" s="10">
        <v>3.0326874288826331E-5</v>
      </c>
      <c r="CE934" s="10">
        <v>5.9147230777953103E-3</v>
      </c>
      <c r="CF934" s="10">
        <v>9.100856051168899E-4</v>
      </c>
      <c r="CG934" s="10">
        <v>1.140068466533892E-3</v>
      </c>
      <c r="CH934" s="10">
        <v>7.8494529550655076E-4</v>
      </c>
      <c r="CI934" s="10">
        <v>1.8968104393722959E-4</v>
      </c>
      <c r="CJ934" s="10">
        <v>2.273063685865215E-4</v>
      </c>
      <c r="CK934" s="10">
        <v>8.4761777764521574E-4</v>
      </c>
      <c r="CL934" s="10">
        <v>1.600559317468798E-4</v>
      </c>
      <c r="CM934" s="10">
        <v>3.2709668991728423E-5</v>
      </c>
      <c r="CN934" s="10">
        <v>0.5</v>
      </c>
      <c r="CO934" s="10">
        <v>0.1</v>
      </c>
      <c r="CP934" s="10">
        <v>0.1</v>
      </c>
      <c r="CQ934" s="10">
        <v>0.1</v>
      </c>
      <c r="CR934" s="10">
        <v>0.1</v>
      </c>
      <c r="CS934" s="10">
        <v>0.1</v>
      </c>
      <c r="CT934" s="10">
        <v>0.89999999999999991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0.1</v>
      </c>
      <c r="DA934" s="10">
        <v>0.1</v>
      </c>
      <c r="DB934" s="10">
        <v>7.1536932098216323E-3</v>
      </c>
      <c r="DC934" s="10">
        <v>9.2846306790178371E-2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0.1</v>
      </c>
      <c r="DI934" s="10">
        <v>0.1</v>
      </c>
      <c r="DJ934" s="10">
        <v>8.74948541051557E-2</v>
      </c>
      <c r="DK934" s="10">
        <v>9.3980299011817946E-3</v>
      </c>
      <c r="DL934" s="10">
        <v>2.2547617191051371E-3</v>
      </c>
      <c r="DM934" s="10">
        <v>8.5235427455736799E-4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0.1</v>
      </c>
      <c r="DT934" s="10">
        <v>0.1</v>
      </c>
      <c r="DU934" s="10">
        <v>0.2</v>
      </c>
      <c r="DV934" s="10">
        <v>0.1</v>
      </c>
      <c r="DW934" s="10">
        <v>0.1</v>
      </c>
      <c r="DX934" s="10">
        <v>2.5176318975490691E-2</v>
      </c>
      <c r="DY934" s="10">
        <v>7.4823681024509314E-2</v>
      </c>
      <c r="DZ934" s="10">
        <v>0.1</v>
      </c>
      <c r="EA934" s="10">
        <v>0.1</v>
      </c>
      <c r="EB934" s="10">
        <v>0.1</v>
      </c>
      <c r="EC934" s="10">
        <v>0.1</v>
      </c>
      <c r="ED934" s="10">
        <v>0</v>
      </c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</row>
    <row r="935" spans="1:174" x14ac:dyDescent="0.3">
      <c r="A935" s="44"/>
      <c r="B935" s="44"/>
      <c r="C935" s="43"/>
      <c r="D935" s="9" t="s">
        <v>240</v>
      </c>
      <c r="E935" s="45"/>
      <c r="F935" s="45"/>
      <c r="G935" s="16" t="s">
        <v>160</v>
      </c>
      <c r="H935" s="22"/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0</v>
      </c>
      <c r="CB935" s="10">
        <v>0</v>
      </c>
      <c r="CC935" s="10">
        <v>3.0788488872385049E-5</v>
      </c>
      <c r="CD935" s="10">
        <v>3.0326874288826331E-5</v>
      </c>
      <c r="CE935" s="10">
        <v>5.9147230777953103E-3</v>
      </c>
      <c r="CF935" s="10">
        <v>9.100856051168899E-4</v>
      </c>
      <c r="CG935" s="10">
        <v>1.140068466533892E-3</v>
      </c>
      <c r="CH935" s="10">
        <v>7.8494529550655076E-4</v>
      </c>
      <c r="CI935" s="10">
        <v>1.8968104393722959E-4</v>
      </c>
      <c r="CJ935" s="10">
        <v>2.273063685865215E-4</v>
      </c>
      <c r="CK935" s="10">
        <v>8.4761777764521574E-4</v>
      </c>
      <c r="CL935" s="10">
        <v>1.600559317468798E-4</v>
      </c>
      <c r="CM935" s="10">
        <v>3.2709668991728423E-5</v>
      </c>
      <c r="CN935" s="10">
        <v>0.5</v>
      </c>
      <c r="CO935" s="10">
        <v>0.1</v>
      </c>
      <c r="CP935" s="10">
        <v>0.1</v>
      </c>
      <c r="CQ935" s="10">
        <v>0.1</v>
      </c>
      <c r="CR935" s="10">
        <v>0.1</v>
      </c>
      <c r="CS935" s="10">
        <v>0.1</v>
      </c>
      <c r="CT935" s="10">
        <v>0.89999999999999991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0.1</v>
      </c>
      <c r="DA935" s="10">
        <v>0.1</v>
      </c>
      <c r="DB935" s="10">
        <v>7.1536932098216323E-3</v>
      </c>
      <c r="DC935" s="10">
        <v>9.2846306790178371E-2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0.1</v>
      </c>
      <c r="DI935" s="10">
        <v>0.1</v>
      </c>
      <c r="DJ935" s="10">
        <v>8.74948541051557E-2</v>
      </c>
      <c r="DK935" s="10">
        <v>9.3980299011817946E-3</v>
      </c>
      <c r="DL935" s="10">
        <v>2.2547617191051371E-3</v>
      </c>
      <c r="DM935" s="10">
        <v>8.5235427455736799E-4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0.1</v>
      </c>
      <c r="DT935" s="10">
        <v>0.1</v>
      </c>
      <c r="DU935" s="10">
        <v>0.2</v>
      </c>
      <c r="DV935" s="10">
        <v>0.1</v>
      </c>
      <c r="DW935" s="10">
        <v>0.1</v>
      </c>
      <c r="DX935" s="10">
        <v>2.5176318975490691E-2</v>
      </c>
      <c r="DY935" s="10">
        <v>7.4823681024509314E-2</v>
      </c>
      <c r="DZ935" s="10">
        <v>0.1</v>
      </c>
      <c r="EA935" s="10">
        <v>0.1</v>
      </c>
      <c r="EB935" s="10">
        <v>0.1</v>
      </c>
      <c r="EC935" s="10">
        <v>0.1</v>
      </c>
      <c r="ED935" s="10">
        <v>0</v>
      </c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</row>
    <row r="936" spans="1:174" x14ac:dyDescent="0.3">
      <c r="A936" s="44"/>
      <c r="B936" s="44"/>
      <c r="C936" s="43"/>
      <c r="D936" s="9" t="s">
        <v>241</v>
      </c>
      <c r="E936" s="45"/>
      <c r="F936" s="45"/>
      <c r="G936" s="16" t="s">
        <v>160</v>
      </c>
      <c r="H936" s="22"/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0</v>
      </c>
      <c r="CB936" s="10">
        <v>0</v>
      </c>
      <c r="CC936" s="10">
        <v>3.0788488872385049E-5</v>
      </c>
      <c r="CD936" s="10">
        <v>3.0326874288826331E-5</v>
      </c>
      <c r="CE936" s="10">
        <v>5.9147230777953103E-3</v>
      </c>
      <c r="CF936" s="10">
        <v>9.100856051168899E-4</v>
      </c>
      <c r="CG936" s="10">
        <v>1.140068466533892E-3</v>
      </c>
      <c r="CH936" s="10">
        <v>7.8494529550655076E-4</v>
      </c>
      <c r="CI936" s="10">
        <v>1.8968104393722959E-4</v>
      </c>
      <c r="CJ936" s="10">
        <v>2.273063685865215E-4</v>
      </c>
      <c r="CK936" s="10">
        <v>8.4761777764521574E-4</v>
      </c>
      <c r="CL936" s="10">
        <v>1.600559317468798E-4</v>
      </c>
      <c r="CM936" s="10">
        <v>3.2709668991728423E-5</v>
      </c>
      <c r="CN936" s="10">
        <v>0.5</v>
      </c>
      <c r="CO936" s="10">
        <v>0.1</v>
      </c>
      <c r="CP936" s="10">
        <v>0.1</v>
      </c>
      <c r="CQ936" s="10">
        <v>0.1</v>
      </c>
      <c r="CR936" s="10">
        <v>0.1</v>
      </c>
      <c r="CS936" s="10">
        <v>0.1</v>
      </c>
      <c r="CT936" s="10">
        <v>0.89999999999999991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0.1</v>
      </c>
      <c r="DA936" s="10">
        <v>0.1</v>
      </c>
      <c r="DB936" s="10">
        <v>7.1536932098216323E-3</v>
      </c>
      <c r="DC936" s="10">
        <v>9.2846306790178371E-2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0.1</v>
      </c>
      <c r="DI936" s="10">
        <v>0.1</v>
      </c>
      <c r="DJ936" s="10">
        <v>8.74948541051557E-2</v>
      </c>
      <c r="DK936" s="10">
        <v>9.3980299011817946E-3</v>
      </c>
      <c r="DL936" s="10">
        <v>2.2547617191051371E-3</v>
      </c>
      <c r="DM936" s="10">
        <v>8.5235427455736799E-4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0.1</v>
      </c>
      <c r="DT936" s="10">
        <v>0.1</v>
      </c>
      <c r="DU936" s="10">
        <v>0.2</v>
      </c>
      <c r="DV936" s="10">
        <v>0.1</v>
      </c>
      <c r="DW936" s="10">
        <v>0.1</v>
      </c>
      <c r="DX936" s="10">
        <v>2.5176318975490691E-2</v>
      </c>
      <c r="DY936" s="10">
        <v>7.4823681024509314E-2</v>
      </c>
      <c r="DZ936" s="10">
        <v>0.1</v>
      </c>
      <c r="EA936" s="10">
        <v>0.1</v>
      </c>
      <c r="EB936" s="10">
        <v>0.1</v>
      </c>
      <c r="EC936" s="10">
        <v>0.1</v>
      </c>
      <c r="ED936" s="10">
        <v>0</v>
      </c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</row>
    <row r="937" spans="1:174" x14ac:dyDescent="0.3">
      <c r="A937" s="44"/>
      <c r="B937" s="44"/>
      <c r="C937" s="43"/>
      <c r="D937" s="9" t="s">
        <v>242</v>
      </c>
      <c r="E937" s="45"/>
      <c r="F937" s="45"/>
      <c r="G937" s="16" t="s">
        <v>160</v>
      </c>
      <c r="H937" s="22"/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0</v>
      </c>
      <c r="CB937" s="10">
        <v>0</v>
      </c>
      <c r="CC937" s="10">
        <v>3.0788488872385049E-5</v>
      </c>
      <c r="CD937" s="10">
        <v>3.0326874288826331E-5</v>
      </c>
      <c r="CE937" s="10">
        <v>5.9147230777953103E-3</v>
      </c>
      <c r="CF937" s="10">
        <v>9.100856051168899E-4</v>
      </c>
      <c r="CG937" s="10">
        <v>1.140068466533892E-3</v>
      </c>
      <c r="CH937" s="10">
        <v>7.8494529550655076E-4</v>
      </c>
      <c r="CI937" s="10">
        <v>1.8968104393722959E-4</v>
      </c>
      <c r="CJ937" s="10">
        <v>2.273063685865215E-4</v>
      </c>
      <c r="CK937" s="10">
        <v>8.4761777764521574E-4</v>
      </c>
      <c r="CL937" s="10">
        <v>1.600559317468798E-4</v>
      </c>
      <c r="CM937" s="10">
        <v>3.2709668991728423E-5</v>
      </c>
      <c r="CN937" s="10">
        <v>0.5</v>
      </c>
      <c r="CO937" s="10">
        <v>0.1</v>
      </c>
      <c r="CP937" s="10">
        <v>0.1</v>
      </c>
      <c r="CQ937" s="10">
        <v>0.1</v>
      </c>
      <c r="CR937" s="10">
        <v>0.1</v>
      </c>
      <c r="CS937" s="10">
        <v>0.1</v>
      </c>
      <c r="CT937" s="10">
        <v>0.89999999999999991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0.1</v>
      </c>
      <c r="DA937" s="10">
        <v>0.1</v>
      </c>
      <c r="DB937" s="10">
        <v>7.1536932098216323E-3</v>
      </c>
      <c r="DC937" s="10">
        <v>9.2846306790178371E-2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0.1</v>
      </c>
      <c r="DI937" s="10">
        <v>0.1</v>
      </c>
      <c r="DJ937" s="10">
        <v>8.74948541051557E-2</v>
      </c>
      <c r="DK937" s="10">
        <v>9.3980299011817946E-3</v>
      </c>
      <c r="DL937" s="10">
        <v>2.2547617191051371E-3</v>
      </c>
      <c r="DM937" s="10">
        <v>8.5235427455736799E-4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0.1</v>
      </c>
      <c r="DT937" s="10">
        <v>0.1</v>
      </c>
      <c r="DU937" s="10">
        <v>0.2</v>
      </c>
      <c r="DV937" s="10">
        <v>0.1</v>
      </c>
      <c r="DW937" s="10">
        <v>0.1</v>
      </c>
      <c r="DX937" s="10">
        <v>2.5176318975490691E-2</v>
      </c>
      <c r="DY937" s="10">
        <v>7.4823681024509314E-2</v>
      </c>
      <c r="DZ937" s="10">
        <v>0.1</v>
      </c>
      <c r="EA937" s="10">
        <v>0.1</v>
      </c>
      <c r="EB937" s="10">
        <v>0.1</v>
      </c>
      <c r="EC937" s="10">
        <v>0.1</v>
      </c>
      <c r="ED937" s="10">
        <v>0</v>
      </c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</row>
    <row r="938" spans="1:174" x14ac:dyDescent="0.3">
      <c r="A938" s="44"/>
      <c r="B938" s="44"/>
      <c r="C938" s="43"/>
      <c r="D938" s="9" t="s">
        <v>243</v>
      </c>
      <c r="E938" s="45"/>
      <c r="F938" s="45"/>
      <c r="G938" s="16" t="s">
        <v>160</v>
      </c>
      <c r="H938" s="22"/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0</v>
      </c>
      <c r="CB938" s="10">
        <v>0</v>
      </c>
      <c r="CC938" s="10">
        <v>3.0788488872385049E-5</v>
      </c>
      <c r="CD938" s="10">
        <v>3.0326874288826331E-5</v>
      </c>
      <c r="CE938" s="10">
        <v>5.9147230777953103E-3</v>
      </c>
      <c r="CF938" s="10">
        <v>9.100856051168899E-4</v>
      </c>
      <c r="CG938" s="10">
        <v>1.140068466533892E-3</v>
      </c>
      <c r="CH938" s="10">
        <v>7.8494529550655076E-4</v>
      </c>
      <c r="CI938" s="10">
        <v>1.8968104393722959E-4</v>
      </c>
      <c r="CJ938" s="10">
        <v>2.273063685865215E-4</v>
      </c>
      <c r="CK938" s="10">
        <v>8.4761777764521574E-4</v>
      </c>
      <c r="CL938" s="10">
        <v>1.600559317468798E-4</v>
      </c>
      <c r="CM938" s="10">
        <v>3.2709668991728423E-5</v>
      </c>
      <c r="CN938" s="10">
        <v>0.5</v>
      </c>
      <c r="CO938" s="10">
        <v>0.1</v>
      </c>
      <c r="CP938" s="10">
        <v>0.1</v>
      </c>
      <c r="CQ938" s="10">
        <v>0.1</v>
      </c>
      <c r="CR938" s="10">
        <v>0.1</v>
      </c>
      <c r="CS938" s="10">
        <v>0.1</v>
      </c>
      <c r="CT938" s="10">
        <v>0.89999999999999991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0.1</v>
      </c>
      <c r="DA938" s="10">
        <v>0.1</v>
      </c>
      <c r="DB938" s="10">
        <v>7.1536932098216323E-3</v>
      </c>
      <c r="DC938" s="10">
        <v>9.2846306790178371E-2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0.1</v>
      </c>
      <c r="DI938" s="10">
        <v>0.1</v>
      </c>
      <c r="DJ938" s="10">
        <v>8.74948541051557E-2</v>
      </c>
      <c r="DK938" s="10">
        <v>9.3980299011817946E-3</v>
      </c>
      <c r="DL938" s="10">
        <v>2.2547617191051371E-3</v>
      </c>
      <c r="DM938" s="10">
        <v>8.5235427455736799E-4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0.1</v>
      </c>
      <c r="DT938" s="10">
        <v>0.1</v>
      </c>
      <c r="DU938" s="10">
        <v>0.2</v>
      </c>
      <c r="DV938" s="10">
        <v>0.1</v>
      </c>
      <c r="DW938" s="10">
        <v>0.1</v>
      </c>
      <c r="DX938" s="10">
        <v>2.5176318975490691E-2</v>
      </c>
      <c r="DY938" s="10">
        <v>7.4823681024509314E-2</v>
      </c>
      <c r="DZ938" s="10">
        <v>0.1</v>
      </c>
      <c r="EA938" s="10">
        <v>0.1</v>
      </c>
      <c r="EB938" s="10">
        <v>0.1</v>
      </c>
      <c r="EC938" s="10">
        <v>0.1</v>
      </c>
      <c r="ED938" s="10">
        <v>0</v>
      </c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</row>
    <row r="939" spans="1:174" x14ac:dyDescent="0.3">
      <c r="A939" s="44"/>
      <c r="B939" s="44"/>
      <c r="C939" s="43"/>
      <c r="D939" s="9" t="s">
        <v>244</v>
      </c>
      <c r="E939" s="45"/>
      <c r="F939" s="45"/>
      <c r="G939" s="16" t="s">
        <v>160</v>
      </c>
      <c r="H939" s="22"/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0</v>
      </c>
      <c r="CB939" s="10">
        <v>0</v>
      </c>
      <c r="CC939" s="10">
        <v>3.0788488872385049E-5</v>
      </c>
      <c r="CD939" s="10">
        <v>3.0326874288826331E-5</v>
      </c>
      <c r="CE939" s="10">
        <v>5.9147230777953103E-3</v>
      </c>
      <c r="CF939" s="10">
        <v>9.100856051168899E-4</v>
      </c>
      <c r="CG939" s="10">
        <v>1.140068466533892E-3</v>
      </c>
      <c r="CH939" s="10">
        <v>7.8494529550655076E-4</v>
      </c>
      <c r="CI939" s="10">
        <v>1.8968104393722959E-4</v>
      </c>
      <c r="CJ939" s="10">
        <v>2.273063685865215E-4</v>
      </c>
      <c r="CK939" s="10">
        <v>8.4761777764521574E-4</v>
      </c>
      <c r="CL939" s="10">
        <v>1.600559317468798E-4</v>
      </c>
      <c r="CM939" s="10">
        <v>3.2709668991728423E-5</v>
      </c>
      <c r="CN939" s="10">
        <v>0.5</v>
      </c>
      <c r="CO939" s="10">
        <v>0.1</v>
      </c>
      <c r="CP939" s="10">
        <v>0.1</v>
      </c>
      <c r="CQ939" s="10">
        <v>0.1</v>
      </c>
      <c r="CR939" s="10">
        <v>0.1</v>
      </c>
      <c r="CS939" s="10">
        <v>0.1</v>
      </c>
      <c r="CT939" s="10">
        <v>0.89999999999999991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0.1</v>
      </c>
      <c r="DA939" s="10">
        <v>0.1</v>
      </c>
      <c r="DB939" s="10">
        <v>7.1536932098216323E-3</v>
      </c>
      <c r="DC939" s="10">
        <v>9.2846306790178371E-2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0.1</v>
      </c>
      <c r="DI939" s="10">
        <v>0.1</v>
      </c>
      <c r="DJ939" s="10">
        <v>8.74948541051557E-2</v>
      </c>
      <c r="DK939" s="10">
        <v>9.3980299011817946E-3</v>
      </c>
      <c r="DL939" s="10">
        <v>2.2547617191051371E-3</v>
      </c>
      <c r="DM939" s="10">
        <v>8.5235427455736799E-4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0.1</v>
      </c>
      <c r="DT939" s="10">
        <v>0.1</v>
      </c>
      <c r="DU939" s="10">
        <v>0.2</v>
      </c>
      <c r="DV939" s="10">
        <v>0.1</v>
      </c>
      <c r="DW939" s="10">
        <v>0.1</v>
      </c>
      <c r="DX939" s="10">
        <v>2.5176318975490691E-2</v>
      </c>
      <c r="DY939" s="10">
        <v>7.4823681024509314E-2</v>
      </c>
      <c r="DZ939" s="10">
        <v>0.1</v>
      </c>
      <c r="EA939" s="10">
        <v>0.1</v>
      </c>
      <c r="EB939" s="10">
        <v>0.1</v>
      </c>
      <c r="EC939" s="10">
        <v>0.1</v>
      </c>
      <c r="ED939" s="10">
        <v>0</v>
      </c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</row>
    <row r="940" spans="1:174" x14ac:dyDescent="0.3">
      <c r="A940" s="44"/>
      <c r="B940" s="44"/>
      <c r="C940" s="43"/>
      <c r="D940" s="9" t="s">
        <v>245</v>
      </c>
      <c r="E940" s="45"/>
      <c r="F940" s="45"/>
      <c r="G940" s="16" t="s">
        <v>160</v>
      </c>
      <c r="H940" s="22"/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0</v>
      </c>
      <c r="CB940" s="10">
        <v>0</v>
      </c>
      <c r="CC940" s="10">
        <v>3.0788488872385049E-5</v>
      </c>
      <c r="CD940" s="10">
        <v>3.0326874288826331E-5</v>
      </c>
      <c r="CE940" s="10">
        <v>5.9147230777953103E-3</v>
      </c>
      <c r="CF940" s="10">
        <v>9.100856051168899E-4</v>
      </c>
      <c r="CG940" s="10">
        <v>1.140068466533892E-3</v>
      </c>
      <c r="CH940" s="10">
        <v>7.8494529550655076E-4</v>
      </c>
      <c r="CI940" s="10">
        <v>1.8968104393722959E-4</v>
      </c>
      <c r="CJ940" s="10">
        <v>2.273063685865215E-4</v>
      </c>
      <c r="CK940" s="10">
        <v>8.4761777764521574E-4</v>
      </c>
      <c r="CL940" s="10">
        <v>1.600559317468798E-4</v>
      </c>
      <c r="CM940" s="10">
        <v>3.2709668991728423E-5</v>
      </c>
      <c r="CN940" s="10">
        <v>0.5</v>
      </c>
      <c r="CO940" s="10">
        <v>0.1</v>
      </c>
      <c r="CP940" s="10">
        <v>0.1</v>
      </c>
      <c r="CQ940" s="10">
        <v>0.1</v>
      </c>
      <c r="CR940" s="10">
        <v>0.1</v>
      </c>
      <c r="CS940" s="10">
        <v>0.1</v>
      </c>
      <c r="CT940" s="10">
        <v>0.89999999999999991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0.1</v>
      </c>
      <c r="DA940" s="10">
        <v>0.1</v>
      </c>
      <c r="DB940" s="10">
        <v>7.1536932098216323E-3</v>
      </c>
      <c r="DC940" s="10">
        <v>9.2846306790178371E-2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0.1</v>
      </c>
      <c r="DI940" s="10">
        <v>0.1</v>
      </c>
      <c r="DJ940" s="10">
        <v>8.74948541051557E-2</v>
      </c>
      <c r="DK940" s="10">
        <v>9.3980299011817946E-3</v>
      </c>
      <c r="DL940" s="10">
        <v>2.2547617191051371E-3</v>
      </c>
      <c r="DM940" s="10">
        <v>8.5235427455736799E-4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0.1</v>
      </c>
      <c r="DT940" s="10">
        <v>0.1</v>
      </c>
      <c r="DU940" s="10">
        <v>0.2</v>
      </c>
      <c r="DV940" s="10">
        <v>0.1</v>
      </c>
      <c r="DW940" s="10">
        <v>0.1</v>
      </c>
      <c r="DX940" s="10">
        <v>2.5176318975490691E-2</v>
      </c>
      <c r="DY940" s="10">
        <v>7.4823681024509314E-2</v>
      </c>
      <c r="DZ940" s="10">
        <v>0.1</v>
      </c>
      <c r="EA940" s="10">
        <v>0.1</v>
      </c>
      <c r="EB940" s="10">
        <v>0.1</v>
      </c>
      <c r="EC940" s="10">
        <v>0.1</v>
      </c>
      <c r="ED940" s="10">
        <v>0</v>
      </c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</row>
    <row r="941" spans="1:174" x14ac:dyDescent="0.3">
      <c r="A941" s="44"/>
      <c r="B941" s="44"/>
      <c r="C941" s="43"/>
      <c r="D941" s="9" t="s">
        <v>246</v>
      </c>
      <c r="E941" s="45"/>
      <c r="F941" s="45"/>
      <c r="G941" s="16" t="s">
        <v>160</v>
      </c>
      <c r="H941" s="22"/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0</v>
      </c>
      <c r="CB941" s="10">
        <v>0</v>
      </c>
      <c r="CC941" s="10">
        <v>3.0788488872385049E-5</v>
      </c>
      <c r="CD941" s="10">
        <v>3.0326874288826331E-5</v>
      </c>
      <c r="CE941" s="10">
        <v>5.9147230777953103E-3</v>
      </c>
      <c r="CF941" s="10">
        <v>9.100856051168899E-4</v>
      </c>
      <c r="CG941" s="10">
        <v>1.140068466533892E-3</v>
      </c>
      <c r="CH941" s="10">
        <v>7.8494529550655076E-4</v>
      </c>
      <c r="CI941" s="10">
        <v>1.8968104393722959E-4</v>
      </c>
      <c r="CJ941" s="10">
        <v>2.273063685865215E-4</v>
      </c>
      <c r="CK941" s="10">
        <v>8.4761777764521574E-4</v>
      </c>
      <c r="CL941" s="10">
        <v>1.600559317468798E-4</v>
      </c>
      <c r="CM941" s="10">
        <v>3.2709668991728423E-5</v>
      </c>
      <c r="CN941" s="10">
        <v>0.5</v>
      </c>
      <c r="CO941" s="10">
        <v>0.1</v>
      </c>
      <c r="CP941" s="10">
        <v>0.1</v>
      </c>
      <c r="CQ941" s="10">
        <v>0.1</v>
      </c>
      <c r="CR941" s="10">
        <v>0.1</v>
      </c>
      <c r="CS941" s="10">
        <v>0.1</v>
      </c>
      <c r="CT941" s="10">
        <v>0.89999999999999991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0.1</v>
      </c>
      <c r="DA941" s="10">
        <v>0.1</v>
      </c>
      <c r="DB941" s="10">
        <v>7.1536932098216323E-3</v>
      </c>
      <c r="DC941" s="10">
        <v>9.2846306790178371E-2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0.1</v>
      </c>
      <c r="DI941" s="10">
        <v>0.1</v>
      </c>
      <c r="DJ941" s="10">
        <v>8.74948541051557E-2</v>
      </c>
      <c r="DK941" s="10">
        <v>9.3980299011817946E-3</v>
      </c>
      <c r="DL941" s="10">
        <v>2.2547617191051371E-3</v>
      </c>
      <c r="DM941" s="10">
        <v>8.5235427455736799E-4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0.1</v>
      </c>
      <c r="DT941" s="10">
        <v>0.1</v>
      </c>
      <c r="DU941" s="10">
        <v>0.2</v>
      </c>
      <c r="DV941" s="10">
        <v>0.1</v>
      </c>
      <c r="DW941" s="10">
        <v>0.1</v>
      </c>
      <c r="DX941" s="10">
        <v>2.5176318975490691E-2</v>
      </c>
      <c r="DY941" s="10">
        <v>7.4823681024509314E-2</v>
      </c>
      <c r="DZ941" s="10">
        <v>0.1</v>
      </c>
      <c r="EA941" s="10">
        <v>0.1</v>
      </c>
      <c r="EB941" s="10">
        <v>0.1</v>
      </c>
      <c r="EC941" s="10">
        <v>0.1</v>
      </c>
      <c r="ED941" s="10">
        <v>0</v>
      </c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</row>
    <row r="942" spans="1:174" x14ac:dyDescent="0.3">
      <c r="A942" s="44"/>
      <c r="B942" s="44"/>
      <c r="C942" s="43"/>
      <c r="D942" s="9" t="s">
        <v>247</v>
      </c>
      <c r="E942" s="45"/>
      <c r="F942" s="45"/>
      <c r="G942" s="16" t="s">
        <v>160</v>
      </c>
      <c r="H942" s="22"/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0</v>
      </c>
      <c r="CB942" s="10">
        <v>0</v>
      </c>
      <c r="CC942" s="10">
        <v>3.0788488872385049E-5</v>
      </c>
      <c r="CD942" s="10">
        <v>3.0326874288826331E-5</v>
      </c>
      <c r="CE942" s="10">
        <v>5.9147230777953103E-3</v>
      </c>
      <c r="CF942" s="10">
        <v>9.100856051168899E-4</v>
      </c>
      <c r="CG942" s="10">
        <v>1.140068466533892E-3</v>
      </c>
      <c r="CH942" s="10">
        <v>7.8494529550655076E-4</v>
      </c>
      <c r="CI942" s="10">
        <v>1.8968104393722959E-4</v>
      </c>
      <c r="CJ942" s="10">
        <v>2.273063685865215E-4</v>
      </c>
      <c r="CK942" s="10">
        <v>8.4761777764521574E-4</v>
      </c>
      <c r="CL942" s="10">
        <v>1.600559317468798E-4</v>
      </c>
      <c r="CM942" s="10">
        <v>3.2709668991728423E-5</v>
      </c>
      <c r="CN942" s="10">
        <v>0.5</v>
      </c>
      <c r="CO942" s="10">
        <v>0.1</v>
      </c>
      <c r="CP942" s="10">
        <v>0.1</v>
      </c>
      <c r="CQ942" s="10">
        <v>0.1</v>
      </c>
      <c r="CR942" s="10">
        <v>0.1</v>
      </c>
      <c r="CS942" s="10">
        <v>0.1</v>
      </c>
      <c r="CT942" s="10">
        <v>0.89999999999999991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0.1</v>
      </c>
      <c r="DA942" s="10">
        <v>0.1</v>
      </c>
      <c r="DB942" s="10">
        <v>7.1536932098216323E-3</v>
      </c>
      <c r="DC942" s="10">
        <v>9.2846306790178371E-2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0.1</v>
      </c>
      <c r="DI942" s="10">
        <v>0.1</v>
      </c>
      <c r="DJ942" s="10">
        <v>8.74948541051557E-2</v>
      </c>
      <c r="DK942" s="10">
        <v>9.3980299011817946E-3</v>
      </c>
      <c r="DL942" s="10">
        <v>2.2547617191051371E-3</v>
      </c>
      <c r="DM942" s="10">
        <v>8.5235427455736799E-4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0.1</v>
      </c>
      <c r="DT942" s="10">
        <v>0.1</v>
      </c>
      <c r="DU942" s="10">
        <v>0.2</v>
      </c>
      <c r="DV942" s="10">
        <v>0.1</v>
      </c>
      <c r="DW942" s="10">
        <v>0.1</v>
      </c>
      <c r="DX942" s="10">
        <v>2.5176318975490691E-2</v>
      </c>
      <c r="DY942" s="10">
        <v>7.4823681024509314E-2</v>
      </c>
      <c r="DZ942" s="10">
        <v>0.1</v>
      </c>
      <c r="EA942" s="10">
        <v>0.1</v>
      </c>
      <c r="EB942" s="10">
        <v>0.1</v>
      </c>
      <c r="EC942" s="10">
        <v>0.1</v>
      </c>
      <c r="ED942" s="10">
        <v>0</v>
      </c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</row>
    <row r="943" spans="1:174" x14ac:dyDescent="0.3">
      <c r="A943" s="44"/>
      <c r="B943" s="44"/>
      <c r="C943" s="43"/>
      <c r="D943" s="9" t="s">
        <v>248</v>
      </c>
      <c r="E943" s="45"/>
      <c r="F943" s="45"/>
      <c r="G943" s="16" t="s">
        <v>160</v>
      </c>
      <c r="H943" s="22"/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0</v>
      </c>
      <c r="CB943" s="10">
        <v>0</v>
      </c>
      <c r="CC943" s="10">
        <v>3.0788488872385049E-5</v>
      </c>
      <c r="CD943" s="10">
        <v>3.0326874288826331E-5</v>
      </c>
      <c r="CE943" s="10">
        <v>5.9147230777953103E-3</v>
      </c>
      <c r="CF943" s="10">
        <v>9.100856051168899E-4</v>
      </c>
      <c r="CG943" s="10">
        <v>1.140068466533892E-3</v>
      </c>
      <c r="CH943" s="10">
        <v>7.8494529550655076E-4</v>
      </c>
      <c r="CI943" s="10">
        <v>1.8968104393722959E-4</v>
      </c>
      <c r="CJ943" s="10">
        <v>2.273063685865215E-4</v>
      </c>
      <c r="CK943" s="10">
        <v>8.4761777764521574E-4</v>
      </c>
      <c r="CL943" s="10">
        <v>1.600559317468798E-4</v>
      </c>
      <c r="CM943" s="10">
        <v>3.2709668991728423E-5</v>
      </c>
      <c r="CN943" s="10">
        <v>0.5</v>
      </c>
      <c r="CO943" s="10">
        <v>0.1</v>
      </c>
      <c r="CP943" s="10">
        <v>0.1</v>
      </c>
      <c r="CQ943" s="10">
        <v>0.1</v>
      </c>
      <c r="CR943" s="10">
        <v>0.1</v>
      </c>
      <c r="CS943" s="10">
        <v>0.1</v>
      </c>
      <c r="CT943" s="10">
        <v>0.89999999999999991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0.1</v>
      </c>
      <c r="DA943" s="10">
        <v>0.1</v>
      </c>
      <c r="DB943" s="10">
        <v>7.1536932098216323E-3</v>
      </c>
      <c r="DC943" s="10">
        <v>9.2846306790178371E-2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0.1</v>
      </c>
      <c r="DI943" s="10">
        <v>0.1</v>
      </c>
      <c r="DJ943" s="10">
        <v>8.74948541051557E-2</v>
      </c>
      <c r="DK943" s="10">
        <v>9.3980299011817946E-3</v>
      </c>
      <c r="DL943" s="10">
        <v>2.2547617191051371E-3</v>
      </c>
      <c r="DM943" s="10">
        <v>8.5235427455736799E-4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0.1</v>
      </c>
      <c r="DT943" s="10">
        <v>0.1</v>
      </c>
      <c r="DU943" s="10">
        <v>0.2</v>
      </c>
      <c r="DV943" s="10">
        <v>0.1</v>
      </c>
      <c r="DW943" s="10">
        <v>0.1</v>
      </c>
      <c r="DX943" s="10">
        <v>2.5176318975490691E-2</v>
      </c>
      <c r="DY943" s="10">
        <v>7.4823681024509314E-2</v>
      </c>
      <c r="DZ943" s="10">
        <v>0.1</v>
      </c>
      <c r="EA943" s="10">
        <v>0.1</v>
      </c>
      <c r="EB943" s="10">
        <v>0.1</v>
      </c>
      <c r="EC943" s="10">
        <v>0.1</v>
      </c>
      <c r="ED943" s="10">
        <v>0</v>
      </c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</row>
    <row r="944" spans="1:174" x14ac:dyDescent="0.3">
      <c r="A944" s="44"/>
      <c r="B944" s="44"/>
      <c r="C944" s="43"/>
      <c r="D944" s="9" t="s">
        <v>249</v>
      </c>
      <c r="E944" s="45"/>
      <c r="F944" s="45"/>
      <c r="G944" s="16" t="s">
        <v>160</v>
      </c>
      <c r="H944" s="22"/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0</v>
      </c>
      <c r="CB944" s="10">
        <v>0</v>
      </c>
      <c r="CC944" s="10">
        <v>3.0788488872385049E-5</v>
      </c>
      <c r="CD944" s="10">
        <v>3.0326874288826331E-5</v>
      </c>
      <c r="CE944" s="10">
        <v>5.9147230777953103E-3</v>
      </c>
      <c r="CF944" s="10">
        <v>9.100856051168899E-4</v>
      </c>
      <c r="CG944" s="10">
        <v>1.140068466533892E-3</v>
      </c>
      <c r="CH944" s="10">
        <v>7.8494529550655076E-4</v>
      </c>
      <c r="CI944" s="10">
        <v>1.8968104393722959E-4</v>
      </c>
      <c r="CJ944" s="10">
        <v>2.273063685865215E-4</v>
      </c>
      <c r="CK944" s="10">
        <v>8.4761777764521574E-4</v>
      </c>
      <c r="CL944" s="10">
        <v>1.600559317468798E-4</v>
      </c>
      <c r="CM944" s="10">
        <v>3.2709668991728423E-5</v>
      </c>
      <c r="CN944" s="10">
        <v>0.5</v>
      </c>
      <c r="CO944" s="10">
        <v>0.1</v>
      </c>
      <c r="CP944" s="10">
        <v>0.1</v>
      </c>
      <c r="CQ944" s="10">
        <v>0.1</v>
      </c>
      <c r="CR944" s="10">
        <v>0.1</v>
      </c>
      <c r="CS944" s="10">
        <v>0.1</v>
      </c>
      <c r="CT944" s="10">
        <v>0.89999999999999991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0.1</v>
      </c>
      <c r="DA944" s="10">
        <v>0.1</v>
      </c>
      <c r="DB944" s="10">
        <v>7.1536932098216323E-3</v>
      </c>
      <c r="DC944" s="10">
        <v>9.2846306790178371E-2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0.1</v>
      </c>
      <c r="DI944" s="10">
        <v>0.1</v>
      </c>
      <c r="DJ944" s="10">
        <v>8.74948541051557E-2</v>
      </c>
      <c r="DK944" s="10">
        <v>9.3980299011817946E-3</v>
      </c>
      <c r="DL944" s="10">
        <v>2.2547617191051371E-3</v>
      </c>
      <c r="DM944" s="10">
        <v>8.5235427455736799E-4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0.1</v>
      </c>
      <c r="DT944" s="10">
        <v>0.1</v>
      </c>
      <c r="DU944" s="10">
        <v>0.2</v>
      </c>
      <c r="DV944" s="10">
        <v>0.1</v>
      </c>
      <c r="DW944" s="10">
        <v>0.1</v>
      </c>
      <c r="DX944" s="10">
        <v>2.5176318975490691E-2</v>
      </c>
      <c r="DY944" s="10">
        <v>7.4823681024509314E-2</v>
      </c>
      <c r="DZ944" s="10">
        <v>0.1</v>
      </c>
      <c r="EA944" s="10">
        <v>0.1</v>
      </c>
      <c r="EB944" s="10">
        <v>0.1</v>
      </c>
      <c r="EC944" s="10">
        <v>0.1</v>
      </c>
      <c r="ED944" s="10">
        <v>0</v>
      </c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</row>
    <row r="945" spans="1:174" x14ac:dyDescent="0.3">
      <c r="A945" s="44"/>
      <c r="B945" s="44"/>
      <c r="C945" s="43"/>
      <c r="D945" s="9" t="s">
        <v>250</v>
      </c>
      <c r="E945" s="45"/>
      <c r="F945" s="45"/>
      <c r="G945" s="16" t="s">
        <v>160</v>
      </c>
      <c r="H945" s="22"/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0</v>
      </c>
      <c r="CB945" s="10">
        <v>0</v>
      </c>
      <c r="CC945" s="10">
        <v>3.0788488872385049E-5</v>
      </c>
      <c r="CD945" s="10">
        <v>3.0326874288826331E-5</v>
      </c>
      <c r="CE945" s="10">
        <v>5.9147230777953103E-3</v>
      </c>
      <c r="CF945" s="10">
        <v>9.100856051168899E-4</v>
      </c>
      <c r="CG945" s="10">
        <v>1.140068466533892E-3</v>
      </c>
      <c r="CH945" s="10">
        <v>7.8494529550655076E-4</v>
      </c>
      <c r="CI945" s="10">
        <v>1.8968104393722959E-4</v>
      </c>
      <c r="CJ945" s="10">
        <v>2.273063685865215E-4</v>
      </c>
      <c r="CK945" s="10">
        <v>8.4761777764521574E-4</v>
      </c>
      <c r="CL945" s="10">
        <v>1.600559317468798E-4</v>
      </c>
      <c r="CM945" s="10">
        <v>3.2709668991728423E-5</v>
      </c>
      <c r="CN945" s="10">
        <v>0.5</v>
      </c>
      <c r="CO945" s="10">
        <v>0.1</v>
      </c>
      <c r="CP945" s="10">
        <v>0.1</v>
      </c>
      <c r="CQ945" s="10">
        <v>0.1</v>
      </c>
      <c r="CR945" s="10">
        <v>0.1</v>
      </c>
      <c r="CS945" s="10">
        <v>0.1</v>
      </c>
      <c r="CT945" s="10">
        <v>0.89999999999999991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0.1</v>
      </c>
      <c r="DA945" s="10">
        <v>0.1</v>
      </c>
      <c r="DB945" s="10">
        <v>7.1536932098216323E-3</v>
      </c>
      <c r="DC945" s="10">
        <v>9.2846306790178371E-2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0.1</v>
      </c>
      <c r="DI945" s="10">
        <v>0.1</v>
      </c>
      <c r="DJ945" s="10">
        <v>8.74948541051557E-2</v>
      </c>
      <c r="DK945" s="10">
        <v>9.3980299011817946E-3</v>
      </c>
      <c r="DL945" s="10">
        <v>2.2547617191051371E-3</v>
      </c>
      <c r="DM945" s="10">
        <v>8.5235427455736799E-4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0.1</v>
      </c>
      <c r="DT945" s="10">
        <v>0.1</v>
      </c>
      <c r="DU945" s="10">
        <v>0.2</v>
      </c>
      <c r="DV945" s="10">
        <v>0.1</v>
      </c>
      <c r="DW945" s="10">
        <v>0.1</v>
      </c>
      <c r="DX945" s="10">
        <v>2.5176318975490691E-2</v>
      </c>
      <c r="DY945" s="10">
        <v>7.4823681024509314E-2</v>
      </c>
      <c r="DZ945" s="10">
        <v>0.1</v>
      </c>
      <c r="EA945" s="10">
        <v>0.1</v>
      </c>
      <c r="EB945" s="10">
        <v>0.1</v>
      </c>
      <c r="EC945" s="10">
        <v>0.1</v>
      </c>
      <c r="ED945" s="10">
        <v>0</v>
      </c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</row>
    <row r="946" spans="1:174" x14ac:dyDescent="0.3">
      <c r="A946" s="44"/>
      <c r="B946" s="44"/>
      <c r="C946" s="43"/>
      <c r="D946" s="9" t="s">
        <v>251</v>
      </c>
      <c r="E946" s="45"/>
      <c r="F946" s="45"/>
      <c r="G946" s="16" t="s">
        <v>160</v>
      </c>
      <c r="H946" s="22"/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0</v>
      </c>
      <c r="CB946" s="10">
        <v>0</v>
      </c>
      <c r="CC946" s="10">
        <v>3.0788488872385049E-5</v>
      </c>
      <c r="CD946" s="10">
        <v>3.0326874288826331E-5</v>
      </c>
      <c r="CE946" s="10">
        <v>5.9147230777953103E-3</v>
      </c>
      <c r="CF946" s="10">
        <v>9.100856051168899E-4</v>
      </c>
      <c r="CG946" s="10">
        <v>1.140068466533892E-3</v>
      </c>
      <c r="CH946" s="10">
        <v>7.8494529550655076E-4</v>
      </c>
      <c r="CI946" s="10">
        <v>1.8968104393722959E-4</v>
      </c>
      <c r="CJ946" s="10">
        <v>2.273063685865215E-4</v>
      </c>
      <c r="CK946" s="10">
        <v>8.4761777764521574E-4</v>
      </c>
      <c r="CL946" s="10">
        <v>1.600559317468798E-4</v>
      </c>
      <c r="CM946" s="10">
        <v>3.2709668991728423E-5</v>
      </c>
      <c r="CN946" s="10">
        <v>0.5</v>
      </c>
      <c r="CO946" s="10">
        <v>0.1</v>
      </c>
      <c r="CP946" s="10">
        <v>0.1</v>
      </c>
      <c r="CQ946" s="10">
        <v>0.1</v>
      </c>
      <c r="CR946" s="10">
        <v>0.1</v>
      </c>
      <c r="CS946" s="10">
        <v>0.1</v>
      </c>
      <c r="CT946" s="10">
        <v>0.89999999999999991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0.1</v>
      </c>
      <c r="DA946" s="10">
        <v>0.1</v>
      </c>
      <c r="DB946" s="10">
        <v>7.1536932098216323E-3</v>
      </c>
      <c r="DC946" s="10">
        <v>9.2846306790178371E-2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0.1</v>
      </c>
      <c r="DI946" s="10">
        <v>0.1</v>
      </c>
      <c r="DJ946" s="10">
        <v>8.74948541051557E-2</v>
      </c>
      <c r="DK946" s="10">
        <v>9.3980299011817946E-3</v>
      </c>
      <c r="DL946" s="10">
        <v>2.2547617191051371E-3</v>
      </c>
      <c r="DM946" s="10">
        <v>8.5235427455736799E-4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0.1</v>
      </c>
      <c r="DT946" s="10">
        <v>0.1</v>
      </c>
      <c r="DU946" s="10">
        <v>0.2</v>
      </c>
      <c r="DV946" s="10">
        <v>0.1</v>
      </c>
      <c r="DW946" s="10">
        <v>0.1</v>
      </c>
      <c r="DX946" s="10">
        <v>2.5176318975490691E-2</v>
      </c>
      <c r="DY946" s="10">
        <v>7.4823681024509314E-2</v>
      </c>
      <c r="DZ946" s="10">
        <v>0.1</v>
      </c>
      <c r="EA946" s="10">
        <v>0.1</v>
      </c>
      <c r="EB946" s="10">
        <v>0.1</v>
      </c>
      <c r="EC946" s="10">
        <v>0.1</v>
      </c>
      <c r="ED946" s="10">
        <v>0</v>
      </c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</row>
    <row r="947" spans="1:174" x14ac:dyDescent="0.3">
      <c r="A947" s="44"/>
      <c r="B947" s="44"/>
      <c r="C947" s="43"/>
      <c r="D947" s="9" t="s">
        <v>252</v>
      </c>
      <c r="E947" s="45"/>
      <c r="F947" s="45"/>
      <c r="G947" s="16" t="s">
        <v>160</v>
      </c>
      <c r="H947" s="22"/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0</v>
      </c>
      <c r="CB947" s="10">
        <v>0</v>
      </c>
      <c r="CC947" s="10">
        <v>3.0788488872385049E-5</v>
      </c>
      <c r="CD947" s="10">
        <v>3.0326874288826331E-5</v>
      </c>
      <c r="CE947" s="10">
        <v>5.9147230777953103E-3</v>
      </c>
      <c r="CF947" s="10">
        <v>9.100856051168899E-4</v>
      </c>
      <c r="CG947" s="10">
        <v>1.140068466533892E-3</v>
      </c>
      <c r="CH947" s="10">
        <v>7.8494529550655076E-4</v>
      </c>
      <c r="CI947" s="10">
        <v>1.8968104393722959E-4</v>
      </c>
      <c r="CJ947" s="10">
        <v>2.273063685865215E-4</v>
      </c>
      <c r="CK947" s="10">
        <v>8.4761777764521574E-4</v>
      </c>
      <c r="CL947" s="10">
        <v>1.600559317468798E-4</v>
      </c>
      <c r="CM947" s="10">
        <v>3.2709668991728423E-5</v>
      </c>
      <c r="CN947" s="10">
        <v>0.5</v>
      </c>
      <c r="CO947" s="10">
        <v>0.1</v>
      </c>
      <c r="CP947" s="10">
        <v>0.1</v>
      </c>
      <c r="CQ947" s="10">
        <v>0.1</v>
      </c>
      <c r="CR947" s="10">
        <v>0.1</v>
      </c>
      <c r="CS947" s="10">
        <v>0.1</v>
      </c>
      <c r="CT947" s="10">
        <v>0.89999999999999991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0.1</v>
      </c>
      <c r="DA947" s="10">
        <v>0.1</v>
      </c>
      <c r="DB947" s="10">
        <v>7.1536932098216323E-3</v>
      </c>
      <c r="DC947" s="10">
        <v>9.2846306790178371E-2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0.1</v>
      </c>
      <c r="DI947" s="10">
        <v>0.1</v>
      </c>
      <c r="DJ947" s="10">
        <v>8.74948541051557E-2</v>
      </c>
      <c r="DK947" s="10">
        <v>9.3980299011817946E-3</v>
      </c>
      <c r="DL947" s="10">
        <v>2.2547617191051371E-3</v>
      </c>
      <c r="DM947" s="10">
        <v>8.5235427455736799E-4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0.1</v>
      </c>
      <c r="DT947" s="10">
        <v>0.1</v>
      </c>
      <c r="DU947" s="10">
        <v>0.2</v>
      </c>
      <c r="DV947" s="10">
        <v>0.1</v>
      </c>
      <c r="DW947" s="10">
        <v>0.1</v>
      </c>
      <c r="DX947" s="10">
        <v>2.5176318975490691E-2</v>
      </c>
      <c r="DY947" s="10">
        <v>7.4823681024509314E-2</v>
      </c>
      <c r="DZ947" s="10">
        <v>0.1</v>
      </c>
      <c r="EA947" s="10">
        <v>0.1</v>
      </c>
      <c r="EB947" s="10">
        <v>0.1</v>
      </c>
      <c r="EC947" s="10">
        <v>0.1</v>
      </c>
      <c r="ED947" s="10">
        <v>0</v>
      </c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</row>
    <row r="948" spans="1:174" x14ac:dyDescent="0.3">
      <c r="A948" s="44"/>
      <c r="B948" s="44"/>
      <c r="C948" s="43"/>
      <c r="D948" s="9" t="s">
        <v>253</v>
      </c>
      <c r="E948" s="45"/>
      <c r="F948" s="45"/>
      <c r="G948" s="16" t="s">
        <v>160</v>
      </c>
      <c r="H948" s="22"/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0</v>
      </c>
      <c r="CB948" s="10">
        <v>0</v>
      </c>
      <c r="CC948" s="10">
        <v>3.0788488872385049E-5</v>
      </c>
      <c r="CD948" s="10">
        <v>3.0326874288826331E-5</v>
      </c>
      <c r="CE948" s="10">
        <v>5.9147230777953103E-3</v>
      </c>
      <c r="CF948" s="10">
        <v>9.100856051168899E-4</v>
      </c>
      <c r="CG948" s="10">
        <v>1.140068466533892E-3</v>
      </c>
      <c r="CH948" s="10">
        <v>7.8494529550655076E-4</v>
      </c>
      <c r="CI948" s="10">
        <v>1.8968104393722959E-4</v>
      </c>
      <c r="CJ948" s="10">
        <v>2.273063685865215E-4</v>
      </c>
      <c r="CK948" s="10">
        <v>8.4761777764521574E-4</v>
      </c>
      <c r="CL948" s="10">
        <v>1.600559317468798E-4</v>
      </c>
      <c r="CM948" s="10">
        <v>3.2709668991728423E-5</v>
      </c>
      <c r="CN948" s="10">
        <v>0.5</v>
      </c>
      <c r="CO948" s="10">
        <v>0.1</v>
      </c>
      <c r="CP948" s="10">
        <v>0.1</v>
      </c>
      <c r="CQ948" s="10">
        <v>0.1</v>
      </c>
      <c r="CR948" s="10">
        <v>0.1</v>
      </c>
      <c r="CS948" s="10">
        <v>0.1</v>
      </c>
      <c r="CT948" s="10">
        <v>0.89999999999999991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0.1</v>
      </c>
      <c r="DA948" s="10">
        <v>0.1</v>
      </c>
      <c r="DB948" s="10">
        <v>7.1536932098216323E-3</v>
      </c>
      <c r="DC948" s="10">
        <v>9.2846306790178371E-2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0.1</v>
      </c>
      <c r="DI948" s="10">
        <v>0.1</v>
      </c>
      <c r="DJ948" s="10">
        <v>8.74948541051557E-2</v>
      </c>
      <c r="DK948" s="10">
        <v>9.3980299011817946E-3</v>
      </c>
      <c r="DL948" s="10">
        <v>2.2547617191051371E-3</v>
      </c>
      <c r="DM948" s="10">
        <v>8.5235427455736799E-4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0.1</v>
      </c>
      <c r="DT948" s="10">
        <v>0.1</v>
      </c>
      <c r="DU948" s="10">
        <v>0.2</v>
      </c>
      <c r="DV948" s="10">
        <v>0.1</v>
      </c>
      <c r="DW948" s="10">
        <v>0.1</v>
      </c>
      <c r="DX948" s="10">
        <v>2.5176318975490691E-2</v>
      </c>
      <c r="DY948" s="10">
        <v>7.4823681024509314E-2</v>
      </c>
      <c r="DZ948" s="10">
        <v>0.1</v>
      </c>
      <c r="EA948" s="10">
        <v>0.1</v>
      </c>
      <c r="EB948" s="10">
        <v>0.1</v>
      </c>
      <c r="EC948" s="10">
        <v>0.1</v>
      </c>
      <c r="ED948" s="10">
        <v>0</v>
      </c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</row>
    <row r="949" spans="1:174" x14ac:dyDescent="0.3">
      <c r="A949" s="44"/>
      <c r="B949" s="44"/>
      <c r="C949" s="43"/>
      <c r="D949" s="9" t="s">
        <v>254</v>
      </c>
      <c r="E949" s="45"/>
      <c r="F949" s="45"/>
      <c r="G949" s="16" t="s">
        <v>160</v>
      </c>
      <c r="H949" s="22"/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0</v>
      </c>
      <c r="CB949" s="10">
        <v>0</v>
      </c>
      <c r="CC949" s="10">
        <v>3.0788488872385049E-5</v>
      </c>
      <c r="CD949" s="10">
        <v>3.0326874288826331E-5</v>
      </c>
      <c r="CE949" s="10">
        <v>5.9147230777953103E-3</v>
      </c>
      <c r="CF949" s="10">
        <v>9.100856051168899E-4</v>
      </c>
      <c r="CG949" s="10">
        <v>1.140068466533892E-3</v>
      </c>
      <c r="CH949" s="10">
        <v>7.8494529550655076E-4</v>
      </c>
      <c r="CI949" s="10">
        <v>1.8968104393722959E-4</v>
      </c>
      <c r="CJ949" s="10">
        <v>2.273063685865215E-4</v>
      </c>
      <c r="CK949" s="10">
        <v>8.4761777764521574E-4</v>
      </c>
      <c r="CL949" s="10">
        <v>1.600559317468798E-4</v>
      </c>
      <c r="CM949" s="10">
        <v>3.2709668991728423E-5</v>
      </c>
      <c r="CN949" s="10">
        <v>0.5</v>
      </c>
      <c r="CO949" s="10">
        <v>0.1</v>
      </c>
      <c r="CP949" s="10">
        <v>0.1</v>
      </c>
      <c r="CQ949" s="10">
        <v>0.1</v>
      </c>
      <c r="CR949" s="10">
        <v>0.1</v>
      </c>
      <c r="CS949" s="10">
        <v>0.1</v>
      </c>
      <c r="CT949" s="10">
        <v>0.89999999999999991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0.1</v>
      </c>
      <c r="DA949" s="10">
        <v>0.1</v>
      </c>
      <c r="DB949" s="10">
        <v>7.1536932098216323E-3</v>
      </c>
      <c r="DC949" s="10">
        <v>9.2846306790178371E-2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0.1</v>
      </c>
      <c r="DI949" s="10">
        <v>0.1</v>
      </c>
      <c r="DJ949" s="10">
        <v>8.74948541051557E-2</v>
      </c>
      <c r="DK949" s="10">
        <v>9.3980299011817946E-3</v>
      </c>
      <c r="DL949" s="10">
        <v>2.2547617191051371E-3</v>
      </c>
      <c r="DM949" s="10">
        <v>8.5235427455736799E-4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0.1</v>
      </c>
      <c r="DT949" s="10">
        <v>0.1</v>
      </c>
      <c r="DU949" s="10">
        <v>0.2</v>
      </c>
      <c r="DV949" s="10">
        <v>0.1</v>
      </c>
      <c r="DW949" s="10">
        <v>0.1</v>
      </c>
      <c r="DX949" s="10">
        <v>2.5176318975490691E-2</v>
      </c>
      <c r="DY949" s="10">
        <v>7.4823681024509314E-2</v>
      </c>
      <c r="DZ949" s="10">
        <v>0.1</v>
      </c>
      <c r="EA949" s="10">
        <v>0.1</v>
      </c>
      <c r="EB949" s="10">
        <v>0.1</v>
      </c>
      <c r="EC949" s="10">
        <v>0.1</v>
      </c>
      <c r="ED949" s="10">
        <v>0</v>
      </c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</row>
    <row r="950" spans="1:174" x14ac:dyDescent="0.3">
      <c r="A950" s="44"/>
      <c r="B950" s="44"/>
      <c r="C950" s="43"/>
      <c r="D950" s="9" t="s">
        <v>255</v>
      </c>
      <c r="E950" s="45"/>
      <c r="F950" s="45"/>
      <c r="G950" s="16" t="s">
        <v>160</v>
      </c>
      <c r="H950" s="22"/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0</v>
      </c>
      <c r="CB950" s="10">
        <v>0</v>
      </c>
      <c r="CC950" s="10">
        <v>3.0788488872385049E-5</v>
      </c>
      <c r="CD950" s="10">
        <v>3.0326874288826331E-5</v>
      </c>
      <c r="CE950" s="10">
        <v>5.9147230777953103E-3</v>
      </c>
      <c r="CF950" s="10">
        <v>9.100856051168899E-4</v>
      </c>
      <c r="CG950" s="10">
        <v>1.140068466533892E-3</v>
      </c>
      <c r="CH950" s="10">
        <v>7.8494529550655076E-4</v>
      </c>
      <c r="CI950" s="10">
        <v>1.8968104393722959E-4</v>
      </c>
      <c r="CJ950" s="10">
        <v>2.273063685865215E-4</v>
      </c>
      <c r="CK950" s="10">
        <v>8.4761777764521574E-4</v>
      </c>
      <c r="CL950" s="10">
        <v>1.600559317468798E-4</v>
      </c>
      <c r="CM950" s="10">
        <v>3.2709668991728423E-5</v>
      </c>
      <c r="CN950" s="10">
        <v>0.5</v>
      </c>
      <c r="CO950" s="10">
        <v>0.1</v>
      </c>
      <c r="CP950" s="10">
        <v>0.1</v>
      </c>
      <c r="CQ950" s="10">
        <v>0.1</v>
      </c>
      <c r="CR950" s="10">
        <v>0.1</v>
      </c>
      <c r="CS950" s="10">
        <v>0.1</v>
      </c>
      <c r="CT950" s="10">
        <v>0.89999999999999991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0.1</v>
      </c>
      <c r="DA950" s="10">
        <v>0.1</v>
      </c>
      <c r="DB950" s="10">
        <v>7.1536932098216323E-3</v>
      </c>
      <c r="DC950" s="10">
        <v>9.2846306790178371E-2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0.1</v>
      </c>
      <c r="DI950" s="10">
        <v>0.1</v>
      </c>
      <c r="DJ950" s="10">
        <v>8.74948541051557E-2</v>
      </c>
      <c r="DK950" s="10">
        <v>9.3980299011817946E-3</v>
      </c>
      <c r="DL950" s="10">
        <v>2.2547617191051371E-3</v>
      </c>
      <c r="DM950" s="10">
        <v>8.5235427455736799E-4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0.1</v>
      </c>
      <c r="DT950" s="10">
        <v>0.1</v>
      </c>
      <c r="DU950" s="10">
        <v>0.2</v>
      </c>
      <c r="DV950" s="10">
        <v>0.1</v>
      </c>
      <c r="DW950" s="10">
        <v>0.1</v>
      </c>
      <c r="DX950" s="10">
        <v>2.5176318975490691E-2</v>
      </c>
      <c r="DY950" s="10">
        <v>7.4823681024509314E-2</v>
      </c>
      <c r="DZ950" s="10">
        <v>0.1</v>
      </c>
      <c r="EA950" s="10">
        <v>0.1</v>
      </c>
      <c r="EB950" s="10">
        <v>0.1</v>
      </c>
      <c r="EC950" s="10">
        <v>0.1</v>
      </c>
      <c r="ED950" s="10">
        <v>0</v>
      </c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</row>
    <row r="951" spans="1:174" x14ac:dyDescent="0.3">
      <c r="A951" s="44"/>
      <c r="B951" s="44"/>
      <c r="C951" s="43"/>
      <c r="D951" s="9" t="s">
        <v>256</v>
      </c>
      <c r="E951" s="45"/>
      <c r="F951" s="45"/>
      <c r="G951" s="16" t="s">
        <v>160</v>
      </c>
      <c r="H951" s="22"/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0</v>
      </c>
      <c r="CB951" s="10">
        <v>0</v>
      </c>
      <c r="CC951" s="10">
        <v>3.0788488872385049E-5</v>
      </c>
      <c r="CD951" s="10">
        <v>3.0326874288826331E-5</v>
      </c>
      <c r="CE951" s="10">
        <v>5.9147230777953103E-3</v>
      </c>
      <c r="CF951" s="10">
        <v>9.100856051168899E-4</v>
      </c>
      <c r="CG951" s="10">
        <v>1.140068466533892E-3</v>
      </c>
      <c r="CH951" s="10">
        <v>7.8494529550655076E-4</v>
      </c>
      <c r="CI951" s="10">
        <v>1.8968104393722959E-4</v>
      </c>
      <c r="CJ951" s="10">
        <v>2.273063685865215E-4</v>
      </c>
      <c r="CK951" s="10">
        <v>8.4761777764521574E-4</v>
      </c>
      <c r="CL951" s="10">
        <v>1.600559317468798E-4</v>
      </c>
      <c r="CM951" s="10">
        <v>3.2709668991728423E-5</v>
      </c>
      <c r="CN951" s="10">
        <v>0.5</v>
      </c>
      <c r="CO951" s="10">
        <v>0.1</v>
      </c>
      <c r="CP951" s="10">
        <v>0.1</v>
      </c>
      <c r="CQ951" s="10">
        <v>0.1</v>
      </c>
      <c r="CR951" s="10">
        <v>0.1</v>
      </c>
      <c r="CS951" s="10">
        <v>0.1</v>
      </c>
      <c r="CT951" s="10">
        <v>0.89999999999999991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0.1</v>
      </c>
      <c r="DA951" s="10">
        <v>0.1</v>
      </c>
      <c r="DB951" s="10">
        <v>7.1536932098216323E-3</v>
      </c>
      <c r="DC951" s="10">
        <v>9.2846306790178371E-2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0.1</v>
      </c>
      <c r="DI951" s="10">
        <v>0.1</v>
      </c>
      <c r="DJ951" s="10">
        <v>8.74948541051557E-2</v>
      </c>
      <c r="DK951" s="10">
        <v>9.3980299011817946E-3</v>
      </c>
      <c r="DL951" s="10">
        <v>2.2547617191051371E-3</v>
      </c>
      <c r="DM951" s="10">
        <v>8.5235427455736799E-4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0.1</v>
      </c>
      <c r="DT951" s="10">
        <v>0.1</v>
      </c>
      <c r="DU951" s="10">
        <v>0.2</v>
      </c>
      <c r="DV951" s="10">
        <v>0.1</v>
      </c>
      <c r="DW951" s="10">
        <v>0.1</v>
      </c>
      <c r="DX951" s="10">
        <v>2.5176318975490691E-2</v>
      </c>
      <c r="DY951" s="10">
        <v>7.4823681024509314E-2</v>
      </c>
      <c r="DZ951" s="10">
        <v>0.1</v>
      </c>
      <c r="EA951" s="10">
        <v>0.1</v>
      </c>
      <c r="EB951" s="10">
        <v>0.1</v>
      </c>
      <c r="EC951" s="10">
        <v>0.1</v>
      </c>
      <c r="ED951" s="10">
        <v>0</v>
      </c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</row>
    <row r="952" spans="1:174" x14ac:dyDescent="0.3">
      <c r="A952" s="44"/>
      <c r="B952" s="44"/>
      <c r="C952" s="43"/>
      <c r="D952" s="9" t="s">
        <v>257</v>
      </c>
      <c r="E952" s="45"/>
      <c r="F952" s="45"/>
      <c r="G952" s="16" t="s">
        <v>160</v>
      </c>
      <c r="H952" s="22"/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0</v>
      </c>
      <c r="CB952" s="10">
        <v>0</v>
      </c>
      <c r="CC952" s="10">
        <v>3.0788488872385049E-5</v>
      </c>
      <c r="CD952" s="10">
        <v>3.0326874288826331E-5</v>
      </c>
      <c r="CE952" s="10">
        <v>5.9147230777953103E-3</v>
      </c>
      <c r="CF952" s="10">
        <v>9.100856051168899E-4</v>
      </c>
      <c r="CG952" s="10">
        <v>1.140068466533892E-3</v>
      </c>
      <c r="CH952" s="10">
        <v>7.8494529550655076E-4</v>
      </c>
      <c r="CI952" s="10">
        <v>1.8968104393722959E-4</v>
      </c>
      <c r="CJ952" s="10">
        <v>2.273063685865215E-4</v>
      </c>
      <c r="CK952" s="10">
        <v>8.4761777764521574E-4</v>
      </c>
      <c r="CL952" s="10">
        <v>1.600559317468798E-4</v>
      </c>
      <c r="CM952" s="10">
        <v>3.2709668991728423E-5</v>
      </c>
      <c r="CN952" s="10">
        <v>0.5</v>
      </c>
      <c r="CO952" s="10">
        <v>0.1</v>
      </c>
      <c r="CP952" s="10">
        <v>0.1</v>
      </c>
      <c r="CQ952" s="10">
        <v>0.1</v>
      </c>
      <c r="CR952" s="10">
        <v>0.1</v>
      </c>
      <c r="CS952" s="10">
        <v>0.1</v>
      </c>
      <c r="CT952" s="10">
        <v>0.89999999999999991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0.1</v>
      </c>
      <c r="DA952" s="10">
        <v>0.1</v>
      </c>
      <c r="DB952" s="10">
        <v>7.1536932098216323E-3</v>
      </c>
      <c r="DC952" s="10">
        <v>9.2846306790178371E-2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0.1</v>
      </c>
      <c r="DI952" s="10">
        <v>0.1</v>
      </c>
      <c r="DJ952" s="10">
        <v>8.74948541051557E-2</v>
      </c>
      <c r="DK952" s="10">
        <v>9.3980299011817946E-3</v>
      </c>
      <c r="DL952" s="10">
        <v>2.2547617191051371E-3</v>
      </c>
      <c r="DM952" s="10">
        <v>8.5235427455736799E-4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0.1</v>
      </c>
      <c r="DT952" s="10">
        <v>0.1</v>
      </c>
      <c r="DU952" s="10">
        <v>0.2</v>
      </c>
      <c r="DV952" s="10">
        <v>0.1</v>
      </c>
      <c r="DW952" s="10">
        <v>0.1</v>
      </c>
      <c r="DX952" s="10">
        <v>2.5176318975490691E-2</v>
      </c>
      <c r="DY952" s="10">
        <v>7.4823681024509314E-2</v>
      </c>
      <c r="DZ952" s="10">
        <v>0.1</v>
      </c>
      <c r="EA952" s="10">
        <v>0.1</v>
      </c>
      <c r="EB952" s="10">
        <v>0.1</v>
      </c>
      <c r="EC952" s="10">
        <v>0.1</v>
      </c>
      <c r="ED952" s="10">
        <v>0</v>
      </c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</row>
    <row r="953" spans="1:174" x14ac:dyDescent="0.3">
      <c r="A953" s="44"/>
      <c r="B953" s="44"/>
      <c r="C953" s="43"/>
      <c r="D953" s="9" t="s">
        <v>258</v>
      </c>
      <c r="E953" s="45"/>
      <c r="F953" s="45"/>
      <c r="G953" s="16" t="s">
        <v>160</v>
      </c>
      <c r="H953" s="22"/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0</v>
      </c>
      <c r="CB953" s="10">
        <v>0</v>
      </c>
      <c r="CC953" s="10">
        <v>3.0788488872385049E-5</v>
      </c>
      <c r="CD953" s="10">
        <v>3.0326874288826331E-5</v>
      </c>
      <c r="CE953" s="10">
        <v>5.9147230777953103E-3</v>
      </c>
      <c r="CF953" s="10">
        <v>9.100856051168899E-4</v>
      </c>
      <c r="CG953" s="10">
        <v>1.140068466533892E-3</v>
      </c>
      <c r="CH953" s="10">
        <v>7.8494529550655076E-4</v>
      </c>
      <c r="CI953" s="10">
        <v>1.8968104393722959E-4</v>
      </c>
      <c r="CJ953" s="10">
        <v>2.273063685865215E-4</v>
      </c>
      <c r="CK953" s="10">
        <v>8.4761777764521574E-4</v>
      </c>
      <c r="CL953" s="10">
        <v>1.600559317468798E-4</v>
      </c>
      <c r="CM953" s="10">
        <v>3.2709668991728423E-5</v>
      </c>
      <c r="CN953" s="10">
        <v>0.5</v>
      </c>
      <c r="CO953" s="10">
        <v>0.1</v>
      </c>
      <c r="CP953" s="10">
        <v>0.1</v>
      </c>
      <c r="CQ953" s="10">
        <v>0.1</v>
      </c>
      <c r="CR953" s="10">
        <v>0.1</v>
      </c>
      <c r="CS953" s="10">
        <v>0.1</v>
      </c>
      <c r="CT953" s="10">
        <v>0.89999999999999991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0.1</v>
      </c>
      <c r="DA953" s="10">
        <v>0.1</v>
      </c>
      <c r="DB953" s="10">
        <v>7.1536932098216323E-3</v>
      </c>
      <c r="DC953" s="10">
        <v>9.2846306790178371E-2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0.1</v>
      </c>
      <c r="DI953" s="10">
        <v>0.1</v>
      </c>
      <c r="DJ953" s="10">
        <v>8.74948541051557E-2</v>
      </c>
      <c r="DK953" s="10">
        <v>9.3980299011817946E-3</v>
      </c>
      <c r="DL953" s="10">
        <v>2.2547617191051371E-3</v>
      </c>
      <c r="DM953" s="10">
        <v>8.5235427455736799E-4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0.1</v>
      </c>
      <c r="DT953" s="10">
        <v>0.1</v>
      </c>
      <c r="DU953" s="10">
        <v>0.2</v>
      </c>
      <c r="DV953" s="10">
        <v>0.1</v>
      </c>
      <c r="DW953" s="10">
        <v>0.1</v>
      </c>
      <c r="DX953" s="10">
        <v>2.5176318975490691E-2</v>
      </c>
      <c r="DY953" s="10">
        <v>7.4823681024509314E-2</v>
      </c>
      <c r="DZ953" s="10">
        <v>0.1</v>
      </c>
      <c r="EA953" s="10">
        <v>0.1</v>
      </c>
      <c r="EB953" s="10">
        <v>0.1</v>
      </c>
      <c r="EC953" s="10">
        <v>0.1</v>
      </c>
      <c r="ED953" s="10">
        <v>0</v>
      </c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</row>
    <row r="954" spans="1:174" x14ac:dyDescent="0.3">
      <c r="A954" s="44"/>
      <c r="B954" s="44"/>
      <c r="C954" s="43"/>
      <c r="D954" s="9" t="s">
        <v>259</v>
      </c>
      <c r="E954" s="45"/>
      <c r="F954" s="45"/>
      <c r="G954" s="16" t="s">
        <v>160</v>
      </c>
      <c r="H954" s="22"/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0</v>
      </c>
      <c r="CB954" s="10">
        <v>0</v>
      </c>
      <c r="CC954" s="10">
        <v>3.0788488872385049E-5</v>
      </c>
      <c r="CD954" s="10">
        <v>3.0326874288826331E-5</v>
      </c>
      <c r="CE954" s="10">
        <v>5.9147230777953103E-3</v>
      </c>
      <c r="CF954" s="10">
        <v>9.100856051168899E-4</v>
      </c>
      <c r="CG954" s="10">
        <v>1.140068466533892E-3</v>
      </c>
      <c r="CH954" s="10">
        <v>7.8494529550655076E-4</v>
      </c>
      <c r="CI954" s="10">
        <v>1.8968104393722959E-4</v>
      </c>
      <c r="CJ954" s="10">
        <v>2.273063685865215E-4</v>
      </c>
      <c r="CK954" s="10">
        <v>8.4761777764521574E-4</v>
      </c>
      <c r="CL954" s="10">
        <v>1.600559317468798E-4</v>
      </c>
      <c r="CM954" s="10">
        <v>3.2709668991728423E-5</v>
      </c>
      <c r="CN954" s="10">
        <v>0.5</v>
      </c>
      <c r="CO954" s="10">
        <v>0.1</v>
      </c>
      <c r="CP954" s="10">
        <v>0.1</v>
      </c>
      <c r="CQ954" s="10">
        <v>0.1</v>
      </c>
      <c r="CR954" s="10">
        <v>0.1</v>
      </c>
      <c r="CS954" s="10">
        <v>0.1</v>
      </c>
      <c r="CT954" s="10">
        <v>0.89999999999999991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0.1</v>
      </c>
      <c r="DA954" s="10">
        <v>0.1</v>
      </c>
      <c r="DB954" s="10">
        <v>7.1536932098216323E-3</v>
      </c>
      <c r="DC954" s="10">
        <v>9.2846306790178371E-2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0.1</v>
      </c>
      <c r="DI954" s="10">
        <v>0.1</v>
      </c>
      <c r="DJ954" s="10">
        <v>8.74948541051557E-2</v>
      </c>
      <c r="DK954" s="10">
        <v>9.3980299011817946E-3</v>
      </c>
      <c r="DL954" s="10">
        <v>2.2547617191051371E-3</v>
      </c>
      <c r="DM954" s="10">
        <v>8.5235427455736799E-4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0.1</v>
      </c>
      <c r="DT954" s="10">
        <v>0.1</v>
      </c>
      <c r="DU954" s="10">
        <v>0.2</v>
      </c>
      <c r="DV954" s="10">
        <v>0.1</v>
      </c>
      <c r="DW954" s="10">
        <v>0.1</v>
      </c>
      <c r="DX954" s="10">
        <v>2.5176318975490691E-2</v>
      </c>
      <c r="DY954" s="10">
        <v>7.4823681024509314E-2</v>
      </c>
      <c r="DZ954" s="10">
        <v>0.1</v>
      </c>
      <c r="EA954" s="10">
        <v>0.1</v>
      </c>
      <c r="EB954" s="10">
        <v>0.1</v>
      </c>
      <c r="EC954" s="10">
        <v>0.1</v>
      </c>
      <c r="ED954" s="10">
        <v>0</v>
      </c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</row>
    <row r="955" spans="1:174" x14ac:dyDescent="0.3">
      <c r="A955" s="44"/>
      <c r="B955" s="44"/>
      <c r="C955" s="43"/>
      <c r="D955" s="9" t="s">
        <v>260</v>
      </c>
      <c r="E955" s="45"/>
      <c r="F955" s="45"/>
      <c r="G955" s="16" t="s">
        <v>160</v>
      </c>
      <c r="H955" s="22"/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0</v>
      </c>
      <c r="CB955" s="10">
        <v>0</v>
      </c>
      <c r="CC955" s="10">
        <v>3.0788488872385049E-5</v>
      </c>
      <c r="CD955" s="10">
        <v>3.0326874288826331E-5</v>
      </c>
      <c r="CE955" s="10">
        <v>5.9147230777953103E-3</v>
      </c>
      <c r="CF955" s="10">
        <v>9.100856051168899E-4</v>
      </c>
      <c r="CG955" s="10">
        <v>1.140068466533892E-3</v>
      </c>
      <c r="CH955" s="10">
        <v>7.8494529550655076E-4</v>
      </c>
      <c r="CI955" s="10">
        <v>1.8968104393722959E-4</v>
      </c>
      <c r="CJ955" s="10">
        <v>2.273063685865215E-4</v>
      </c>
      <c r="CK955" s="10">
        <v>8.4761777764521574E-4</v>
      </c>
      <c r="CL955" s="10">
        <v>1.600559317468798E-4</v>
      </c>
      <c r="CM955" s="10">
        <v>3.2709668991728423E-5</v>
      </c>
      <c r="CN955" s="10">
        <v>0.5</v>
      </c>
      <c r="CO955" s="10">
        <v>0.1</v>
      </c>
      <c r="CP955" s="10">
        <v>0.1</v>
      </c>
      <c r="CQ955" s="10">
        <v>0.1</v>
      </c>
      <c r="CR955" s="10">
        <v>0.1</v>
      </c>
      <c r="CS955" s="10">
        <v>0.1</v>
      </c>
      <c r="CT955" s="10">
        <v>0.89999999999999991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0.1</v>
      </c>
      <c r="DA955" s="10">
        <v>0.1</v>
      </c>
      <c r="DB955" s="10">
        <v>7.1536932098216323E-3</v>
      </c>
      <c r="DC955" s="10">
        <v>9.2846306790178371E-2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0.1</v>
      </c>
      <c r="DI955" s="10">
        <v>0.1</v>
      </c>
      <c r="DJ955" s="10">
        <v>8.74948541051557E-2</v>
      </c>
      <c r="DK955" s="10">
        <v>9.3980299011817946E-3</v>
      </c>
      <c r="DL955" s="10">
        <v>2.2547617191051371E-3</v>
      </c>
      <c r="DM955" s="10">
        <v>8.5235427455736799E-4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0.1</v>
      </c>
      <c r="DT955" s="10">
        <v>0.1</v>
      </c>
      <c r="DU955" s="10">
        <v>0.2</v>
      </c>
      <c r="DV955" s="10">
        <v>0.1</v>
      </c>
      <c r="DW955" s="10">
        <v>0.1</v>
      </c>
      <c r="DX955" s="10">
        <v>2.5176318975490691E-2</v>
      </c>
      <c r="DY955" s="10">
        <v>7.4823681024509314E-2</v>
      </c>
      <c r="DZ955" s="10">
        <v>0.1</v>
      </c>
      <c r="EA955" s="10">
        <v>0.1</v>
      </c>
      <c r="EB955" s="10">
        <v>0.1</v>
      </c>
      <c r="EC955" s="10">
        <v>0.1</v>
      </c>
      <c r="ED955" s="10">
        <v>0</v>
      </c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</row>
    <row r="956" spans="1:174" x14ac:dyDescent="0.3">
      <c r="A956" s="44"/>
      <c r="B956" s="44"/>
      <c r="C956" s="43"/>
      <c r="D956" s="9" t="s">
        <v>261</v>
      </c>
      <c r="E956" s="45"/>
      <c r="F956" s="45"/>
      <c r="G956" s="16" t="s">
        <v>160</v>
      </c>
      <c r="H956" s="22"/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0</v>
      </c>
      <c r="CB956" s="10">
        <v>0</v>
      </c>
      <c r="CC956" s="10">
        <v>3.0788488872385049E-5</v>
      </c>
      <c r="CD956" s="10">
        <v>3.0326874288826331E-5</v>
      </c>
      <c r="CE956" s="10">
        <v>5.9147230777953103E-3</v>
      </c>
      <c r="CF956" s="10">
        <v>9.100856051168899E-4</v>
      </c>
      <c r="CG956" s="10">
        <v>1.140068466533892E-3</v>
      </c>
      <c r="CH956" s="10">
        <v>7.8494529550655076E-4</v>
      </c>
      <c r="CI956" s="10">
        <v>1.8968104393722959E-4</v>
      </c>
      <c r="CJ956" s="10">
        <v>2.273063685865215E-4</v>
      </c>
      <c r="CK956" s="10">
        <v>8.4761777764521574E-4</v>
      </c>
      <c r="CL956" s="10">
        <v>1.600559317468798E-4</v>
      </c>
      <c r="CM956" s="10">
        <v>3.2709668991728423E-5</v>
      </c>
      <c r="CN956" s="10">
        <v>0.5</v>
      </c>
      <c r="CO956" s="10">
        <v>0.1</v>
      </c>
      <c r="CP956" s="10">
        <v>0.1</v>
      </c>
      <c r="CQ956" s="10">
        <v>0.1</v>
      </c>
      <c r="CR956" s="10">
        <v>0.1</v>
      </c>
      <c r="CS956" s="10">
        <v>0.1</v>
      </c>
      <c r="CT956" s="10">
        <v>0.89999999999999991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0.1</v>
      </c>
      <c r="DA956" s="10">
        <v>0.1</v>
      </c>
      <c r="DB956" s="10">
        <v>7.1536932098216323E-3</v>
      </c>
      <c r="DC956" s="10">
        <v>9.2846306790178371E-2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0.1</v>
      </c>
      <c r="DI956" s="10">
        <v>0.1</v>
      </c>
      <c r="DJ956" s="10">
        <v>8.74948541051557E-2</v>
      </c>
      <c r="DK956" s="10">
        <v>9.3980299011817946E-3</v>
      </c>
      <c r="DL956" s="10">
        <v>2.2547617191051371E-3</v>
      </c>
      <c r="DM956" s="10">
        <v>8.5235427455736799E-4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0.1</v>
      </c>
      <c r="DT956" s="10">
        <v>0.1</v>
      </c>
      <c r="DU956" s="10">
        <v>0.2</v>
      </c>
      <c r="DV956" s="10">
        <v>0.1</v>
      </c>
      <c r="DW956" s="10">
        <v>0.1</v>
      </c>
      <c r="DX956" s="10">
        <v>2.5176318975490691E-2</v>
      </c>
      <c r="DY956" s="10">
        <v>7.4823681024509314E-2</v>
      </c>
      <c r="DZ956" s="10">
        <v>0.1</v>
      </c>
      <c r="EA956" s="10">
        <v>0.1</v>
      </c>
      <c r="EB956" s="10">
        <v>0.1</v>
      </c>
      <c r="EC956" s="10">
        <v>0.1</v>
      </c>
      <c r="ED956" s="10">
        <v>0</v>
      </c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</row>
    <row r="957" spans="1:174" x14ac:dyDescent="0.3">
      <c r="A957" s="44"/>
      <c r="B957" s="44"/>
      <c r="C957" s="43"/>
      <c r="D957" s="9" t="s">
        <v>262</v>
      </c>
      <c r="E957" s="45"/>
      <c r="F957" s="45"/>
      <c r="G957" s="16" t="s">
        <v>160</v>
      </c>
      <c r="H957" s="22"/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0</v>
      </c>
      <c r="CB957" s="10">
        <v>0</v>
      </c>
      <c r="CC957" s="10">
        <v>3.0788488872385049E-5</v>
      </c>
      <c r="CD957" s="10">
        <v>3.0326874288826331E-5</v>
      </c>
      <c r="CE957" s="10">
        <v>5.9147230777953103E-3</v>
      </c>
      <c r="CF957" s="10">
        <v>9.100856051168899E-4</v>
      </c>
      <c r="CG957" s="10">
        <v>1.140068466533892E-3</v>
      </c>
      <c r="CH957" s="10">
        <v>7.8494529550655076E-4</v>
      </c>
      <c r="CI957" s="10">
        <v>1.8968104393722959E-4</v>
      </c>
      <c r="CJ957" s="10">
        <v>2.273063685865215E-4</v>
      </c>
      <c r="CK957" s="10">
        <v>8.4761777764521574E-4</v>
      </c>
      <c r="CL957" s="10">
        <v>1.600559317468798E-4</v>
      </c>
      <c r="CM957" s="10">
        <v>3.2709668991728423E-5</v>
      </c>
      <c r="CN957" s="10">
        <v>0.5</v>
      </c>
      <c r="CO957" s="10">
        <v>0.1</v>
      </c>
      <c r="CP957" s="10">
        <v>0.1</v>
      </c>
      <c r="CQ957" s="10">
        <v>0.1</v>
      </c>
      <c r="CR957" s="10">
        <v>0.1</v>
      </c>
      <c r="CS957" s="10">
        <v>0.1</v>
      </c>
      <c r="CT957" s="10">
        <v>0.89999999999999991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0.1</v>
      </c>
      <c r="DA957" s="10">
        <v>0.1</v>
      </c>
      <c r="DB957" s="10">
        <v>7.1536932098216323E-3</v>
      </c>
      <c r="DC957" s="10">
        <v>9.2846306790178371E-2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0.1</v>
      </c>
      <c r="DI957" s="10">
        <v>0.1</v>
      </c>
      <c r="DJ957" s="10">
        <v>8.74948541051557E-2</v>
      </c>
      <c r="DK957" s="10">
        <v>9.3980299011817946E-3</v>
      </c>
      <c r="DL957" s="10">
        <v>2.2547617191051371E-3</v>
      </c>
      <c r="DM957" s="10">
        <v>8.5235427455736799E-4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0.1</v>
      </c>
      <c r="DT957" s="10">
        <v>0.1</v>
      </c>
      <c r="DU957" s="10">
        <v>0.2</v>
      </c>
      <c r="DV957" s="10">
        <v>0.1</v>
      </c>
      <c r="DW957" s="10">
        <v>0.1</v>
      </c>
      <c r="DX957" s="10">
        <v>2.5176318975490691E-2</v>
      </c>
      <c r="DY957" s="10">
        <v>7.4823681024509314E-2</v>
      </c>
      <c r="DZ957" s="10">
        <v>0.1</v>
      </c>
      <c r="EA957" s="10">
        <v>0.1</v>
      </c>
      <c r="EB957" s="10">
        <v>0.1</v>
      </c>
      <c r="EC957" s="10">
        <v>0.1</v>
      </c>
      <c r="ED957" s="10">
        <v>0</v>
      </c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</row>
    <row r="958" spans="1:174" x14ac:dyDescent="0.3">
      <c r="A958" s="44"/>
      <c r="B958" s="44"/>
      <c r="C958" s="43"/>
      <c r="D958" s="9" t="s">
        <v>263</v>
      </c>
      <c r="E958" s="45"/>
      <c r="F958" s="45"/>
      <c r="G958" s="16" t="s">
        <v>160</v>
      </c>
      <c r="H958" s="22"/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0</v>
      </c>
      <c r="CB958" s="10">
        <v>0</v>
      </c>
      <c r="CC958" s="10">
        <v>3.0788488872385049E-5</v>
      </c>
      <c r="CD958" s="10">
        <v>3.0326874288826331E-5</v>
      </c>
      <c r="CE958" s="10">
        <v>5.9147230777953103E-3</v>
      </c>
      <c r="CF958" s="10">
        <v>9.100856051168899E-4</v>
      </c>
      <c r="CG958" s="10">
        <v>1.140068466533892E-3</v>
      </c>
      <c r="CH958" s="10">
        <v>7.8494529550655076E-4</v>
      </c>
      <c r="CI958" s="10">
        <v>1.8968104393722959E-4</v>
      </c>
      <c r="CJ958" s="10">
        <v>2.273063685865215E-4</v>
      </c>
      <c r="CK958" s="10">
        <v>8.4761777764521574E-4</v>
      </c>
      <c r="CL958" s="10">
        <v>1.600559317468798E-4</v>
      </c>
      <c r="CM958" s="10">
        <v>3.2709668991728423E-5</v>
      </c>
      <c r="CN958" s="10">
        <v>0.5</v>
      </c>
      <c r="CO958" s="10">
        <v>0.1</v>
      </c>
      <c r="CP958" s="10">
        <v>0.1</v>
      </c>
      <c r="CQ958" s="10">
        <v>0.1</v>
      </c>
      <c r="CR958" s="10">
        <v>0.1</v>
      </c>
      <c r="CS958" s="10">
        <v>0.1</v>
      </c>
      <c r="CT958" s="10">
        <v>0.89999999999999991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0.1</v>
      </c>
      <c r="DA958" s="10">
        <v>0.1</v>
      </c>
      <c r="DB958" s="10">
        <v>7.1536932098216323E-3</v>
      </c>
      <c r="DC958" s="10">
        <v>9.2846306790178371E-2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0.1</v>
      </c>
      <c r="DI958" s="10">
        <v>0.1</v>
      </c>
      <c r="DJ958" s="10">
        <v>8.74948541051557E-2</v>
      </c>
      <c r="DK958" s="10">
        <v>9.3980299011817946E-3</v>
      </c>
      <c r="DL958" s="10">
        <v>2.2547617191051371E-3</v>
      </c>
      <c r="DM958" s="10">
        <v>8.5235427455736799E-4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0.1</v>
      </c>
      <c r="DT958" s="10">
        <v>0.1</v>
      </c>
      <c r="DU958" s="10">
        <v>0.2</v>
      </c>
      <c r="DV958" s="10">
        <v>0.1</v>
      </c>
      <c r="DW958" s="10">
        <v>0.1</v>
      </c>
      <c r="DX958" s="10">
        <v>2.5176318975490691E-2</v>
      </c>
      <c r="DY958" s="10">
        <v>7.4823681024509314E-2</v>
      </c>
      <c r="DZ958" s="10">
        <v>0.1</v>
      </c>
      <c r="EA958" s="10">
        <v>0.1</v>
      </c>
      <c r="EB958" s="10">
        <v>0.1</v>
      </c>
      <c r="EC958" s="10">
        <v>0.1</v>
      </c>
      <c r="ED958" s="10">
        <v>0</v>
      </c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</row>
    <row r="959" spans="1:174" x14ac:dyDescent="0.3">
      <c r="A959" s="44"/>
      <c r="B959" s="44"/>
      <c r="C959" s="43"/>
      <c r="D959" s="9" t="s">
        <v>264</v>
      </c>
      <c r="E959" s="45"/>
      <c r="F959" s="45"/>
      <c r="G959" s="16" t="s">
        <v>160</v>
      </c>
      <c r="H959" s="22"/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0</v>
      </c>
      <c r="CB959" s="10">
        <v>0</v>
      </c>
      <c r="CC959" s="10">
        <v>3.0788488872385049E-5</v>
      </c>
      <c r="CD959" s="10">
        <v>3.0326874288826331E-5</v>
      </c>
      <c r="CE959" s="10">
        <v>5.9147230777953103E-3</v>
      </c>
      <c r="CF959" s="10">
        <v>9.100856051168899E-4</v>
      </c>
      <c r="CG959" s="10">
        <v>1.140068466533892E-3</v>
      </c>
      <c r="CH959" s="10">
        <v>7.8494529550655076E-4</v>
      </c>
      <c r="CI959" s="10">
        <v>1.8968104393722959E-4</v>
      </c>
      <c r="CJ959" s="10">
        <v>2.273063685865215E-4</v>
      </c>
      <c r="CK959" s="10">
        <v>8.4761777764521574E-4</v>
      </c>
      <c r="CL959" s="10">
        <v>1.600559317468798E-4</v>
      </c>
      <c r="CM959" s="10">
        <v>3.2709668991728423E-5</v>
      </c>
      <c r="CN959" s="10">
        <v>0.5</v>
      </c>
      <c r="CO959" s="10">
        <v>0.1</v>
      </c>
      <c r="CP959" s="10">
        <v>0.1</v>
      </c>
      <c r="CQ959" s="10">
        <v>0.1</v>
      </c>
      <c r="CR959" s="10">
        <v>0.1</v>
      </c>
      <c r="CS959" s="10">
        <v>0.1</v>
      </c>
      <c r="CT959" s="10">
        <v>0.89999999999999991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0.1</v>
      </c>
      <c r="DA959" s="10">
        <v>0.1</v>
      </c>
      <c r="DB959" s="10">
        <v>7.1536932098216323E-3</v>
      </c>
      <c r="DC959" s="10">
        <v>9.2846306790178371E-2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0.1</v>
      </c>
      <c r="DI959" s="10">
        <v>0.1</v>
      </c>
      <c r="DJ959" s="10">
        <v>8.74948541051557E-2</v>
      </c>
      <c r="DK959" s="10">
        <v>9.3980299011817946E-3</v>
      </c>
      <c r="DL959" s="10">
        <v>2.2547617191051371E-3</v>
      </c>
      <c r="DM959" s="10">
        <v>8.5235427455736799E-4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0.1</v>
      </c>
      <c r="DT959" s="10">
        <v>0.1</v>
      </c>
      <c r="DU959" s="10">
        <v>0.2</v>
      </c>
      <c r="DV959" s="10">
        <v>0.1</v>
      </c>
      <c r="DW959" s="10">
        <v>0.1</v>
      </c>
      <c r="DX959" s="10">
        <v>2.5176318975490691E-2</v>
      </c>
      <c r="DY959" s="10">
        <v>7.4823681024509314E-2</v>
      </c>
      <c r="DZ959" s="10">
        <v>0.1</v>
      </c>
      <c r="EA959" s="10">
        <v>0.1</v>
      </c>
      <c r="EB959" s="10">
        <v>0.1</v>
      </c>
      <c r="EC959" s="10">
        <v>0.1</v>
      </c>
      <c r="ED959" s="10">
        <v>0</v>
      </c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</row>
    <row r="960" spans="1:174" x14ac:dyDescent="0.3">
      <c r="A960" s="44"/>
      <c r="B960" s="44"/>
      <c r="C960" s="43"/>
      <c r="D960" s="9" t="s">
        <v>265</v>
      </c>
      <c r="E960" s="45"/>
      <c r="F960" s="45"/>
      <c r="G960" s="16" t="s">
        <v>160</v>
      </c>
      <c r="H960" s="22"/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0</v>
      </c>
      <c r="CB960" s="10">
        <v>0</v>
      </c>
      <c r="CC960" s="10">
        <v>3.0788488872385049E-5</v>
      </c>
      <c r="CD960" s="10">
        <v>3.0326874288826331E-5</v>
      </c>
      <c r="CE960" s="10">
        <v>5.9147230777953103E-3</v>
      </c>
      <c r="CF960" s="10">
        <v>9.100856051168899E-4</v>
      </c>
      <c r="CG960" s="10">
        <v>1.140068466533892E-3</v>
      </c>
      <c r="CH960" s="10">
        <v>7.8494529550655076E-4</v>
      </c>
      <c r="CI960" s="10">
        <v>1.8968104393722959E-4</v>
      </c>
      <c r="CJ960" s="10">
        <v>2.273063685865215E-4</v>
      </c>
      <c r="CK960" s="10">
        <v>8.4761777764521574E-4</v>
      </c>
      <c r="CL960" s="10">
        <v>1.600559317468798E-4</v>
      </c>
      <c r="CM960" s="10">
        <v>3.2709668991728423E-5</v>
      </c>
      <c r="CN960" s="10">
        <v>0.5</v>
      </c>
      <c r="CO960" s="10">
        <v>0.1</v>
      </c>
      <c r="CP960" s="10">
        <v>0.1</v>
      </c>
      <c r="CQ960" s="10">
        <v>0.1</v>
      </c>
      <c r="CR960" s="10">
        <v>0.1</v>
      </c>
      <c r="CS960" s="10">
        <v>0.1</v>
      </c>
      <c r="CT960" s="10">
        <v>0.89999999999999991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0.1</v>
      </c>
      <c r="DA960" s="10">
        <v>0.1</v>
      </c>
      <c r="DB960" s="10">
        <v>7.1536932098216323E-3</v>
      </c>
      <c r="DC960" s="10">
        <v>9.2846306790178371E-2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0.1</v>
      </c>
      <c r="DI960" s="10">
        <v>0.1</v>
      </c>
      <c r="DJ960" s="10">
        <v>8.74948541051557E-2</v>
      </c>
      <c r="DK960" s="10">
        <v>9.3980299011817946E-3</v>
      </c>
      <c r="DL960" s="10">
        <v>2.2547617191051371E-3</v>
      </c>
      <c r="DM960" s="10">
        <v>8.5235427455736799E-4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0.1</v>
      </c>
      <c r="DT960" s="10">
        <v>0.1</v>
      </c>
      <c r="DU960" s="10">
        <v>0.2</v>
      </c>
      <c r="DV960" s="10">
        <v>0.1</v>
      </c>
      <c r="DW960" s="10">
        <v>0.1</v>
      </c>
      <c r="DX960" s="10">
        <v>2.5176318975490691E-2</v>
      </c>
      <c r="DY960" s="10">
        <v>7.4823681024509314E-2</v>
      </c>
      <c r="DZ960" s="10">
        <v>0.1</v>
      </c>
      <c r="EA960" s="10">
        <v>0.1</v>
      </c>
      <c r="EB960" s="10">
        <v>0.1</v>
      </c>
      <c r="EC960" s="10">
        <v>0.1</v>
      </c>
      <c r="ED960" s="10">
        <v>0</v>
      </c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</row>
    <row r="961" spans="1:174" x14ac:dyDescent="0.3">
      <c r="A961" s="44"/>
      <c r="B961" s="44"/>
      <c r="C961" s="43"/>
      <c r="D961" s="9" t="s">
        <v>266</v>
      </c>
      <c r="E961" s="45"/>
      <c r="F961" s="45"/>
      <c r="G961" s="16" t="s">
        <v>160</v>
      </c>
      <c r="H961" s="22"/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0</v>
      </c>
      <c r="CB961" s="10">
        <v>0</v>
      </c>
      <c r="CC961" s="10">
        <v>3.0788488872385049E-5</v>
      </c>
      <c r="CD961" s="10">
        <v>3.0326874288826331E-5</v>
      </c>
      <c r="CE961" s="10">
        <v>5.9147230777953103E-3</v>
      </c>
      <c r="CF961" s="10">
        <v>9.100856051168899E-4</v>
      </c>
      <c r="CG961" s="10">
        <v>1.140068466533892E-3</v>
      </c>
      <c r="CH961" s="10">
        <v>7.8494529550655076E-4</v>
      </c>
      <c r="CI961" s="10">
        <v>1.8968104393722959E-4</v>
      </c>
      <c r="CJ961" s="10">
        <v>2.273063685865215E-4</v>
      </c>
      <c r="CK961" s="10">
        <v>8.4761777764521574E-4</v>
      </c>
      <c r="CL961" s="10">
        <v>1.600559317468798E-4</v>
      </c>
      <c r="CM961" s="10">
        <v>3.2709668991728423E-5</v>
      </c>
      <c r="CN961" s="10">
        <v>0.5</v>
      </c>
      <c r="CO961" s="10">
        <v>0.1</v>
      </c>
      <c r="CP961" s="10">
        <v>0.1</v>
      </c>
      <c r="CQ961" s="10">
        <v>0.1</v>
      </c>
      <c r="CR961" s="10">
        <v>0.1</v>
      </c>
      <c r="CS961" s="10">
        <v>0.1</v>
      </c>
      <c r="CT961" s="10">
        <v>0.89999999999999991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0.1</v>
      </c>
      <c r="DA961" s="10">
        <v>0.1</v>
      </c>
      <c r="DB961" s="10">
        <v>7.1536932098216323E-3</v>
      </c>
      <c r="DC961" s="10">
        <v>9.2846306790178371E-2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0.1</v>
      </c>
      <c r="DI961" s="10">
        <v>0.1</v>
      </c>
      <c r="DJ961" s="10">
        <v>8.74948541051557E-2</v>
      </c>
      <c r="DK961" s="10">
        <v>9.3980299011817946E-3</v>
      </c>
      <c r="DL961" s="10">
        <v>2.2547617191051371E-3</v>
      </c>
      <c r="DM961" s="10">
        <v>8.5235427455736799E-4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0.1</v>
      </c>
      <c r="DT961" s="10">
        <v>0.1</v>
      </c>
      <c r="DU961" s="10">
        <v>0.2</v>
      </c>
      <c r="DV961" s="10">
        <v>0.1</v>
      </c>
      <c r="DW961" s="10">
        <v>0.1</v>
      </c>
      <c r="DX961" s="10">
        <v>2.5176318975490691E-2</v>
      </c>
      <c r="DY961" s="10">
        <v>7.4823681024509314E-2</v>
      </c>
      <c r="DZ961" s="10">
        <v>0.1</v>
      </c>
      <c r="EA961" s="10">
        <v>0.1</v>
      </c>
      <c r="EB961" s="10">
        <v>0.1</v>
      </c>
      <c r="EC961" s="10">
        <v>0.1</v>
      </c>
      <c r="ED961" s="10">
        <v>0</v>
      </c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</row>
    <row r="962" spans="1:174" x14ac:dyDescent="0.3">
      <c r="A962" s="44"/>
      <c r="B962" s="44"/>
      <c r="C962" s="43"/>
      <c r="D962" s="9" t="s">
        <v>267</v>
      </c>
      <c r="E962" s="45"/>
      <c r="F962" s="45"/>
      <c r="G962" s="16" t="s">
        <v>160</v>
      </c>
      <c r="H962" s="22"/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0</v>
      </c>
      <c r="CB962" s="10">
        <v>0</v>
      </c>
      <c r="CC962" s="10">
        <v>3.0788488872385049E-5</v>
      </c>
      <c r="CD962" s="10">
        <v>3.0326874288826331E-5</v>
      </c>
      <c r="CE962" s="10">
        <v>5.9147230777953103E-3</v>
      </c>
      <c r="CF962" s="10">
        <v>9.100856051168899E-4</v>
      </c>
      <c r="CG962" s="10">
        <v>1.140068466533892E-3</v>
      </c>
      <c r="CH962" s="10">
        <v>7.8494529550655076E-4</v>
      </c>
      <c r="CI962" s="10">
        <v>1.8968104393722959E-4</v>
      </c>
      <c r="CJ962" s="10">
        <v>2.273063685865215E-4</v>
      </c>
      <c r="CK962" s="10">
        <v>8.4761777764521574E-4</v>
      </c>
      <c r="CL962" s="10">
        <v>1.600559317468798E-4</v>
      </c>
      <c r="CM962" s="10">
        <v>3.2709668991728423E-5</v>
      </c>
      <c r="CN962" s="10">
        <v>0.5</v>
      </c>
      <c r="CO962" s="10">
        <v>0.1</v>
      </c>
      <c r="CP962" s="10">
        <v>0.1</v>
      </c>
      <c r="CQ962" s="10">
        <v>0.1</v>
      </c>
      <c r="CR962" s="10">
        <v>0.1</v>
      </c>
      <c r="CS962" s="10">
        <v>0.1</v>
      </c>
      <c r="CT962" s="10">
        <v>0.89999999999999991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0.1</v>
      </c>
      <c r="DA962" s="10">
        <v>0.1</v>
      </c>
      <c r="DB962" s="10">
        <v>7.1536932098216323E-3</v>
      </c>
      <c r="DC962" s="10">
        <v>9.2846306790178371E-2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0.1</v>
      </c>
      <c r="DI962" s="10">
        <v>0.1</v>
      </c>
      <c r="DJ962" s="10">
        <v>8.74948541051557E-2</v>
      </c>
      <c r="DK962" s="10">
        <v>9.3980299011817946E-3</v>
      </c>
      <c r="DL962" s="10">
        <v>2.2547617191051371E-3</v>
      </c>
      <c r="DM962" s="10">
        <v>8.5235427455736799E-4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0.1</v>
      </c>
      <c r="DT962" s="10">
        <v>0.1</v>
      </c>
      <c r="DU962" s="10">
        <v>0.2</v>
      </c>
      <c r="DV962" s="10">
        <v>0.1</v>
      </c>
      <c r="DW962" s="10">
        <v>0.1</v>
      </c>
      <c r="DX962" s="10">
        <v>2.5176318975490691E-2</v>
      </c>
      <c r="DY962" s="10">
        <v>7.4823681024509314E-2</v>
      </c>
      <c r="DZ962" s="10">
        <v>0.1</v>
      </c>
      <c r="EA962" s="10">
        <v>0.1</v>
      </c>
      <c r="EB962" s="10">
        <v>0.1</v>
      </c>
      <c r="EC962" s="10">
        <v>0.1</v>
      </c>
      <c r="ED962" s="10">
        <v>0</v>
      </c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</row>
    <row r="963" spans="1:174" x14ac:dyDescent="0.3">
      <c r="A963" s="44"/>
      <c r="B963" s="44"/>
      <c r="C963" s="43"/>
      <c r="D963" s="9" t="s">
        <v>268</v>
      </c>
      <c r="E963" s="45"/>
      <c r="F963" s="45"/>
      <c r="G963" s="16" t="s">
        <v>160</v>
      </c>
      <c r="H963" s="22"/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0</v>
      </c>
      <c r="CB963" s="10">
        <v>0</v>
      </c>
      <c r="CC963" s="10">
        <v>3.0788488872385049E-5</v>
      </c>
      <c r="CD963" s="10">
        <v>3.0326874288826331E-5</v>
      </c>
      <c r="CE963" s="10">
        <v>5.9147230777953103E-3</v>
      </c>
      <c r="CF963" s="10">
        <v>9.100856051168899E-4</v>
      </c>
      <c r="CG963" s="10">
        <v>1.140068466533892E-3</v>
      </c>
      <c r="CH963" s="10">
        <v>7.8494529550655076E-4</v>
      </c>
      <c r="CI963" s="10">
        <v>1.8968104393722959E-4</v>
      </c>
      <c r="CJ963" s="10">
        <v>2.273063685865215E-4</v>
      </c>
      <c r="CK963" s="10">
        <v>8.4761777764521574E-4</v>
      </c>
      <c r="CL963" s="10">
        <v>1.600559317468798E-4</v>
      </c>
      <c r="CM963" s="10">
        <v>3.2709668991728423E-5</v>
      </c>
      <c r="CN963" s="10">
        <v>0.5</v>
      </c>
      <c r="CO963" s="10">
        <v>0.1</v>
      </c>
      <c r="CP963" s="10">
        <v>0.1</v>
      </c>
      <c r="CQ963" s="10">
        <v>0.1</v>
      </c>
      <c r="CR963" s="10">
        <v>0.1</v>
      </c>
      <c r="CS963" s="10">
        <v>0.1</v>
      </c>
      <c r="CT963" s="10">
        <v>0.89999999999999991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0.1</v>
      </c>
      <c r="DA963" s="10">
        <v>0.1</v>
      </c>
      <c r="DB963" s="10">
        <v>7.1536932098216323E-3</v>
      </c>
      <c r="DC963" s="10">
        <v>9.2846306790178371E-2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0.1</v>
      </c>
      <c r="DI963" s="10">
        <v>0.1</v>
      </c>
      <c r="DJ963" s="10">
        <v>8.74948541051557E-2</v>
      </c>
      <c r="DK963" s="10">
        <v>9.3980299011817946E-3</v>
      </c>
      <c r="DL963" s="10">
        <v>2.2547617191051371E-3</v>
      </c>
      <c r="DM963" s="10">
        <v>8.5235427455736799E-4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0.1</v>
      </c>
      <c r="DT963" s="10">
        <v>0.1</v>
      </c>
      <c r="DU963" s="10">
        <v>0.2</v>
      </c>
      <c r="DV963" s="10">
        <v>0.1</v>
      </c>
      <c r="DW963" s="10">
        <v>0.1</v>
      </c>
      <c r="DX963" s="10">
        <v>2.5176318975490691E-2</v>
      </c>
      <c r="DY963" s="10">
        <v>7.4823681024509314E-2</v>
      </c>
      <c r="DZ963" s="10">
        <v>0.1</v>
      </c>
      <c r="EA963" s="10">
        <v>0.1</v>
      </c>
      <c r="EB963" s="10">
        <v>0.1</v>
      </c>
      <c r="EC963" s="10">
        <v>0.1</v>
      </c>
      <c r="ED963" s="10">
        <v>0</v>
      </c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</row>
    <row r="964" spans="1:174" x14ac:dyDescent="0.3">
      <c r="A964" s="44"/>
      <c r="B964" s="44"/>
      <c r="C964" s="43"/>
      <c r="D964" s="9" t="s">
        <v>269</v>
      </c>
      <c r="E964" s="45"/>
      <c r="F964" s="45"/>
      <c r="G964" s="16" t="s">
        <v>160</v>
      </c>
      <c r="H964" s="22"/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0</v>
      </c>
      <c r="CB964" s="10">
        <v>0</v>
      </c>
      <c r="CC964" s="10">
        <v>3.0788488872385049E-5</v>
      </c>
      <c r="CD964" s="10">
        <v>3.0326874288826331E-5</v>
      </c>
      <c r="CE964" s="10">
        <v>5.9147230777953103E-3</v>
      </c>
      <c r="CF964" s="10">
        <v>9.100856051168899E-4</v>
      </c>
      <c r="CG964" s="10">
        <v>1.140068466533892E-3</v>
      </c>
      <c r="CH964" s="10">
        <v>7.8494529550655076E-4</v>
      </c>
      <c r="CI964" s="10">
        <v>1.8968104393722959E-4</v>
      </c>
      <c r="CJ964" s="10">
        <v>2.273063685865215E-4</v>
      </c>
      <c r="CK964" s="10">
        <v>8.4761777764521574E-4</v>
      </c>
      <c r="CL964" s="10">
        <v>1.600559317468798E-4</v>
      </c>
      <c r="CM964" s="10">
        <v>3.2709668991728423E-5</v>
      </c>
      <c r="CN964" s="10">
        <v>0.5</v>
      </c>
      <c r="CO964" s="10">
        <v>0.1</v>
      </c>
      <c r="CP964" s="10">
        <v>0.1</v>
      </c>
      <c r="CQ964" s="10">
        <v>0.1</v>
      </c>
      <c r="CR964" s="10">
        <v>0.1</v>
      </c>
      <c r="CS964" s="10">
        <v>0.1</v>
      </c>
      <c r="CT964" s="10">
        <v>0.89999999999999991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0.1</v>
      </c>
      <c r="DA964" s="10">
        <v>0.1</v>
      </c>
      <c r="DB964" s="10">
        <v>7.1536932098216323E-3</v>
      </c>
      <c r="DC964" s="10">
        <v>9.2846306790178371E-2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0.1</v>
      </c>
      <c r="DI964" s="10">
        <v>0.1</v>
      </c>
      <c r="DJ964" s="10">
        <v>8.74948541051557E-2</v>
      </c>
      <c r="DK964" s="10">
        <v>9.3980299011817946E-3</v>
      </c>
      <c r="DL964" s="10">
        <v>2.2547617191051371E-3</v>
      </c>
      <c r="DM964" s="10">
        <v>8.5235427455736799E-4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0.1</v>
      </c>
      <c r="DT964" s="10">
        <v>0.1</v>
      </c>
      <c r="DU964" s="10">
        <v>0.2</v>
      </c>
      <c r="DV964" s="10">
        <v>0.1</v>
      </c>
      <c r="DW964" s="10">
        <v>0.1</v>
      </c>
      <c r="DX964" s="10">
        <v>2.5176318975490691E-2</v>
      </c>
      <c r="DY964" s="10">
        <v>7.4823681024509314E-2</v>
      </c>
      <c r="DZ964" s="10">
        <v>0.1</v>
      </c>
      <c r="EA964" s="10">
        <v>0.1</v>
      </c>
      <c r="EB964" s="10">
        <v>0.1</v>
      </c>
      <c r="EC964" s="10">
        <v>0.1</v>
      </c>
      <c r="ED964" s="10">
        <v>0</v>
      </c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</row>
    <row r="965" spans="1:174" x14ac:dyDescent="0.3">
      <c r="A965" s="44"/>
      <c r="B965" s="44"/>
      <c r="C965" s="43"/>
      <c r="D965" s="9" t="s">
        <v>270</v>
      </c>
      <c r="E965" s="45"/>
      <c r="F965" s="45"/>
      <c r="G965" s="16" t="s">
        <v>160</v>
      </c>
      <c r="H965" s="22"/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0</v>
      </c>
      <c r="CB965" s="10">
        <v>0</v>
      </c>
      <c r="CC965" s="10">
        <v>3.0788488872385049E-5</v>
      </c>
      <c r="CD965" s="10">
        <v>3.0326874288826331E-5</v>
      </c>
      <c r="CE965" s="10">
        <v>5.9147230777953103E-3</v>
      </c>
      <c r="CF965" s="10">
        <v>9.100856051168899E-4</v>
      </c>
      <c r="CG965" s="10">
        <v>1.140068466533892E-3</v>
      </c>
      <c r="CH965" s="10">
        <v>7.8494529550655076E-4</v>
      </c>
      <c r="CI965" s="10">
        <v>1.8968104393722959E-4</v>
      </c>
      <c r="CJ965" s="10">
        <v>2.273063685865215E-4</v>
      </c>
      <c r="CK965" s="10">
        <v>8.4761777764521574E-4</v>
      </c>
      <c r="CL965" s="10">
        <v>1.600559317468798E-4</v>
      </c>
      <c r="CM965" s="10">
        <v>3.2709668991728423E-5</v>
      </c>
      <c r="CN965" s="10">
        <v>0.5</v>
      </c>
      <c r="CO965" s="10">
        <v>0.1</v>
      </c>
      <c r="CP965" s="10">
        <v>0.1</v>
      </c>
      <c r="CQ965" s="10">
        <v>0.1</v>
      </c>
      <c r="CR965" s="10">
        <v>0.1</v>
      </c>
      <c r="CS965" s="10">
        <v>0.1</v>
      </c>
      <c r="CT965" s="10">
        <v>0.89999999999999991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0.1</v>
      </c>
      <c r="DA965" s="10">
        <v>0.1</v>
      </c>
      <c r="DB965" s="10">
        <v>7.1536932098216323E-3</v>
      </c>
      <c r="DC965" s="10">
        <v>9.2846306790178371E-2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0.1</v>
      </c>
      <c r="DI965" s="10">
        <v>0.1</v>
      </c>
      <c r="DJ965" s="10">
        <v>8.74948541051557E-2</v>
      </c>
      <c r="DK965" s="10">
        <v>9.3980299011817946E-3</v>
      </c>
      <c r="DL965" s="10">
        <v>2.2547617191051371E-3</v>
      </c>
      <c r="DM965" s="10">
        <v>8.5235427455736799E-4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0.1</v>
      </c>
      <c r="DT965" s="10">
        <v>0.1</v>
      </c>
      <c r="DU965" s="10">
        <v>0.2</v>
      </c>
      <c r="DV965" s="10">
        <v>0.1</v>
      </c>
      <c r="DW965" s="10">
        <v>0.1</v>
      </c>
      <c r="DX965" s="10">
        <v>2.5176318975490691E-2</v>
      </c>
      <c r="DY965" s="10">
        <v>7.4823681024509314E-2</v>
      </c>
      <c r="DZ965" s="10">
        <v>0.1</v>
      </c>
      <c r="EA965" s="10">
        <v>0.1</v>
      </c>
      <c r="EB965" s="10">
        <v>0.1</v>
      </c>
      <c r="EC965" s="10">
        <v>0.1</v>
      </c>
      <c r="ED965" s="10">
        <v>0</v>
      </c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</row>
    <row r="966" spans="1:174" x14ac:dyDescent="0.3">
      <c r="A966" s="44"/>
      <c r="B966" s="44"/>
      <c r="C966" s="43"/>
      <c r="D966" s="9" t="s">
        <v>271</v>
      </c>
      <c r="E966" s="45"/>
      <c r="F966" s="45"/>
      <c r="G966" s="16" t="s">
        <v>160</v>
      </c>
      <c r="H966" s="22"/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0</v>
      </c>
      <c r="CB966" s="10">
        <v>0</v>
      </c>
      <c r="CC966" s="10">
        <v>3.0788488872385049E-5</v>
      </c>
      <c r="CD966" s="10">
        <v>3.0326874288826331E-5</v>
      </c>
      <c r="CE966" s="10">
        <v>5.9147230777953103E-3</v>
      </c>
      <c r="CF966" s="10">
        <v>9.100856051168899E-4</v>
      </c>
      <c r="CG966" s="10">
        <v>1.140068466533892E-3</v>
      </c>
      <c r="CH966" s="10">
        <v>7.8494529550655076E-4</v>
      </c>
      <c r="CI966" s="10">
        <v>1.8968104393722959E-4</v>
      </c>
      <c r="CJ966" s="10">
        <v>2.273063685865215E-4</v>
      </c>
      <c r="CK966" s="10">
        <v>8.4761777764521574E-4</v>
      </c>
      <c r="CL966" s="10">
        <v>1.600559317468798E-4</v>
      </c>
      <c r="CM966" s="10">
        <v>3.2709668991728423E-5</v>
      </c>
      <c r="CN966" s="10">
        <v>0.5</v>
      </c>
      <c r="CO966" s="10">
        <v>0.1</v>
      </c>
      <c r="CP966" s="10">
        <v>0.1</v>
      </c>
      <c r="CQ966" s="10">
        <v>0.1</v>
      </c>
      <c r="CR966" s="10">
        <v>0.1</v>
      </c>
      <c r="CS966" s="10">
        <v>0.1</v>
      </c>
      <c r="CT966" s="10">
        <v>0.89999999999999991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0.1</v>
      </c>
      <c r="DA966" s="10">
        <v>0.1</v>
      </c>
      <c r="DB966" s="10">
        <v>7.1536932098216323E-3</v>
      </c>
      <c r="DC966" s="10">
        <v>9.2846306790178371E-2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0.1</v>
      </c>
      <c r="DI966" s="10">
        <v>0.1</v>
      </c>
      <c r="DJ966" s="10">
        <v>8.74948541051557E-2</v>
      </c>
      <c r="DK966" s="10">
        <v>9.3980299011817946E-3</v>
      </c>
      <c r="DL966" s="10">
        <v>2.2547617191051371E-3</v>
      </c>
      <c r="DM966" s="10">
        <v>8.5235427455736799E-4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0.1</v>
      </c>
      <c r="DT966" s="10">
        <v>0.1</v>
      </c>
      <c r="DU966" s="10">
        <v>0.2</v>
      </c>
      <c r="DV966" s="10">
        <v>0.1</v>
      </c>
      <c r="DW966" s="10">
        <v>0.1</v>
      </c>
      <c r="DX966" s="10">
        <v>2.5176318975490691E-2</v>
      </c>
      <c r="DY966" s="10">
        <v>7.4823681024509314E-2</v>
      </c>
      <c r="DZ966" s="10">
        <v>0.1</v>
      </c>
      <c r="EA966" s="10">
        <v>0.1</v>
      </c>
      <c r="EB966" s="10">
        <v>0.1</v>
      </c>
      <c r="EC966" s="10">
        <v>0.1</v>
      </c>
      <c r="ED966" s="10">
        <v>0</v>
      </c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</row>
    <row r="967" spans="1:174" x14ac:dyDescent="0.3">
      <c r="A967" s="44"/>
      <c r="B967" s="44"/>
      <c r="C967" s="43"/>
      <c r="D967" s="9" t="s">
        <v>272</v>
      </c>
      <c r="E967" s="45"/>
      <c r="F967" s="45"/>
      <c r="G967" s="16" t="s">
        <v>160</v>
      </c>
      <c r="H967" s="22"/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0</v>
      </c>
      <c r="CB967" s="10">
        <v>0</v>
      </c>
      <c r="CC967" s="10">
        <v>3.0788488872385049E-5</v>
      </c>
      <c r="CD967" s="10">
        <v>3.0326874288826331E-5</v>
      </c>
      <c r="CE967" s="10">
        <v>5.9147230777953103E-3</v>
      </c>
      <c r="CF967" s="10">
        <v>9.100856051168899E-4</v>
      </c>
      <c r="CG967" s="10">
        <v>1.140068466533892E-3</v>
      </c>
      <c r="CH967" s="10">
        <v>7.8494529550655076E-4</v>
      </c>
      <c r="CI967" s="10">
        <v>1.8968104393722959E-4</v>
      </c>
      <c r="CJ967" s="10">
        <v>2.273063685865215E-4</v>
      </c>
      <c r="CK967" s="10">
        <v>8.4761777764521574E-4</v>
      </c>
      <c r="CL967" s="10">
        <v>1.600559317468798E-4</v>
      </c>
      <c r="CM967" s="10">
        <v>3.2709668991728423E-5</v>
      </c>
      <c r="CN967" s="10">
        <v>0.5</v>
      </c>
      <c r="CO967" s="10">
        <v>0.1</v>
      </c>
      <c r="CP967" s="10">
        <v>0.1</v>
      </c>
      <c r="CQ967" s="10">
        <v>0.1</v>
      </c>
      <c r="CR967" s="10">
        <v>0.1</v>
      </c>
      <c r="CS967" s="10">
        <v>0.1</v>
      </c>
      <c r="CT967" s="10">
        <v>0.89999999999999991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0.1</v>
      </c>
      <c r="DA967" s="10">
        <v>0.1</v>
      </c>
      <c r="DB967" s="10">
        <v>7.1536932098216323E-3</v>
      </c>
      <c r="DC967" s="10">
        <v>9.2846306790178371E-2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0.1</v>
      </c>
      <c r="DI967" s="10">
        <v>0.1</v>
      </c>
      <c r="DJ967" s="10">
        <v>8.74948541051557E-2</v>
      </c>
      <c r="DK967" s="10">
        <v>9.3980299011817946E-3</v>
      </c>
      <c r="DL967" s="10">
        <v>2.2547617191051371E-3</v>
      </c>
      <c r="DM967" s="10">
        <v>8.5235427455736799E-4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0.1</v>
      </c>
      <c r="DT967" s="10">
        <v>0.1</v>
      </c>
      <c r="DU967" s="10">
        <v>0.2</v>
      </c>
      <c r="DV967" s="10">
        <v>0.1</v>
      </c>
      <c r="DW967" s="10">
        <v>0.1</v>
      </c>
      <c r="DX967" s="10">
        <v>2.5176318975490691E-2</v>
      </c>
      <c r="DY967" s="10">
        <v>7.4823681024509314E-2</v>
      </c>
      <c r="DZ967" s="10">
        <v>0.1</v>
      </c>
      <c r="EA967" s="10">
        <v>0.1</v>
      </c>
      <c r="EB967" s="10">
        <v>0.1</v>
      </c>
      <c r="EC967" s="10">
        <v>0.1</v>
      </c>
      <c r="ED967" s="10">
        <v>0</v>
      </c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</row>
    <row r="968" spans="1:174" x14ac:dyDescent="0.3">
      <c r="A968" s="44"/>
      <c r="B968" s="44"/>
      <c r="C968" s="43"/>
      <c r="D968" s="9" t="s">
        <v>273</v>
      </c>
      <c r="E968" s="45"/>
      <c r="F968" s="45"/>
      <c r="G968" s="16" t="s">
        <v>160</v>
      </c>
      <c r="H968" s="22"/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0</v>
      </c>
      <c r="CB968" s="10">
        <v>0</v>
      </c>
      <c r="CC968" s="10">
        <v>3.0788488872385049E-5</v>
      </c>
      <c r="CD968" s="10">
        <v>3.0326874288826331E-5</v>
      </c>
      <c r="CE968" s="10">
        <v>5.9147230777953103E-3</v>
      </c>
      <c r="CF968" s="10">
        <v>9.100856051168899E-4</v>
      </c>
      <c r="CG968" s="10">
        <v>1.140068466533892E-3</v>
      </c>
      <c r="CH968" s="10">
        <v>7.8494529550655076E-4</v>
      </c>
      <c r="CI968" s="10">
        <v>1.8968104393722959E-4</v>
      </c>
      <c r="CJ968" s="10">
        <v>2.273063685865215E-4</v>
      </c>
      <c r="CK968" s="10">
        <v>8.4761777764521574E-4</v>
      </c>
      <c r="CL968" s="10">
        <v>1.600559317468798E-4</v>
      </c>
      <c r="CM968" s="10">
        <v>3.2709668991728423E-5</v>
      </c>
      <c r="CN968" s="10">
        <v>0.5</v>
      </c>
      <c r="CO968" s="10">
        <v>0.1</v>
      </c>
      <c r="CP968" s="10">
        <v>0.1</v>
      </c>
      <c r="CQ968" s="10">
        <v>0.1</v>
      </c>
      <c r="CR968" s="10">
        <v>0.1</v>
      </c>
      <c r="CS968" s="10">
        <v>0.1</v>
      </c>
      <c r="CT968" s="10">
        <v>0.89999999999999991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0.1</v>
      </c>
      <c r="DA968" s="10">
        <v>0.1</v>
      </c>
      <c r="DB968" s="10">
        <v>7.1536932098216323E-3</v>
      </c>
      <c r="DC968" s="10">
        <v>9.2846306790178371E-2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0.1</v>
      </c>
      <c r="DI968" s="10">
        <v>0.1</v>
      </c>
      <c r="DJ968" s="10">
        <v>8.74948541051557E-2</v>
      </c>
      <c r="DK968" s="10">
        <v>9.3980299011817946E-3</v>
      </c>
      <c r="DL968" s="10">
        <v>2.2547617191051371E-3</v>
      </c>
      <c r="DM968" s="10">
        <v>8.5235427455736799E-4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0.1</v>
      </c>
      <c r="DT968" s="10">
        <v>0.1</v>
      </c>
      <c r="DU968" s="10">
        <v>0.2</v>
      </c>
      <c r="DV968" s="10">
        <v>0.1</v>
      </c>
      <c r="DW968" s="10">
        <v>0.1</v>
      </c>
      <c r="DX968" s="10">
        <v>2.5176318975490691E-2</v>
      </c>
      <c r="DY968" s="10">
        <v>7.4823681024509314E-2</v>
      </c>
      <c r="DZ968" s="10">
        <v>0.1</v>
      </c>
      <c r="EA968" s="10">
        <v>0.1</v>
      </c>
      <c r="EB968" s="10">
        <v>0.1</v>
      </c>
      <c r="EC968" s="10">
        <v>0.1</v>
      </c>
      <c r="ED968" s="10">
        <v>0</v>
      </c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</row>
    <row r="969" spans="1:174" x14ac:dyDescent="0.3">
      <c r="A969" s="44"/>
      <c r="B969" s="44"/>
      <c r="C969" s="43"/>
      <c r="D969" s="9" t="s">
        <v>274</v>
      </c>
      <c r="E969" s="45"/>
      <c r="F969" s="45"/>
      <c r="G969" s="16" t="s">
        <v>160</v>
      </c>
      <c r="H969" s="22"/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0</v>
      </c>
      <c r="CB969" s="10">
        <v>0</v>
      </c>
      <c r="CC969" s="10">
        <v>3.0788488872385049E-5</v>
      </c>
      <c r="CD969" s="10">
        <v>3.0326874288826331E-5</v>
      </c>
      <c r="CE969" s="10">
        <v>5.9147230777953103E-3</v>
      </c>
      <c r="CF969" s="10">
        <v>9.100856051168899E-4</v>
      </c>
      <c r="CG969" s="10">
        <v>1.140068466533892E-3</v>
      </c>
      <c r="CH969" s="10">
        <v>7.8494529550655076E-4</v>
      </c>
      <c r="CI969" s="10">
        <v>1.8968104393722959E-4</v>
      </c>
      <c r="CJ969" s="10">
        <v>2.273063685865215E-4</v>
      </c>
      <c r="CK969" s="10">
        <v>8.4761777764521574E-4</v>
      </c>
      <c r="CL969" s="10">
        <v>1.600559317468798E-4</v>
      </c>
      <c r="CM969" s="10">
        <v>3.2709668991728423E-5</v>
      </c>
      <c r="CN969" s="10">
        <v>0.5</v>
      </c>
      <c r="CO969" s="10">
        <v>0.1</v>
      </c>
      <c r="CP969" s="10">
        <v>0.1</v>
      </c>
      <c r="CQ969" s="10">
        <v>0.1</v>
      </c>
      <c r="CR969" s="10">
        <v>0.1</v>
      </c>
      <c r="CS969" s="10">
        <v>0.1</v>
      </c>
      <c r="CT969" s="10">
        <v>0.89999999999999991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0.1</v>
      </c>
      <c r="DA969" s="10">
        <v>0.1</v>
      </c>
      <c r="DB969" s="10">
        <v>7.1536932098216323E-3</v>
      </c>
      <c r="DC969" s="10">
        <v>9.2846306790178371E-2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0.1</v>
      </c>
      <c r="DI969" s="10">
        <v>0.1</v>
      </c>
      <c r="DJ969" s="10">
        <v>8.74948541051557E-2</v>
      </c>
      <c r="DK969" s="10">
        <v>9.3980299011817946E-3</v>
      </c>
      <c r="DL969" s="10">
        <v>2.2547617191051371E-3</v>
      </c>
      <c r="DM969" s="10">
        <v>8.5235427455736799E-4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0.1</v>
      </c>
      <c r="DT969" s="10">
        <v>0.1</v>
      </c>
      <c r="DU969" s="10">
        <v>0.2</v>
      </c>
      <c r="DV969" s="10">
        <v>0.1</v>
      </c>
      <c r="DW969" s="10">
        <v>0.1</v>
      </c>
      <c r="DX969" s="10">
        <v>2.5176318975490691E-2</v>
      </c>
      <c r="DY969" s="10">
        <v>7.4823681024509314E-2</v>
      </c>
      <c r="DZ969" s="10">
        <v>0.1</v>
      </c>
      <c r="EA969" s="10">
        <v>0.1</v>
      </c>
      <c r="EB969" s="10">
        <v>0.1</v>
      </c>
      <c r="EC969" s="10">
        <v>0.1</v>
      </c>
      <c r="ED969" s="10">
        <v>0</v>
      </c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</row>
    <row r="970" spans="1:174" x14ac:dyDescent="0.3">
      <c r="A970" s="44"/>
      <c r="B970" s="44"/>
      <c r="C970" s="43"/>
      <c r="D970" s="9" t="s">
        <v>275</v>
      </c>
      <c r="E970" s="45"/>
      <c r="F970" s="45"/>
      <c r="G970" s="16" t="s">
        <v>160</v>
      </c>
      <c r="H970" s="22"/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0</v>
      </c>
      <c r="CB970" s="10">
        <v>0</v>
      </c>
      <c r="CC970" s="10">
        <v>3.0788488872385049E-5</v>
      </c>
      <c r="CD970" s="10">
        <v>3.0326874288826331E-5</v>
      </c>
      <c r="CE970" s="10">
        <v>5.9147230777953103E-3</v>
      </c>
      <c r="CF970" s="10">
        <v>9.100856051168899E-4</v>
      </c>
      <c r="CG970" s="10">
        <v>1.140068466533892E-3</v>
      </c>
      <c r="CH970" s="10">
        <v>7.8494529550655076E-4</v>
      </c>
      <c r="CI970" s="10">
        <v>1.8968104393722959E-4</v>
      </c>
      <c r="CJ970" s="10">
        <v>2.273063685865215E-4</v>
      </c>
      <c r="CK970" s="10">
        <v>8.4761777764521574E-4</v>
      </c>
      <c r="CL970" s="10">
        <v>1.600559317468798E-4</v>
      </c>
      <c r="CM970" s="10">
        <v>3.2709668991728423E-5</v>
      </c>
      <c r="CN970" s="10">
        <v>0.5</v>
      </c>
      <c r="CO970" s="10">
        <v>0.1</v>
      </c>
      <c r="CP970" s="10">
        <v>0.1</v>
      </c>
      <c r="CQ970" s="10">
        <v>0.1</v>
      </c>
      <c r="CR970" s="10">
        <v>0.1</v>
      </c>
      <c r="CS970" s="10">
        <v>0.1</v>
      </c>
      <c r="CT970" s="10">
        <v>0.89999999999999991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0.1</v>
      </c>
      <c r="DA970" s="10">
        <v>0.1</v>
      </c>
      <c r="DB970" s="10">
        <v>7.1536932098216323E-3</v>
      </c>
      <c r="DC970" s="10">
        <v>9.2846306790178371E-2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0.1</v>
      </c>
      <c r="DI970" s="10">
        <v>0.1</v>
      </c>
      <c r="DJ970" s="10">
        <v>8.74948541051557E-2</v>
      </c>
      <c r="DK970" s="10">
        <v>9.3980299011817946E-3</v>
      </c>
      <c r="DL970" s="10">
        <v>2.2547617191051371E-3</v>
      </c>
      <c r="DM970" s="10">
        <v>8.5235427455736799E-4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0.1</v>
      </c>
      <c r="DT970" s="10">
        <v>0.1</v>
      </c>
      <c r="DU970" s="10">
        <v>0.2</v>
      </c>
      <c r="DV970" s="10">
        <v>0.1</v>
      </c>
      <c r="DW970" s="10">
        <v>0.1</v>
      </c>
      <c r="DX970" s="10">
        <v>2.5176318975490691E-2</v>
      </c>
      <c r="DY970" s="10">
        <v>7.4823681024509314E-2</v>
      </c>
      <c r="DZ970" s="10">
        <v>0.1</v>
      </c>
      <c r="EA970" s="10">
        <v>0.1</v>
      </c>
      <c r="EB970" s="10">
        <v>0.1</v>
      </c>
      <c r="EC970" s="10">
        <v>0.1</v>
      </c>
      <c r="ED970" s="10">
        <v>0</v>
      </c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</row>
    <row r="971" spans="1:174" x14ac:dyDescent="0.3">
      <c r="A971" s="44"/>
      <c r="B971" s="44"/>
      <c r="C971" s="43"/>
      <c r="D971" s="9" t="s">
        <v>276</v>
      </c>
      <c r="E971" s="45"/>
      <c r="F971" s="45"/>
      <c r="G971" s="16" t="s">
        <v>160</v>
      </c>
      <c r="H971" s="22"/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0</v>
      </c>
      <c r="CB971" s="10">
        <v>0</v>
      </c>
      <c r="CC971" s="10">
        <v>3.0788488872385049E-5</v>
      </c>
      <c r="CD971" s="10">
        <v>3.0326874288826331E-5</v>
      </c>
      <c r="CE971" s="10">
        <v>5.9147230777953103E-3</v>
      </c>
      <c r="CF971" s="10">
        <v>9.100856051168899E-4</v>
      </c>
      <c r="CG971" s="10">
        <v>1.140068466533892E-3</v>
      </c>
      <c r="CH971" s="10">
        <v>7.8494529550655076E-4</v>
      </c>
      <c r="CI971" s="10">
        <v>1.8968104393722959E-4</v>
      </c>
      <c r="CJ971" s="10">
        <v>2.273063685865215E-4</v>
      </c>
      <c r="CK971" s="10">
        <v>8.4761777764521574E-4</v>
      </c>
      <c r="CL971" s="10">
        <v>1.600559317468798E-4</v>
      </c>
      <c r="CM971" s="10">
        <v>3.2709668991728423E-5</v>
      </c>
      <c r="CN971" s="10">
        <v>0.5</v>
      </c>
      <c r="CO971" s="10">
        <v>0.1</v>
      </c>
      <c r="CP971" s="10">
        <v>0.1</v>
      </c>
      <c r="CQ971" s="10">
        <v>0.1</v>
      </c>
      <c r="CR971" s="10">
        <v>0.1</v>
      </c>
      <c r="CS971" s="10">
        <v>0.1</v>
      </c>
      <c r="CT971" s="10">
        <v>0.89999999999999991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0.1</v>
      </c>
      <c r="DA971" s="10">
        <v>0.1</v>
      </c>
      <c r="DB971" s="10">
        <v>7.1536932098216323E-3</v>
      </c>
      <c r="DC971" s="10">
        <v>9.2846306790178371E-2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0.1</v>
      </c>
      <c r="DI971" s="10">
        <v>0.1</v>
      </c>
      <c r="DJ971" s="10">
        <v>8.74948541051557E-2</v>
      </c>
      <c r="DK971" s="10">
        <v>9.3980299011817946E-3</v>
      </c>
      <c r="DL971" s="10">
        <v>2.2547617191051371E-3</v>
      </c>
      <c r="DM971" s="10">
        <v>8.5235427455736799E-4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0.1</v>
      </c>
      <c r="DT971" s="10">
        <v>0.1</v>
      </c>
      <c r="DU971" s="10">
        <v>0.2</v>
      </c>
      <c r="DV971" s="10">
        <v>0.1</v>
      </c>
      <c r="DW971" s="10">
        <v>0.1</v>
      </c>
      <c r="DX971" s="10">
        <v>2.5176318975490691E-2</v>
      </c>
      <c r="DY971" s="10">
        <v>7.4823681024509314E-2</v>
      </c>
      <c r="DZ971" s="10">
        <v>0.1</v>
      </c>
      <c r="EA971" s="10">
        <v>0.1</v>
      </c>
      <c r="EB971" s="10">
        <v>0.1</v>
      </c>
      <c r="EC971" s="10">
        <v>0.1</v>
      </c>
      <c r="ED971" s="10">
        <v>0</v>
      </c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</row>
    <row r="972" spans="1:174" x14ac:dyDescent="0.3">
      <c r="A972" s="44"/>
      <c r="B972" s="44"/>
      <c r="C972" s="43"/>
      <c r="D972" s="9" t="s">
        <v>277</v>
      </c>
      <c r="E972" s="45"/>
      <c r="F972" s="45"/>
      <c r="G972" s="16" t="s">
        <v>160</v>
      </c>
      <c r="H972" s="22"/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0</v>
      </c>
      <c r="CB972" s="10">
        <v>0</v>
      </c>
      <c r="CC972" s="10">
        <v>3.0788488872385049E-5</v>
      </c>
      <c r="CD972" s="10">
        <v>3.0326874288826331E-5</v>
      </c>
      <c r="CE972" s="10">
        <v>5.9147230777953103E-3</v>
      </c>
      <c r="CF972" s="10">
        <v>9.100856051168899E-4</v>
      </c>
      <c r="CG972" s="10">
        <v>1.140068466533892E-3</v>
      </c>
      <c r="CH972" s="10">
        <v>7.8494529550655076E-4</v>
      </c>
      <c r="CI972" s="10">
        <v>1.8968104393722959E-4</v>
      </c>
      <c r="CJ972" s="10">
        <v>2.273063685865215E-4</v>
      </c>
      <c r="CK972" s="10">
        <v>8.4761777764521574E-4</v>
      </c>
      <c r="CL972" s="10">
        <v>1.600559317468798E-4</v>
      </c>
      <c r="CM972" s="10">
        <v>3.2709668991728423E-5</v>
      </c>
      <c r="CN972" s="10">
        <v>0.5</v>
      </c>
      <c r="CO972" s="10">
        <v>0.1</v>
      </c>
      <c r="CP972" s="10">
        <v>0.1</v>
      </c>
      <c r="CQ972" s="10">
        <v>0.1</v>
      </c>
      <c r="CR972" s="10">
        <v>0.1</v>
      </c>
      <c r="CS972" s="10">
        <v>0.1</v>
      </c>
      <c r="CT972" s="10">
        <v>0.89999999999999991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0.1</v>
      </c>
      <c r="DA972" s="10">
        <v>0.1</v>
      </c>
      <c r="DB972" s="10">
        <v>7.1536932098216323E-3</v>
      </c>
      <c r="DC972" s="10">
        <v>9.2846306790178371E-2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0.1</v>
      </c>
      <c r="DI972" s="10">
        <v>0.1</v>
      </c>
      <c r="DJ972" s="10">
        <v>8.74948541051557E-2</v>
      </c>
      <c r="DK972" s="10">
        <v>9.3980299011817946E-3</v>
      </c>
      <c r="DL972" s="10">
        <v>2.2547617191051371E-3</v>
      </c>
      <c r="DM972" s="10">
        <v>8.5235427455736799E-4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0.1</v>
      </c>
      <c r="DT972" s="10">
        <v>0.1</v>
      </c>
      <c r="DU972" s="10">
        <v>0.2</v>
      </c>
      <c r="DV972" s="10">
        <v>0.1</v>
      </c>
      <c r="DW972" s="10">
        <v>0.1</v>
      </c>
      <c r="DX972" s="10">
        <v>2.5176318975490691E-2</v>
      </c>
      <c r="DY972" s="10">
        <v>7.4823681024509314E-2</v>
      </c>
      <c r="DZ972" s="10">
        <v>0.1</v>
      </c>
      <c r="EA972" s="10">
        <v>0.1</v>
      </c>
      <c r="EB972" s="10">
        <v>0.1</v>
      </c>
      <c r="EC972" s="10">
        <v>0.1</v>
      </c>
      <c r="ED972" s="10">
        <v>0</v>
      </c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</row>
    <row r="973" spans="1:174" x14ac:dyDescent="0.3">
      <c r="A973" s="44"/>
      <c r="B973" s="44"/>
      <c r="C973" s="43"/>
      <c r="D973" s="9" t="s">
        <v>278</v>
      </c>
      <c r="E973" s="45"/>
      <c r="F973" s="45"/>
      <c r="G973" s="16" t="s">
        <v>160</v>
      </c>
      <c r="H973" s="22"/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0</v>
      </c>
      <c r="CB973" s="10">
        <v>0</v>
      </c>
      <c r="CC973" s="10">
        <v>3.0788488872385049E-5</v>
      </c>
      <c r="CD973" s="10">
        <v>3.0326874288826331E-5</v>
      </c>
      <c r="CE973" s="10">
        <v>5.9147230777953103E-3</v>
      </c>
      <c r="CF973" s="10">
        <v>9.100856051168899E-4</v>
      </c>
      <c r="CG973" s="10">
        <v>1.140068466533892E-3</v>
      </c>
      <c r="CH973" s="10">
        <v>7.8494529550655076E-4</v>
      </c>
      <c r="CI973" s="10">
        <v>1.8968104393722959E-4</v>
      </c>
      <c r="CJ973" s="10">
        <v>2.273063685865215E-4</v>
      </c>
      <c r="CK973" s="10">
        <v>8.4761777764521574E-4</v>
      </c>
      <c r="CL973" s="10">
        <v>1.600559317468798E-4</v>
      </c>
      <c r="CM973" s="10">
        <v>3.2709668991728423E-5</v>
      </c>
      <c r="CN973" s="10">
        <v>0.5</v>
      </c>
      <c r="CO973" s="10">
        <v>0.1</v>
      </c>
      <c r="CP973" s="10">
        <v>0.1</v>
      </c>
      <c r="CQ973" s="10">
        <v>0.1</v>
      </c>
      <c r="CR973" s="10">
        <v>0.1</v>
      </c>
      <c r="CS973" s="10">
        <v>0.1</v>
      </c>
      <c r="CT973" s="10">
        <v>0.89999999999999991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0.1</v>
      </c>
      <c r="DA973" s="10">
        <v>0.1</v>
      </c>
      <c r="DB973" s="10">
        <v>7.1536932098216323E-3</v>
      </c>
      <c r="DC973" s="10">
        <v>9.2846306790178371E-2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0.1</v>
      </c>
      <c r="DI973" s="10">
        <v>0.1</v>
      </c>
      <c r="DJ973" s="10">
        <v>8.74948541051557E-2</v>
      </c>
      <c r="DK973" s="10">
        <v>9.3980299011817946E-3</v>
      </c>
      <c r="DL973" s="10">
        <v>2.2547617191051371E-3</v>
      </c>
      <c r="DM973" s="10">
        <v>8.5235427455736799E-4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0.1</v>
      </c>
      <c r="DT973" s="10">
        <v>0.1</v>
      </c>
      <c r="DU973" s="10">
        <v>0.2</v>
      </c>
      <c r="DV973" s="10">
        <v>0.1</v>
      </c>
      <c r="DW973" s="10">
        <v>0.1</v>
      </c>
      <c r="DX973" s="10">
        <v>2.5176318975490691E-2</v>
      </c>
      <c r="DY973" s="10">
        <v>7.4823681024509314E-2</v>
      </c>
      <c r="DZ973" s="10">
        <v>0.1</v>
      </c>
      <c r="EA973" s="10">
        <v>0.1</v>
      </c>
      <c r="EB973" s="10">
        <v>0.1</v>
      </c>
      <c r="EC973" s="10">
        <v>0.1</v>
      </c>
      <c r="ED973" s="10">
        <v>0</v>
      </c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</row>
    <row r="974" spans="1:174" x14ac:dyDescent="0.3">
      <c r="A974" s="44"/>
      <c r="B974" s="44"/>
      <c r="C974" s="43"/>
      <c r="D974" s="9" t="s">
        <v>279</v>
      </c>
      <c r="E974" s="45"/>
      <c r="F974" s="45"/>
      <c r="G974" s="16" t="s">
        <v>160</v>
      </c>
      <c r="H974" s="22"/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0</v>
      </c>
      <c r="CB974" s="10">
        <v>0</v>
      </c>
      <c r="CC974" s="10">
        <v>3.0788488872385049E-5</v>
      </c>
      <c r="CD974" s="10">
        <v>3.0326874288826331E-5</v>
      </c>
      <c r="CE974" s="10">
        <v>5.9147230777953103E-3</v>
      </c>
      <c r="CF974" s="10">
        <v>9.100856051168899E-4</v>
      </c>
      <c r="CG974" s="10">
        <v>1.140068466533892E-3</v>
      </c>
      <c r="CH974" s="10">
        <v>7.8494529550655076E-4</v>
      </c>
      <c r="CI974" s="10">
        <v>1.8968104393722959E-4</v>
      </c>
      <c r="CJ974" s="10">
        <v>2.273063685865215E-4</v>
      </c>
      <c r="CK974" s="10">
        <v>8.4761777764521574E-4</v>
      </c>
      <c r="CL974" s="10">
        <v>1.600559317468798E-4</v>
      </c>
      <c r="CM974" s="10">
        <v>3.2709668991728423E-5</v>
      </c>
      <c r="CN974" s="10">
        <v>0.5</v>
      </c>
      <c r="CO974" s="10">
        <v>0.1</v>
      </c>
      <c r="CP974" s="10">
        <v>0.1</v>
      </c>
      <c r="CQ974" s="10">
        <v>0.1</v>
      </c>
      <c r="CR974" s="10">
        <v>0.1</v>
      </c>
      <c r="CS974" s="10">
        <v>0.1</v>
      </c>
      <c r="CT974" s="10">
        <v>0.89999999999999991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0.1</v>
      </c>
      <c r="DA974" s="10">
        <v>0.1</v>
      </c>
      <c r="DB974" s="10">
        <v>7.1536932098216323E-3</v>
      </c>
      <c r="DC974" s="10">
        <v>9.2846306790178371E-2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0.1</v>
      </c>
      <c r="DI974" s="10">
        <v>0.1</v>
      </c>
      <c r="DJ974" s="10">
        <v>8.74948541051557E-2</v>
      </c>
      <c r="DK974" s="10">
        <v>9.3980299011817946E-3</v>
      </c>
      <c r="DL974" s="10">
        <v>2.2547617191051371E-3</v>
      </c>
      <c r="DM974" s="10">
        <v>8.5235427455736799E-4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0.1</v>
      </c>
      <c r="DT974" s="10">
        <v>0.1</v>
      </c>
      <c r="DU974" s="10">
        <v>0.2</v>
      </c>
      <c r="DV974" s="10">
        <v>0.1</v>
      </c>
      <c r="DW974" s="10">
        <v>0.1</v>
      </c>
      <c r="DX974" s="10">
        <v>2.5176318975490691E-2</v>
      </c>
      <c r="DY974" s="10">
        <v>7.4823681024509314E-2</v>
      </c>
      <c r="DZ974" s="10">
        <v>0.1</v>
      </c>
      <c r="EA974" s="10">
        <v>0.1</v>
      </c>
      <c r="EB974" s="10">
        <v>0.1</v>
      </c>
      <c r="EC974" s="10">
        <v>0.1</v>
      </c>
      <c r="ED974" s="10">
        <v>0</v>
      </c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</row>
    <row r="975" spans="1:174" x14ac:dyDescent="0.3">
      <c r="A975" s="44"/>
      <c r="B975" s="44"/>
      <c r="C975" s="43"/>
      <c r="D975" s="9" t="s">
        <v>280</v>
      </c>
      <c r="E975" s="45"/>
      <c r="F975" s="45"/>
      <c r="G975" s="16" t="s">
        <v>160</v>
      </c>
      <c r="H975" s="22"/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0</v>
      </c>
      <c r="CB975" s="10">
        <v>0</v>
      </c>
      <c r="CC975" s="10">
        <v>3.0788488872385049E-5</v>
      </c>
      <c r="CD975" s="10">
        <v>3.0326874288826331E-5</v>
      </c>
      <c r="CE975" s="10">
        <v>5.9147230777953103E-3</v>
      </c>
      <c r="CF975" s="10">
        <v>9.100856051168899E-4</v>
      </c>
      <c r="CG975" s="10">
        <v>1.140068466533892E-3</v>
      </c>
      <c r="CH975" s="10">
        <v>7.8494529550655076E-4</v>
      </c>
      <c r="CI975" s="10">
        <v>1.8968104393722959E-4</v>
      </c>
      <c r="CJ975" s="10">
        <v>2.273063685865215E-4</v>
      </c>
      <c r="CK975" s="10">
        <v>8.4761777764521574E-4</v>
      </c>
      <c r="CL975" s="10">
        <v>1.600559317468798E-4</v>
      </c>
      <c r="CM975" s="10">
        <v>3.2709668991728423E-5</v>
      </c>
      <c r="CN975" s="10">
        <v>0.5</v>
      </c>
      <c r="CO975" s="10">
        <v>0.1</v>
      </c>
      <c r="CP975" s="10">
        <v>0.1</v>
      </c>
      <c r="CQ975" s="10">
        <v>0.1</v>
      </c>
      <c r="CR975" s="10">
        <v>0.1</v>
      </c>
      <c r="CS975" s="10">
        <v>0.1</v>
      </c>
      <c r="CT975" s="10">
        <v>0.89999999999999991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0.1</v>
      </c>
      <c r="DA975" s="10">
        <v>0.1</v>
      </c>
      <c r="DB975" s="10">
        <v>7.1536932098216323E-3</v>
      </c>
      <c r="DC975" s="10">
        <v>9.2846306790178371E-2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0.1</v>
      </c>
      <c r="DI975" s="10">
        <v>0.1</v>
      </c>
      <c r="DJ975" s="10">
        <v>8.74948541051557E-2</v>
      </c>
      <c r="DK975" s="10">
        <v>9.3980299011817946E-3</v>
      </c>
      <c r="DL975" s="10">
        <v>2.2547617191051371E-3</v>
      </c>
      <c r="DM975" s="10">
        <v>8.5235427455736799E-4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0.1</v>
      </c>
      <c r="DT975" s="10">
        <v>0.1</v>
      </c>
      <c r="DU975" s="10">
        <v>0.2</v>
      </c>
      <c r="DV975" s="10">
        <v>0.1</v>
      </c>
      <c r="DW975" s="10">
        <v>0.1</v>
      </c>
      <c r="DX975" s="10">
        <v>2.5176318975490691E-2</v>
      </c>
      <c r="DY975" s="10">
        <v>7.4823681024509314E-2</v>
      </c>
      <c r="DZ975" s="10">
        <v>0.1</v>
      </c>
      <c r="EA975" s="10">
        <v>0.1</v>
      </c>
      <c r="EB975" s="10">
        <v>0.1</v>
      </c>
      <c r="EC975" s="10">
        <v>0.1</v>
      </c>
      <c r="ED975" s="10">
        <v>0</v>
      </c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</row>
    <row r="976" spans="1:174" x14ac:dyDescent="0.3">
      <c r="A976" s="44"/>
      <c r="B976" s="44"/>
      <c r="C976" s="43"/>
      <c r="D976" s="9" t="s">
        <v>281</v>
      </c>
      <c r="E976" s="45"/>
      <c r="F976" s="45"/>
      <c r="G976" s="16" t="s">
        <v>160</v>
      </c>
      <c r="H976" s="22"/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0</v>
      </c>
      <c r="CB976" s="10">
        <v>0</v>
      </c>
      <c r="CC976" s="10">
        <v>3.0788488872385049E-5</v>
      </c>
      <c r="CD976" s="10">
        <v>3.0326874288826331E-5</v>
      </c>
      <c r="CE976" s="10">
        <v>5.9147230777953103E-3</v>
      </c>
      <c r="CF976" s="10">
        <v>9.100856051168899E-4</v>
      </c>
      <c r="CG976" s="10">
        <v>1.140068466533892E-3</v>
      </c>
      <c r="CH976" s="10">
        <v>7.8494529550655076E-4</v>
      </c>
      <c r="CI976" s="10">
        <v>1.8968104393722959E-4</v>
      </c>
      <c r="CJ976" s="10">
        <v>2.273063685865215E-4</v>
      </c>
      <c r="CK976" s="10">
        <v>8.4761777764521574E-4</v>
      </c>
      <c r="CL976" s="10">
        <v>1.600559317468798E-4</v>
      </c>
      <c r="CM976" s="10">
        <v>3.2709668991728423E-5</v>
      </c>
      <c r="CN976" s="10">
        <v>0.5</v>
      </c>
      <c r="CO976" s="10">
        <v>0.1</v>
      </c>
      <c r="CP976" s="10">
        <v>0.1</v>
      </c>
      <c r="CQ976" s="10">
        <v>0.1</v>
      </c>
      <c r="CR976" s="10">
        <v>0.1</v>
      </c>
      <c r="CS976" s="10">
        <v>0.1</v>
      </c>
      <c r="CT976" s="10">
        <v>0.89999999999999991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0.1</v>
      </c>
      <c r="DA976" s="10">
        <v>0.1</v>
      </c>
      <c r="DB976" s="10">
        <v>7.1536932098216323E-3</v>
      </c>
      <c r="DC976" s="10">
        <v>9.2846306790178371E-2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0.1</v>
      </c>
      <c r="DI976" s="10">
        <v>0.1</v>
      </c>
      <c r="DJ976" s="10">
        <v>8.74948541051557E-2</v>
      </c>
      <c r="DK976" s="10">
        <v>9.3980299011817946E-3</v>
      </c>
      <c r="DL976" s="10">
        <v>2.2547617191051371E-3</v>
      </c>
      <c r="DM976" s="10">
        <v>8.5235427455736799E-4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0.1</v>
      </c>
      <c r="DT976" s="10">
        <v>0.1</v>
      </c>
      <c r="DU976" s="10">
        <v>0.2</v>
      </c>
      <c r="DV976" s="10">
        <v>0.1</v>
      </c>
      <c r="DW976" s="10">
        <v>0.1</v>
      </c>
      <c r="DX976" s="10">
        <v>2.5176318975490691E-2</v>
      </c>
      <c r="DY976" s="10">
        <v>7.4823681024509314E-2</v>
      </c>
      <c r="DZ976" s="10">
        <v>0.1</v>
      </c>
      <c r="EA976" s="10">
        <v>0.1</v>
      </c>
      <c r="EB976" s="10">
        <v>0.1</v>
      </c>
      <c r="EC976" s="10">
        <v>0.1</v>
      </c>
      <c r="ED976" s="10">
        <v>0</v>
      </c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</row>
    <row r="977" spans="1:174" x14ac:dyDescent="0.3">
      <c r="A977" s="44"/>
      <c r="B977" s="44"/>
      <c r="C977" s="43"/>
      <c r="D977" s="9" t="s">
        <v>282</v>
      </c>
      <c r="E977" s="45"/>
      <c r="F977" s="45"/>
      <c r="G977" s="16" t="s">
        <v>160</v>
      </c>
      <c r="H977" s="22"/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0</v>
      </c>
      <c r="CB977" s="10">
        <v>0</v>
      </c>
      <c r="CC977" s="10">
        <v>3.0788488872385049E-5</v>
      </c>
      <c r="CD977" s="10">
        <v>3.0326874288826331E-5</v>
      </c>
      <c r="CE977" s="10">
        <v>5.9147230777953103E-3</v>
      </c>
      <c r="CF977" s="10">
        <v>9.100856051168899E-4</v>
      </c>
      <c r="CG977" s="10">
        <v>1.140068466533892E-3</v>
      </c>
      <c r="CH977" s="10">
        <v>7.8494529550655076E-4</v>
      </c>
      <c r="CI977" s="10">
        <v>1.8968104393722959E-4</v>
      </c>
      <c r="CJ977" s="10">
        <v>2.273063685865215E-4</v>
      </c>
      <c r="CK977" s="10">
        <v>8.4761777764521574E-4</v>
      </c>
      <c r="CL977" s="10">
        <v>1.600559317468798E-4</v>
      </c>
      <c r="CM977" s="10">
        <v>3.2709668991728423E-5</v>
      </c>
      <c r="CN977" s="10">
        <v>0.5</v>
      </c>
      <c r="CO977" s="10">
        <v>0.1</v>
      </c>
      <c r="CP977" s="10">
        <v>0.1</v>
      </c>
      <c r="CQ977" s="10">
        <v>0.1</v>
      </c>
      <c r="CR977" s="10">
        <v>0.1</v>
      </c>
      <c r="CS977" s="10">
        <v>0.1</v>
      </c>
      <c r="CT977" s="10">
        <v>0.89999999999999991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0.1</v>
      </c>
      <c r="DA977" s="10">
        <v>0.1</v>
      </c>
      <c r="DB977" s="10">
        <v>7.1536932098216323E-3</v>
      </c>
      <c r="DC977" s="10">
        <v>9.2846306790178371E-2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0.1</v>
      </c>
      <c r="DI977" s="10">
        <v>0.1</v>
      </c>
      <c r="DJ977" s="10">
        <v>8.74948541051557E-2</v>
      </c>
      <c r="DK977" s="10">
        <v>9.3980299011817946E-3</v>
      </c>
      <c r="DL977" s="10">
        <v>2.2547617191051371E-3</v>
      </c>
      <c r="DM977" s="10">
        <v>8.5235427455736799E-4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0.1</v>
      </c>
      <c r="DT977" s="10">
        <v>0.1</v>
      </c>
      <c r="DU977" s="10">
        <v>0.2</v>
      </c>
      <c r="DV977" s="10">
        <v>0.1</v>
      </c>
      <c r="DW977" s="10">
        <v>0.1</v>
      </c>
      <c r="DX977" s="10">
        <v>2.5176318975490691E-2</v>
      </c>
      <c r="DY977" s="10">
        <v>7.4823681024509314E-2</v>
      </c>
      <c r="DZ977" s="10">
        <v>0.1</v>
      </c>
      <c r="EA977" s="10">
        <v>0.1</v>
      </c>
      <c r="EB977" s="10">
        <v>0.1</v>
      </c>
      <c r="EC977" s="10">
        <v>0.1</v>
      </c>
      <c r="ED977" s="10">
        <v>0</v>
      </c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</row>
    <row r="978" spans="1:174" x14ac:dyDescent="0.3">
      <c r="A978" s="44"/>
      <c r="B978" s="44"/>
      <c r="C978" s="43"/>
      <c r="D978" s="9" t="s">
        <v>283</v>
      </c>
      <c r="E978" s="45"/>
      <c r="F978" s="45"/>
      <c r="G978" s="16" t="s">
        <v>160</v>
      </c>
      <c r="H978" s="22"/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0</v>
      </c>
      <c r="CB978" s="10">
        <v>0</v>
      </c>
      <c r="CC978" s="10">
        <v>3.0788488872385049E-5</v>
      </c>
      <c r="CD978" s="10">
        <v>3.0326874288826331E-5</v>
      </c>
      <c r="CE978" s="10">
        <v>5.9147230777953103E-3</v>
      </c>
      <c r="CF978" s="10">
        <v>9.100856051168899E-4</v>
      </c>
      <c r="CG978" s="10">
        <v>1.140068466533892E-3</v>
      </c>
      <c r="CH978" s="10">
        <v>7.8494529550655076E-4</v>
      </c>
      <c r="CI978" s="10">
        <v>1.8968104393722959E-4</v>
      </c>
      <c r="CJ978" s="10">
        <v>2.273063685865215E-4</v>
      </c>
      <c r="CK978" s="10">
        <v>8.4761777764521574E-4</v>
      </c>
      <c r="CL978" s="10">
        <v>1.600559317468798E-4</v>
      </c>
      <c r="CM978" s="10">
        <v>3.2709668991728423E-5</v>
      </c>
      <c r="CN978" s="10">
        <v>0.5</v>
      </c>
      <c r="CO978" s="10">
        <v>0.1</v>
      </c>
      <c r="CP978" s="10">
        <v>0.1</v>
      </c>
      <c r="CQ978" s="10">
        <v>0.1</v>
      </c>
      <c r="CR978" s="10">
        <v>0.1</v>
      </c>
      <c r="CS978" s="10">
        <v>0.1</v>
      </c>
      <c r="CT978" s="10">
        <v>0.89999999999999991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0.1</v>
      </c>
      <c r="DA978" s="10">
        <v>0.1</v>
      </c>
      <c r="DB978" s="10">
        <v>7.1536932098216323E-3</v>
      </c>
      <c r="DC978" s="10">
        <v>9.2846306790178371E-2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0.1</v>
      </c>
      <c r="DI978" s="10">
        <v>0.1</v>
      </c>
      <c r="DJ978" s="10">
        <v>8.74948541051557E-2</v>
      </c>
      <c r="DK978" s="10">
        <v>9.3980299011817946E-3</v>
      </c>
      <c r="DL978" s="10">
        <v>2.2547617191051371E-3</v>
      </c>
      <c r="DM978" s="10">
        <v>8.5235427455736799E-4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0.1</v>
      </c>
      <c r="DT978" s="10">
        <v>0.1</v>
      </c>
      <c r="DU978" s="10">
        <v>0.2</v>
      </c>
      <c r="DV978" s="10">
        <v>0.1</v>
      </c>
      <c r="DW978" s="10">
        <v>0.1</v>
      </c>
      <c r="DX978" s="10">
        <v>2.5176318975490691E-2</v>
      </c>
      <c r="DY978" s="10">
        <v>7.4823681024509314E-2</v>
      </c>
      <c r="DZ978" s="10">
        <v>0.1</v>
      </c>
      <c r="EA978" s="10">
        <v>0.1</v>
      </c>
      <c r="EB978" s="10">
        <v>0.1</v>
      </c>
      <c r="EC978" s="10">
        <v>0.1</v>
      </c>
      <c r="ED978" s="10">
        <v>0</v>
      </c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</row>
    <row r="979" spans="1:174" x14ac:dyDescent="0.3">
      <c r="A979" s="44"/>
      <c r="B979" s="44"/>
      <c r="C979" s="43"/>
      <c r="D979" s="9" t="s">
        <v>284</v>
      </c>
      <c r="E979" s="45"/>
      <c r="F979" s="45"/>
      <c r="G979" s="16" t="s">
        <v>160</v>
      </c>
      <c r="H979" s="22"/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0</v>
      </c>
      <c r="CB979" s="10">
        <v>0</v>
      </c>
      <c r="CC979" s="10">
        <v>3.0788488872385049E-5</v>
      </c>
      <c r="CD979" s="10">
        <v>3.0326874288826331E-5</v>
      </c>
      <c r="CE979" s="10">
        <v>5.9147230777953103E-3</v>
      </c>
      <c r="CF979" s="10">
        <v>9.100856051168899E-4</v>
      </c>
      <c r="CG979" s="10">
        <v>1.140068466533892E-3</v>
      </c>
      <c r="CH979" s="10">
        <v>7.8494529550655076E-4</v>
      </c>
      <c r="CI979" s="10">
        <v>1.8968104393722959E-4</v>
      </c>
      <c r="CJ979" s="10">
        <v>2.273063685865215E-4</v>
      </c>
      <c r="CK979" s="10">
        <v>8.4761777764521574E-4</v>
      </c>
      <c r="CL979" s="10">
        <v>1.600559317468798E-4</v>
      </c>
      <c r="CM979" s="10">
        <v>3.2709668991728423E-5</v>
      </c>
      <c r="CN979" s="10">
        <v>0.5</v>
      </c>
      <c r="CO979" s="10">
        <v>0.1</v>
      </c>
      <c r="CP979" s="10">
        <v>0.1</v>
      </c>
      <c r="CQ979" s="10">
        <v>0.1</v>
      </c>
      <c r="CR979" s="10">
        <v>0.1</v>
      </c>
      <c r="CS979" s="10">
        <v>0.1</v>
      </c>
      <c r="CT979" s="10">
        <v>0.89999999999999991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0.1</v>
      </c>
      <c r="DA979" s="10">
        <v>0.1</v>
      </c>
      <c r="DB979" s="10">
        <v>7.1536932098216323E-3</v>
      </c>
      <c r="DC979" s="10">
        <v>9.2846306790178371E-2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0.1</v>
      </c>
      <c r="DI979" s="10">
        <v>0.1</v>
      </c>
      <c r="DJ979" s="10">
        <v>8.74948541051557E-2</v>
      </c>
      <c r="DK979" s="10">
        <v>9.3980299011817946E-3</v>
      </c>
      <c r="DL979" s="10">
        <v>2.2547617191051371E-3</v>
      </c>
      <c r="DM979" s="10">
        <v>8.5235427455736799E-4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0.1</v>
      </c>
      <c r="DT979" s="10">
        <v>0.1</v>
      </c>
      <c r="DU979" s="10">
        <v>0.2</v>
      </c>
      <c r="DV979" s="10">
        <v>0.1</v>
      </c>
      <c r="DW979" s="10">
        <v>0.1</v>
      </c>
      <c r="DX979" s="10">
        <v>2.5176318975490691E-2</v>
      </c>
      <c r="DY979" s="10">
        <v>7.4823681024509314E-2</v>
      </c>
      <c r="DZ979" s="10">
        <v>0.1</v>
      </c>
      <c r="EA979" s="10">
        <v>0.1</v>
      </c>
      <c r="EB979" s="10">
        <v>0.1</v>
      </c>
      <c r="EC979" s="10">
        <v>0.1</v>
      </c>
      <c r="ED979" s="10">
        <v>0</v>
      </c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</row>
    <row r="980" spans="1:174" x14ac:dyDescent="0.3">
      <c r="A980" s="44"/>
      <c r="B980" s="44"/>
      <c r="C980" s="43"/>
      <c r="D980" s="9" t="s">
        <v>285</v>
      </c>
      <c r="E980" s="45"/>
      <c r="F980" s="45"/>
      <c r="G980" s="16" t="s">
        <v>160</v>
      </c>
      <c r="H980" s="22"/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0</v>
      </c>
      <c r="CB980" s="10">
        <v>0</v>
      </c>
      <c r="CC980" s="10">
        <v>3.0788488872385049E-5</v>
      </c>
      <c r="CD980" s="10">
        <v>3.0326874288826331E-5</v>
      </c>
      <c r="CE980" s="10">
        <v>5.9147230777953103E-3</v>
      </c>
      <c r="CF980" s="10">
        <v>9.100856051168899E-4</v>
      </c>
      <c r="CG980" s="10">
        <v>1.140068466533892E-3</v>
      </c>
      <c r="CH980" s="10">
        <v>7.8494529550655076E-4</v>
      </c>
      <c r="CI980" s="10">
        <v>1.8968104393722959E-4</v>
      </c>
      <c r="CJ980" s="10">
        <v>2.273063685865215E-4</v>
      </c>
      <c r="CK980" s="10">
        <v>8.4761777764521574E-4</v>
      </c>
      <c r="CL980" s="10">
        <v>1.600559317468798E-4</v>
      </c>
      <c r="CM980" s="10">
        <v>3.2709668991728423E-5</v>
      </c>
      <c r="CN980" s="10">
        <v>0.5</v>
      </c>
      <c r="CO980" s="10">
        <v>0.1</v>
      </c>
      <c r="CP980" s="10">
        <v>0.1</v>
      </c>
      <c r="CQ980" s="10">
        <v>0.1</v>
      </c>
      <c r="CR980" s="10">
        <v>0.1</v>
      </c>
      <c r="CS980" s="10">
        <v>0.1</v>
      </c>
      <c r="CT980" s="10">
        <v>0.89999999999999991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0.1</v>
      </c>
      <c r="DA980" s="10">
        <v>0.1</v>
      </c>
      <c r="DB980" s="10">
        <v>7.1536932098216323E-3</v>
      </c>
      <c r="DC980" s="10">
        <v>9.2846306790178371E-2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0.1</v>
      </c>
      <c r="DI980" s="10">
        <v>0.1</v>
      </c>
      <c r="DJ980" s="10">
        <v>8.74948541051557E-2</v>
      </c>
      <c r="DK980" s="10">
        <v>9.3980299011817946E-3</v>
      </c>
      <c r="DL980" s="10">
        <v>2.2547617191051371E-3</v>
      </c>
      <c r="DM980" s="10">
        <v>8.5235427455736799E-4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0.1</v>
      </c>
      <c r="DT980" s="10">
        <v>0.1</v>
      </c>
      <c r="DU980" s="10">
        <v>0.2</v>
      </c>
      <c r="DV980" s="10">
        <v>0.1</v>
      </c>
      <c r="DW980" s="10">
        <v>0.1</v>
      </c>
      <c r="DX980" s="10">
        <v>2.5176318975490691E-2</v>
      </c>
      <c r="DY980" s="10">
        <v>7.4823681024509314E-2</v>
      </c>
      <c r="DZ980" s="10">
        <v>0.1</v>
      </c>
      <c r="EA980" s="10">
        <v>0.1</v>
      </c>
      <c r="EB980" s="10">
        <v>0.1</v>
      </c>
      <c r="EC980" s="10">
        <v>0.1</v>
      </c>
      <c r="ED980" s="10">
        <v>0</v>
      </c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</row>
    <row r="981" spans="1:174" x14ac:dyDescent="0.3">
      <c r="A981" s="44"/>
      <c r="B981" s="44"/>
      <c r="C981" s="43"/>
      <c r="D981" s="9" t="s">
        <v>286</v>
      </c>
      <c r="E981" s="45"/>
      <c r="F981" s="45"/>
      <c r="G981" s="16" t="s">
        <v>160</v>
      </c>
      <c r="H981" s="22"/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0</v>
      </c>
      <c r="CB981" s="10">
        <v>0</v>
      </c>
      <c r="CC981" s="10">
        <v>3.0788488872385049E-5</v>
      </c>
      <c r="CD981" s="10">
        <v>3.0326874288826331E-5</v>
      </c>
      <c r="CE981" s="10">
        <v>5.9147230777953103E-3</v>
      </c>
      <c r="CF981" s="10">
        <v>9.100856051168899E-4</v>
      </c>
      <c r="CG981" s="10">
        <v>1.140068466533892E-3</v>
      </c>
      <c r="CH981" s="10">
        <v>7.8494529550655076E-4</v>
      </c>
      <c r="CI981" s="10">
        <v>1.8968104393722959E-4</v>
      </c>
      <c r="CJ981" s="10">
        <v>2.273063685865215E-4</v>
      </c>
      <c r="CK981" s="10">
        <v>8.4761777764521574E-4</v>
      </c>
      <c r="CL981" s="10">
        <v>1.600559317468798E-4</v>
      </c>
      <c r="CM981" s="10">
        <v>3.2709668991728423E-5</v>
      </c>
      <c r="CN981" s="10">
        <v>0.5</v>
      </c>
      <c r="CO981" s="10">
        <v>0.1</v>
      </c>
      <c r="CP981" s="10">
        <v>0.1</v>
      </c>
      <c r="CQ981" s="10">
        <v>0.1</v>
      </c>
      <c r="CR981" s="10">
        <v>0.1</v>
      </c>
      <c r="CS981" s="10">
        <v>0.1</v>
      </c>
      <c r="CT981" s="10">
        <v>0.89999999999999991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0.1</v>
      </c>
      <c r="DA981" s="10">
        <v>0.1</v>
      </c>
      <c r="DB981" s="10">
        <v>7.1536932098216323E-3</v>
      </c>
      <c r="DC981" s="10">
        <v>9.2846306790178371E-2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0.1</v>
      </c>
      <c r="DI981" s="10">
        <v>0.1</v>
      </c>
      <c r="DJ981" s="10">
        <v>8.74948541051557E-2</v>
      </c>
      <c r="DK981" s="10">
        <v>9.3980299011817946E-3</v>
      </c>
      <c r="DL981" s="10">
        <v>2.2547617191051371E-3</v>
      </c>
      <c r="DM981" s="10">
        <v>8.5235427455736799E-4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0.1</v>
      </c>
      <c r="DT981" s="10">
        <v>0.1</v>
      </c>
      <c r="DU981" s="10">
        <v>0.2</v>
      </c>
      <c r="DV981" s="10">
        <v>0.1</v>
      </c>
      <c r="DW981" s="10">
        <v>0.1</v>
      </c>
      <c r="DX981" s="10">
        <v>2.5176318975490691E-2</v>
      </c>
      <c r="DY981" s="10">
        <v>7.4823681024509314E-2</v>
      </c>
      <c r="DZ981" s="10">
        <v>0.1</v>
      </c>
      <c r="EA981" s="10">
        <v>0.1</v>
      </c>
      <c r="EB981" s="10">
        <v>0.1</v>
      </c>
      <c r="EC981" s="10">
        <v>0.1</v>
      </c>
      <c r="ED981" s="10">
        <v>0</v>
      </c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</row>
    <row r="982" spans="1:174" x14ac:dyDescent="0.3">
      <c r="A982" s="44"/>
      <c r="B982" s="44"/>
      <c r="C982" s="43"/>
      <c r="D982" s="9" t="s">
        <v>287</v>
      </c>
      <c r="E982" s="45"/>
      <c r="F982" s="45"/>
      <c r="G982" s="16" t="s">
        <v>160</v>
      </c>
      <c r="H982" s="22"/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0</v>
      </c>
      <c r="CB982" s="10">
        <v>0</v>
      </c>
      <c r="CC982" s="10">
        <v>3.0788488872385049E-5</v>
      </c>
      <c r="CD982" s="10">
        <v>3.0326874288826331E-5</v>
      </c>
      <c r="CE982" s="10">
        <v>5.9147230777953103E-3</v>
      </c>
      <c r="CF982" s="10">
        <v>9.100856051168899E-4</v>
      </c>
      <c r="CG982" s="10">
        <v>1.140068466533892E-3</v>
      </c>
      <c r="CH982" s="10">
        <v>7.8494529550655076E-4</v>
      </c>
      <c r="CI982" s="10">
        <v>1.8968104393722959E-4</v>
      </c>
      <c r="CJ982" s="10">
        <v>2.273063685865215E-4</v>
      </c>
      <c r="CK982" s="10">
        <v>8.4761777764521574E-4</v>
      </c>
      <c r="CL982" s="10">
        <v>1.600559317468798E-4</v>
      </c>
      <c r="CM982" s="10">
        <v>3.2709668991728423E-5</v>
      </c>
      <c r="CN982" s="10">
        <v>0.5</v>
      </c>
      <c r="CO982" s="10">
        <v>0.1</v>
      </c>
      <c r="CP982" s="10">
        <v>0.1</v>
      </c>
      <c r="CQ982" s="10">
        <v>0.1</v>
      </c>
      <c r="CR982" s="10">
        <v>0.1</v>
      </c>
      <c r="CS982" s="10">
        <v>0.1</v>
      </c>
      <c r="CT982" s="10">
        <v>0.89999999999999991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0.1</v>
      </c>
      <c r="DA982" s="10">
        <v>0.1</v>
      </c>
      <c r="DB982" s="10">
        <v>7.1536932098216323E-3</v>
      </c>
      <c r="DC982" s="10">
        <v>9.2846306790178371E-2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0.1</v>
      </c>
      <c r="DI982" s="10">
        <v>0.1</v>
      </c>
      <c r="DJ982" s="10">
        <v>8.74948541051557E-2</v>
      </c>
      <c r="DK982" s="10">
        <v>9.3980299011817946E-3</v>
      </c>
      <c r="DL982" s="10">
        <v>2.2547617191051371E-3</v>
      </c>
      <c r="DM982" s="10">
        <v>8.5235427455736799E-4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0.1</v>
      </c>
      <c r="DT982" s="10">
        <v>0.1</v>
      </c>
      <c r="DU982" s="10">
        <v>0.2</v>
      </c>
      <c r="DV982" s="10">
        <v>0.1</v>
      </c>
      <c r="DW982" s="10">
        <v>0.1</v>
      </c>
      <c r="DX982" s="10">
        <v>2.5176318975490691E-2</v>
      </c>
      <c r="DY982" s="10">
        <v>7.4823681024509314E-2</v>
      </c>
      <c r="DZ982" s="10">
        <v>0.1</v>
      </c>
      <c r="EA982" s="10">
        <v>0.1</v>
      </c>
      <c r="EB982" s="10">
        <v>0.1</v>
      </c>
      <c r="EC982" s="10">
        <v>0.1</v>
      </c>
      <c r="ED982" s="10">
        <v>0</v>
      </c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</row>
    <row r="983" spans="1:174" x14ac:dyDescent="0.3">
      <c r="A983" s="44"/>
      <c r="B983" s="44"/>
      <c r="C983" s="43"/>
      <c r="D983" s="9" t="s">
        <v>288</v>
      </c>
      <c r="E983" s="45"/>
      <c r="F983" s="45"/>
      <c r="G983" s="16" t="s">
        <v>160</v>
      </c>
      <c r="H983" s="22"/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0</v>
      </c>
      <c r="CB983" s="10">
        <v>0</v>
      </c>
      <c r="CC983" s="10">
        <v>3.0788488872385049E-5</v>
      </c>
      <c r="CD983" s="10">
        <v>3.0326874288826331E-5</v>
      </c>
      <c r="CE983" s="10">
        <v>5.9147230777953103E-3</v>
      </c>
      <c r="CF983" s="10">
        <v>9.100856051168899E-4</v>
      </c>
      <c r="CG983" s="10">
        <v>1.140068466533892E-3</v>
      </c>
      <c r="CH983" s="10">
        <v>7.8494529550655076E-4</v>
      </c>
      <c r="CI983" s="10">
        <v>1.8968104393722959E-4</v>
      </c>
      <c r="CJ983" s="10">
        <v>2.273063685865215E-4</v>
      </c>
      <c r="CK983" s="10">
        <v>8.4761777764521574E-4</v>
      </c>
      <c r="CL983" s="10">
        <v>1.600559317468798E-4</v>
      </c>
      <c r="CM983" s="10">
        <v>3.2709668991728423E-5</v>
      </c>
      <c r="CN983" s="10">
        <v>0.5</v>
      </c>
      <c r="CO983" s="10">
        <v>0.1</v>
      </c>
      <c r="CP983" s="10">
        <v>0.1</v>
      </c>
      <c r="CQ983" s="10">
        <v>0.1</v>
      </c>
      <c r="CR983" s="10">
        <v>0.1</v>
      </c>
      <c r="CS983" s="10">
        <v>0.1</v>
      </c>
      <c r="CT983" s="10">
        <v>0.89999999999999991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0.1</v>
      </c>
      <c r="DA983" s="10">
        <v>0.1</v>
      </c>
      <c r="DB983" s="10">
        <v>7.1536932098216323E-3</v>
      </c>
      <c r="DC983" s="10">
        <v>9.2846306790178371E-2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0.1</v>
      </c>
      <c r="DI983" s="10">
        <v>0.1</v>
      </c>
      <c r="DJ983" s="10">
        <v>8.74948541051557E-2</v>
      </c>
      <c r="DK983" s="10">
        <v>9.3980299011817946E-3</v>
      </c>
      <c r="DL983" s="10">
        <v>2.2547617191051371E-3</v>
      </c>
      <c r="DM983" s="10">
        <v>8.5235427455736799E-4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0.1</v>
      </c>
      <c r="DT983" s="10">
        <v>0.1</v>
      </c>
      <c r="DU983" s="10">
        <v>0.2</v>
      </c>
      <c r="DV983" s="10">
        <v>0.1</v>
      </c>
      <c r="DW983" s="10">
        <v>0.1</v>
      </c>
      <c r="DX983" s="10">
        <v>2.5176318975490691E-2</v>
      </c>
      <c r="DY983" s="10">
        <v>7.4823681024509314E-2</v>
      </c>
      <c r="DZ983" s="10">
        <v>0.1</v>
      </c>
      <c r="EA983" s="10">
        <v>0.1</v>
      </c>
      <c r="EB983" s="10">
        <v>0.1</v>
      </c>
      <c r="EC983" s="10">
        <v>0.1</v>
      </c>
      <c r="ED983" s="10">
        <v>0</v>
      </c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</row>
    <row r="984" spans="1:174" x14ac:dyDescent="0.3">
      <c r="A984" s="44"/>
      <c r="B984" s="44"/>
      <c r="C984" s="43"/>
      <c r="D984" s="9" t="s">
        <v>234</v>
      </c>
      <c r="E984" s="45" t="s">
        <v>314</v>
      </c>
      <c r="F984" s="45" t="s">
        <v>315</v>
      </c>
      <c r="G984" s="16" t="s">
        <v>160</v>
      </c>
      <c r="H984" s="22"/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0</v>
      </c>
      <c r="CB984" s="10">
        <v>0</v>
      </c>
      <c r="CC984" s="10">
        <v>3.0788488872385049E-5</v>
      </c>
      <c r="CD984" s="10">
        <v>3.0326874288826331E-5</v>
      </c>
      <c r="CE984" s="10">
        <v>5.9147230777953103E-3</v>
      </c>
      <c r="CF984" s="10">
        <v>9.100856051168899E-4</v>
      </c>
      <c r="CG984" s="10">
        <v>1.140068466533892E-3</v>
      </c>
      <c r="CH984" s="10">
        <v>7.8494529550655076E-4</v>
      </c>
      <c r="CI984" s="10">
        <v>1.8968104393722959E-4</v>
      </c>
      <c r="CJ984" s="10">
        <v>2.273063685865215E-4</v>
      </c>
      <c r="CK984" s="10">
        <v>8.4761777764521574E-4</v>
      </c>
      <c r="CL984" s="10">
        <v>1.600559317468798E-4</v>
      </c>
      <c r="CM984" s="10">
        <v>3.2709668991728423E-5</v>
      </c>
      <c r="CN984" s="10">
        <v>0.5</v>
      </c>
      <c r="CO984" s="10">
        <v>0.1</v>
      </c>
      <c r="CP984" s="10">
        <v>0.1</v>
      </c>
      <c r="CQ984" s="10">
        <v>0.1</v>
      </c>
      <c r="CR984" s="10">
        <v>0.1</v>
      </c>
      <c r="CS984" s="10">
        <v>0.1</v>
      </c>
      <c r="CT984" s="10">
        <v>0.89999999999999991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0.1</v>
      </c>
      <c r="DA984" s="10">
        <v>0.1</v>
      </c>
      <c r="DB984" s="10">
        <v>7.1536932098216323E-3</v>
      </c>
      <c r="DC984" s="10">
        <v>9.2846306790178371E-2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0.1</v>
      </c>
      <c r="DI984" s="10">
        <v>0.1</v>
      </c>
      <c r="DJ984" s="10">
        <v>8.74948541051557E-2</v>
      </c>
      <c r="DK984" s="10">
        <v>9.3980299011817946E-3</v>
      </c>
      <c r="DL984" s="10">
        <v>2.2547617191051371E-3</v>
      </c>
      <c r="DM984" s="10">
        <v>8.5235427455736799E-4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0.1</v>
      </c>
      <c r="DT984" s="10">
        <v>0.1</v>
      </c>
      <c r="DU984" s="10">
        <v>0.2</v>
      </c>
      <c r="DV984" s="10">
        <v>0.1</v>
      </c>
      <c r="DW984" s="10">
        <v>0.1</v>
      </c>
      <c r="DX984" s="10">
        <v>2.5176318975490691E-2</v>
      </c>
      <c r="DY984" s="10">
        <v>7.4823681024509314E-2</v>
      </c>
      <c r="DZ984" s="10">
        <v>0.1</v>
      </c>
      <c r="EA984" s="10">
        <v>0.1</v>
      </c>
      <c r="EB984" s="10">
        <v>0.1</v>
      </c>
      <c r="EC984" s="10">
        <v>0.1</v>
      </c>
      <c r="ED984" s="10">
        <v>0</v>
      </c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</row>
    <row r="985" spans="1:174" x14ac:dyDescent="0.3">
      <c r="A985" s="44"/>
      <c r="B985" s="44"/>
      <c r="C985" s="43"/>
      <c r="D985" s="9" t="s">
        <v>235</v>
      </c>
      <c r="E985" s="45"/>
      <c r="F985" s="45"/>
      <c r="G985" s="16" t="s">
        <v>160</v>
      </c>
      <c r="H985" s="22"/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0</v>
      </c>
      <c r="CB985" s="10">
        <v>0</v>
      </c>
      <c r="CC985" s="10">
        <v>3.0788488872385049E-5</v>
      </c>
      <c r="CD985" s="10">
        <v>3.0326874288826331E-5</v>
      </c>
      <c r="CE985" s="10">
        <v>5.9147230777953103E-3</v>
      </c>
      <c r="CF985" s="10">
        <v>9.100856051168899E-4</v>
      </c>
      <c r="CG985" s="10">
        <v>1.140068466533892E-3</v>
      </c>
      <c r="CH985" s="10">
        <v>7.8494529550655076E-4</v>
      </c>
      <c r="CI985" s="10">
        <v>1.8968104393722959E-4</v>
      </c>
      <c r="CJ985" s="10">
        <v>2.273063685865215E-4</v>
      </c>
      <c r="CK985" s="10">
        <v>8.4761777764521574E-4</v>
      </c>
      <c r="CL985" s="10">
        <v>1.600559317468798E-4</v>
      </c>
      <c r="CM985" s="10">
        <v>3.2709668991728423E-5</v>
      </c>
      <c r="CN985" s="10">
        <v>0.5</v>
      </c>
      <c r="CO985" s="10">
        <v>0.1</v>
      </c>
      <c r="CP985" s="10">
        <v>0.1</v>
      </c>
      <c r="CQ985" s="10">
        <v>0.1</v>
      </c>
      <c r="CR985" s="10">
        <v>0.1</v>
      </c>
      <c r="CS985" s="10">
        <v>0.1</v>
      </c>
      <c r="CT985" s="10">
        <v>0.89999999999999991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0.1</v>
      </c>
      <c r="DA985" s="10">
        <v>0.1</v>
      </c>
      <c r="DB985" s="10">
        <v>7.1536932098216323E-3</v>
      </c>
      <c r="DC985" s="10">
        <v>9.2846306790178371E-2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0.1</v>
      </c>
      <c r="DI985" s="10">
        <v>0.1</v>
      </c>
      <c r="DJ985" s="10">
        <v>8.74948541051557E-2</v>
      </c>
      <c r="DK985" s="10">
        <v>9.3980299011817946E-3</v>
      </c>
      <c r="DL985" s="10">
        <v>2.2547617191051371E-3</v>
      </c>
      <c r="DM985" s="10">
        <v>8.5235427455736799E-4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0.1</v>
      </c>
      <c r="DT985" s="10">
        <v>0.1</v>
      </c>
      <c r="DU985" s="10">
        <v>0.2</v>
      </c>
      <c r="DV985" s="10">
        <v>0.1</v>
      </c>
      <c r="DW985" s="10">
        <v>0.1</v>
      </c>
      <c r="DX985" s="10">
        <v>2.5176318975490691E-2</v>
      </c>
      <c r="DY985" s="10">
        <v>7.4823681024509314E-2</v>
      </c>
      <c r="DZ985" s="10">
        <v>0.1</v>
      </c>
      <c r="EA985" s="10">
        <v>0.1</v>
      </c>
      <c r="EB985" s="10">
        <v>0.1</v>
      </c>
      <c r="EC985" s="10">
        <v>0.1</v>
      </c>
      <c r="ED985" s="10">
        <v>0</v>
      </c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</row>
    <row r="986" spans="1:174" x14ac:dyDescent="0.3">
      <c r="A986" s="44"/>
      <c r="B986" s="44"/>
      <c r="C986" s="43"/>
      <c r="D986" s="9" t="s">
        <v>236</v>
      </c>
      <c r="E986" s="45"/>
      <c r="F986" s="45"/>
      <c r="G986" s="16" t="s">
        <v>160</v>
      </c>
      <c r="H986" s="22"/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0</v>
      </c>
      <c r="CB986" s="10">
        <v>0</v>
      </c>
      <c r="CC986" s="10">
        <v>3.0788488872385049E-5</v>
      </c>
      <c r="CD986" s="10">
        <v>3.0326874288826331E-5</v>
      </c>
      <c r="CE986" s="10">
        <v>5.9147230777953103E-3</v>
      </c>
      <c r="CF986" s="10">
        <v>9.100856051168899E-4</v>
      </c>
      <c r="CG986" s="10">
        <v>1.140068466533892E-3</v>
      </c>
      <c r="CH986" s="10">
        <v>7.8494529550655076E-4</v>
      </c>
      <c r="CI986" s="10">
        <v>1.8968104393722959E-4</v>
      </c>
      <c r="CJ986" s="10">
        <v>2.273063685865215E-4</v>
      </c>
      <c r="CK986" s="10">
        <v>8.4761777764521574E-4</v>
      </c>
      <c r="CL986" s="10">
        <v>1.600559317468798E-4</v>
      </c>
      <c r="CM986" s="10">
        <v>3.2709668991728423E-5</v>
      </c>
      <c r="CN986" s="10">
        <v>0.5</v>
      </c>
      <c r="CO986" s="10">
        <v>0.1</v>
      </c>
      <c r="CP986" s="10">
        <v>0.1</v>
      </c>
      <c r="CQ986" s="10">
        <v>0.1</v>
      </c>
      <c r="CR986" s="10">
        <v>0.1</v>
      </c>
      <c r="CS986" s="10">
        <v>0.1</v>
      </c>
      <c r="CT986" s="10">
        <v>0.89999999999999991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0.1</v>
      </c>
      <c r="DA986" s="10">
        <v>0.1</v>
      </c>
      <c r="DB986" s="10">
        <v>7.1536932098216323E-3</v>
      </c>
      <c r="DC986" s="10">
        <v>9.2846306790178371E-2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0.1</v>
      </c>
      <c r="DI986" s="10">
        <v>0.1</v>
      </c>
      <c r="DJ986" s="10">
        <v>8.74948541051557E-2</v>
      </c>
      <c r="DK986" s="10">
        <v>9.3980299011817946E-3</v>
      </c>
      <c r="DL986" s="10">
        <v>2.2547617191051371E-3</v>
      </c>
      <c r="DM986" s="10">
        <v>8.5235427455736799E-4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0.1</v>
      </c>
      <c r="DT986" s="10">
        <v>0.1</v>
      </c>
      <c r="DU986" s="10">
        <v>0.2</v>
      </c>
      <c r="DV986" s="10">
        <v>0.1</v>
      </c>
      <c r="DW986" s="10">
        <v>0.1</v>
      </c>
      <c r="DX986" s="10">
        <v>2.5176318975490691E-2</v>
      </c>
      <c r="DY986" s="10">
        <v>7.4823681024509314E-2</v>
      </c>
      <c r="DZ986" s="10">
        <v>0.1</v>
      </c>
      <c r="EA986" s="10">
        <v>0.1</v>
      </c>
      <c r="EB986" s="10">
        <v>0.1</v>
      </c>
      <c r="EC986" s="10">
        <v>0.1</v>
      </c>
      <c r="ED986" s="10">
        <v>0</v>
      </c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</row>
    <row r="987" spans="1:174" x14ac:dyDescent="0.3">
      <c r="A987" s="44"/>
      <c r="B987" s="44"/>
      <c r="C987" s="43"/>
      <c r="D987" s="9" t="s">
        <v>237</v>
      </c>
      <c r="E987" s="45"/>
      <c r="F987" s="45"/>
      <c r="G987" s="16" t="s">
        <v>160</v>
      </c>
      <c r="H987" s="22"/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0</v>
      </c>
      <c r="CB987" s="10">
        <v>0</v>
      </c>
      <c r="CC987" s="10">
        <v>3.0788488872385049E-5</v>
      </c>
      <c r="CD987" s="10">
        <v>3.0326874288826331E-5</v>
      </c>
      <c r="CE987" s="10">
        <v>5.9147230777953103E-3</v>
      </c>
      <c r="CF987" s="10">
        <v>9.100856051168899E-4</v>
      </c>
      <c r="CG987" s="10">
        <v>1.140068466533892E-3</v>
      </c>
      <c r="CH987" s="10">
        <v>7.8494529550655076E-4</v>
      </c>
      <c r="CI987" s="10">
        <v>1.8968104393722959E-4</v>
      </c>
      <c r="CJ987" s="10">
        <v>2.273063685865215E-4</v>
      </c>
      <c r="CK987" s="10">
        <v>8.4761777764521574E-4</v>
      </c>
      <c r="CL987" s="10">
        <v>1.600559317468798E-4</v>
      </c>
      <c r="CM987" s="10">
        <v>3.2709668991728423E-5</v>
      </c>
      <c r="CN987" s="10">
        <v>0.5</v>
      </c>
      <c r="CO987" s="10">
        <v>0.1</v>
      </c>
      <c r="CP987" s="10">
        <v>0.1</v>
      </c>
      <c r="CQ987" s="10">
        <v>0.1</v>
      </c>
      <c r="CR987" s="10">
        <v>0.1</v>
      </c>
      <c r="CS987" s="10">
        <v>0.1</v>
      </c>
      <c r="CT987" s="10">
        <v>0.89999999999999991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0.1</v>
      </c>
      <c r="DA987" s="10">
        <v>0.1</v>
      </c>
      <c r="DB987" s="10">
        <v>7.1536932098216323E-3</v>
      </c>
      <c r="DC987" s="10">
        <v>9.2846306790178371E-2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0.1</v>
      </c>
      <c r="DI987" s="10">
        <v>0.1</v>
      </c>
      <c r="DJ987" s="10">
        <v>8.74948541051557E-2</v>
      </c>
      <c r="DK987" s="10">
        <v>9.3980299011817946E-3</v>
      </c>
      <c r="DL987" s="10">
        <v>2.2547617191051371E-3</v>
      </c>
      <c r="DM987" s="10">
        <v>8.5235427455736799E-4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0.1</v>
      </c>
      <c r="DT987" s="10">
        <v>0.1</v>
      </c>
      <c r="DU987" s="10">
        <v>0.2</v>
      </c>
      <c r="DV987" s="10">
        <v>0.1</v>
      </c>
      <c r="DW987" s="10">
        <v>0.1</v>
      </c>
      <c r="DX987" s="10">
        <v>2.5176318975490691E-2</v>
      </c>
      <c r="DY987" s="10">
        <v>7.4823681024509314E-2</v>
      </c>
      <c r="DZ987" s="10">
        <v>0.1</v>
      </c>
      <c r="EA987" s="10">
        <v>0.1</v>
      </c>
      <c r="EB987" s="10">
        <v>0.1</v>
      </c>
      <c r="EC987" s="10">
        <v>0.1</v>
      </c>
      <c r="ED987" s="10">
        <v>0</v>
      </c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</row>
    <row r="988" spans="1:174" x14ac:dyDescent="0.3">
      <c r="A988" s="44"/>
      <c r="B988" s="44"/>
      <c r="C988" s="43"/>
      <c r="D988" s="9" t="s">
        <v>238</v>
      </c>
      <c r="E988" s="45"/>
      <c r="F988" s="45"/>
      <c r="G988" s="16" t="s">
        <v>160</v>
      </c>
      <c r="H988" s="22"/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0</v>
      </c>
      <c r="CB988" s="10">
        <v>0</v>
      </c>
      <c r="CC988" s="10">
        <v>3.0788488872385049E-5</v>
      </c>
      <c r="CD988" s="10">
        <v>3.0326874288826331E-5</v>
      </c>
      <c r="CE988" s="10">
        <v>5.9147230777953103E-3</v>
      </c>
      <c r="CF988" s="10">
        <v>9.100856051168899E-4</v>
      </c>
      <c r="CG988" s="10">
        <v>1.140068466533892E-3</v>
      </c>
      <c r="CH988" s="10">
        <v>7.8494529550655076E-4</v>
      </c>
      <c r="CI988" s="10">
        <v>1.8968104393722959E-4</v>
      </c>
      <c r="CJ988" s="10">
        <v>2.273063685865215E-4</v>
      </c>
      <c r="CK988" s="10">
        <v>8.4761777764521574E-4</v>
      </c>
      <c r="CL988" s="10">
        <v>1.600559317468798E-4</v>
      </c>
      <c r="CM988" s="10">
        <v>3.2709668991728423E-5</v>
      </c>
      <c r="CN988" s="10">
        <v>0.5</v>
      </c>
      <c r="CO988" s="10">
        <v>0.1</v>
      </c>
      <c r="CP988" s="10">
        <v>0.1</v>
      </c>
      <c r="CQ988" s="10">
        <v>0.1</v>
      </c>
      <c r="CR988" s="10">
        <v>0.1</v>
      </c>
      <c r="CS988" s="10">
        <v>0.1</v>
      </c>
      <c r="CT988" s="10">
        <v>0.89999999999999991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0.1</v>
      </c>
      <c r="DA988" s="10">
        <v>0.1</v>
      </c>
      <c r="DB988" s="10">
        <v>7.1536932098216323E-3</v>
      </c>
      <c r="DC988" s="10">
        <v>9.2846306790178371E-2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0.1</v>
      </c>
      <c r="DI988" s="10">
        <v>0.1</v>
      </c>
      <c r="DJ988" s="10">
        <v>8.74948541051557E-2</v>
      </c>
      <c r="DK988" s="10">
        <v>9.3980299011817946E-3</v>
      </c>
      <c r="DL988" s="10">
        <v>2.2547617191051371E-3</v>
      </c>
      <c r="DM988" s="10">
        <v>8.5235427455736799E-4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0.1</v>
      </c>
      <c r="DT988" s="10">
        <v>0.1</v>
      </c>
      <c r="DU988" s="10">
        <v>0.2</v>
      </c>
      <c r="DV988" s="10">
        <v>0.1</v>
      </c>
      <c r="DW988" s="10">
        <v>0.1</v>
      </c>
      <c r="DX988" s="10">
        <v>2.5176318975490691E-2</v>
      </c>
      <c r="DY988" s="10">
        <v>7.4823681024509314E-2</v>
      </c>
      <c r="DZ988" s="10">
        <v>0.1</v>
      </c>
      <c r="EA988" s="10">
        <v>0.1</v>
      </c>
      <c r="EB988" s="10">
        <v>0.1</v>
      </c>
      <c r="EC988" s="10">
        <v>0.1</v>
      </c>
      <c r="ED988" s="10">
        <v>0</v>
      </c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</row>
    <row r="989" spans="1:174" x14ac:dyDescent="0.3">
      <c r="A989" s="44"/>
      <c r="B989" s="44"/>
      <c r="C989" s="43"/>
      <c r="D989" s="9" t="s">
        <v>239</v>
      </c>
      <c r="E989" s="45"/>
      <c r="F989" s="45"/>
      <c r="G989" s="16" t="s">
        <v>160</v>
      </c>
      <c r="H989" s="22"/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0</v>
      </c>
      <c r="CB989" s="10">
        <v>0</v>
      </c>
      <c r="CC989" s="10">
        <v>3.0788488872385049E-5</v>
      </c>
      <c r="CD989" s="10">
        <v>3.0326874288826331E-5</v>
      </c>
      <c r="CE989" s="10">
        <v>5.9147230777953103E-3</v>
      </c>
      <c r="CF989" s="10">
        <v>9.100856051168899E-4</v>
      </c>
      <c r="CG989" s="10">
        <v>1.140068466533892E-3</v>
      </c>
      <c r="CH989" s="10">
        <v>7.8494529550655076E-4</v>
      </c>
      <c r="CI989" s="10">
        <v>1.8968104393722959E-4</v>
      </c>
      <c r="CJ989" s="10">
        <v>2.273063685865215E-4</v>
      </c>
      <c r="CK989" s="10">
        <v>8.4761777764521574E-4</v>
      </c>
      <c r="CL989" s="10">
        <v>1.600559317468798E-4</v>
      </c>
      <c r="CM989" s="10">
        <v>3.2709668991728423E-5</v>
      </c>
      <c r="CN989" s="10">
        <v>0.5</v>
      </c>
      <c r="CO989" s="10">
        <v>0.1</v>
      </c>
      <c r="CP989" s="10">
        <v>0.1</v>
      </c>
      <c r="CQ989" s="10">
        <v>0.1</v>
      </c>
      <c r="CR989" s="10">
        <v>0.1</v>
      </c>
      <c r="CS989" s="10">
        <v>0.1</v>
      </c>
      <c r="CT989" s="10">
        <v>0.89999999999999991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0.1</v>
      </c>
      <c r="DA989" s="10">
        <v>0.1</v>
      </c>
      <c r="DB989" s="10">
        <v>7.1536932098216323E-3</v>
      </c>
      <c r="DC989" s="10">
        <v>9.2846306790178371E-2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0.1</v>
      </c>
      <c r="DI989" s="10">
        <v>0.1</v>
      </c>
      <c r="DJ989" s="10">
        <v>8.74948541051557E-2</v>
      </c>
      <c r="DK989" s="10">
        <v>9.3980299011817946E-3</v>
      </c>
      <c r="DL989" s="10">
        <v>2.2547617191051371E-3</v>
      </c>
      <c r="DM989" s="10">
        <v>8.5235427455736799E-4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0.1</v>
      </c>
      <c r="DT989" s="10">
        <v>0.1</v>
      </c>
      <c r="DU989" s="10">
        <v>0.2</v>
      </c>
      <c r="DV989" s="10">
        <v>0.1</v>
      </c>
      <c r="DW989" s="10">
        <v>0.1</v>
      </c>
      <c r="DX989" s="10">
        <v>2.5176318975490691E-2</v>
      </c>
      <c r="DY989" s="10">
        <v>7.4823681024509314E-2</v>
      </c>
      <c r="DZ989" s="10">
        <v>0.1</v>
      </c>
      <c r="EA989" s="10">
        <v>0.1</v>
      </c>
      <c r="EB989" s="10">
        <v>0.1</v>
      </c>
      <c r="EC989" s="10">
        <v>0.1</v>
      </c>
      <c r="ED989" s="10">
        <v>0</v>
      </c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</row>
    <row r="990" spans="1:174" x14ac:dyDescent="0.3">
      <c r="A990" s="44"/>
      <c r="B990" s="44"/>
      <c r="C990" s="43"/>
      <c r="D990" s="9" t="s">
        <v>240</v>
      </c>
      <c r="E990" s="45"/>
      <c r="F990" s="45"/>
      <c r="G990" s="16" t="s">
        <v>160</v>
      </c>
      <c r="H990" s="22"/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0</v>
      </c>
      <c r="CB990" s="10">
        <v>0</v>
      </c>
      <c r="CC990" s="10">
        <v>3.0788488872385049E-5</v>
      </c>
      <c r="CD990" s="10">
        <v>3.0326874288826331E-5</v>
      </c>
      <c r="CE990" s="10">
        <v>5.9147230777953103E-3</v>
      </c>
      <c r="CF990" s="10">
        <v>9.100856051168899E-4</v>
      </c>
      <c r="CG990" s="10">
        <v>1.140068466533892E-3</v>
      </c>
      <c r="CH990" s="10">
        <v>7.8494529550655076E-4</v>
      </c>
      <c r="CI990" s="10">
        <v>1.8968104393722959E-4</v>
      </c>
      <c r="CJ990" s="10">
        <v>2.273063685865215E-4</v>
      </c>
      <c r="CK990" s="10">
        <v>8.4761777764521574E-4</v>
      </c>
      <c r="CL990" s="10">
        <v>1.600559317468798E-4</v>
      </c>
      <c r="CM990" s="10">
        <v>3.2709668991728423E-5</v>
      </c>
      <c r="CN990" s="10">
        <v>0.5</v>
      </c>
      <c r="CO990" s="10">
        <v>0.1</v>
      </c>
      <c r="CP990" s="10">
        <v>0.1</v>
      </c>
      <c r="CQ990" s="10">
        <v>0.1</v>
      </c>
      <c r="CR990" s="10">
        <v>0.1</v>
      </c>
      <c r="CS990" s="10">
        <v>0.1</v>
      </c>
      <c r="CT990" s="10">
        <v>0.89999999999999991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0.1</v>
      </c>
      <c r="DA990" s="10">
        <v>0.1</v>
      </c>
      <c r="DB990" s="10">
        <v>7.1536932098216323E-3</v>
      </c>
      <c r="DC990" s="10">
        <v>9.2846306790178371E-2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0.1</v>
      </c>
      <c r="DI990" s="10">
        <v>0.1</v>
      </c>
      <c r="DJ990" s="10">
        <v>8.74948541051557E-2</v>
      </c>
      <c r="DK990" s="10">
        <v>9.3980299011817946E-3</v>
      </c>
      <c r="DL990" s="10">
        <v>2.2547617191051371E-3</v>
      </c>
      <c r="DM990" s="10">
        <v>8.5235427455736799E-4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0.1</v>
      </c>
      <c r="DT990" s="10">
        <v>0.1</v>
      </c>
      <c r="DU990" s="10">
        <v>0.2</v>
      </c>
      <c r="DV990" s="10">
        <v>0.1</v>
      </c>
      <c r="DW990" s="10">
        <v>0.1</v>
      </c>
      <c r="DX990" s="10">
        <v>2.5176318975490691E-2</v>
      </c>
      <c r="DY990" s="10">
        <v>7.4823681024509314E-2</v>
      </c>
      <c r="DZ990" s="10">
        <v>0.1</v>
      </c>
      <c r="EA990" s="10">
        <v>0.1</v>
      </c>
      <c r="EB990" s="10">
        <v>0.1</v>
      </c>
      <c r="EC990" s="10">
        <v>0.1</v>
      </c>
      <c r="ED990" s="10">
        <v>0</v>
      </c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</row>
    <row r="991" spans="1:174" x14ac:dyDescent="0.3">
      <c r="A991" s="44"/>
      <c r="B991" s="44"/>
      <c r="C991" s="43"/>
      <c r="D991" s="9" t="s">
        <v>241</v>
      </c>
      <c r="E991" s="45"/>
      <c r="F991" s="45"/>
      <c r="G991" s="16" t="s">
        <v>160</v>
      </c>
      <c r="H991" s="22"/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0</v>
      </c>
      <c r="CB991" s="10">
        <v>0</v>
      </c>
      <c r="CC991" s="10">
        <v>3.0788488872385049E-5</v>
      </c>
      <c r="CD991" s="10">
        <v>3.0326874288826331E-5</v>
      </c>
      <c r="CE991" s="10">
        <v>5.9147230777953103E-3</v>
      </c>
      <c r="CF991" s="10">
        <v>9.100856051168899E-4</v>
      </c>
      <c r="CG991" s="10">
        <v>1.140068466533892E-3</v>
      </c>
      <c r="CH991" s="10">
        <v>7.8494529550655076E-4</v>
      </c>
      <c r="CI991" s="10">
        <v>1.8968104393722959E-4</v>
      </c>
      <c r="CJ991" s="10">
        <v>2.273063685865215E-4</v>
      </c>
      <c r="CK991" s="10">
        <v>8.4761777764521574E-4</v>
      </c>
      <c r="CL991" s="10">
        <v>1.600559317468798E-4</v>
      </c>
      <c r="CM991" s="10">
        <v>3.2709668991728423E-5</v>
      </c>
      <c r="CN991" s="10">
        <v>0.5</v>
      </c>
      <c r="CO991" s="10">
        <v>0.1</v>
      </c>
      <c r="CP991" s="10">
        <v>0.1</v>
      </c>
      <c r="CQ991" s="10">
        <v>0.1</v>
      </c>
      <c r="CR991" s="10">
        <v>0.1</v>
      </c>
      <c r="CS991" s="10">
        <v>0.1</v>
      </c>
      <c r="CT991" s="10">
        <v>0.89999999999999991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0.1</v>
      </c>
      <c r="DA991" s="10">
        <v>0.1</v>
      </c>
      <c r="DB991" s="10">
        <v>7.1536932098216323E-3</v>
      </c>
      <c r="DC991" s="10">
        <v>9.2846306790178371E-2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0.1</v>
      </c>
      <c r="DI991" s="10">
        <v>0.1</v>
      </c>
      <c r="DJ991" s="10">
        <v>8.74948541051557E-2</v>
      </c>
      <c r="DK991" s="10">
        <v>9.3980299011817946E-3</v>
      </c>
      <c r="DL991" s="10">
        <v>2.2547617191051371E-3</v>
      </c>
      <c r="DM991" s="10">
        <v>8.5235427455736799E-4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0.1</v>
      </c>
      <c r="DT991" s="10">
        <v>0.1</v>
      </c>
      <c r="DU991" s="10">
        <v>0.2</v>
      </c>
      <c r="DV991" s="10">
        <v>0.1</v>
      </c>
      <c r="DW991" s="10">
        <v>0.1</v>
      </c>
      <c r="DX991" s="10">
        <v>2.5176318975490691E-2</v>
      </c>
      <c r="DY991" s="10">
        <v>7.4823681024509314E-2</v>
      </c>
      <c r="DZ991" s="10">
        <v>0.1</v>
      </c>
      <c r="EA991" s="10">
        <v>0.1</v>
      </c>
      <c r="EB991" s="10">
        <v>0.1</v>
      </c>
      <c r="EC991" s="10">
        <v>0.1</v>
      </c>
      <c r="ED991" s="10">
        <v>0</v>
      </c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</row>
    <row r="992" spans="1:174" x14ac:dyDescent="0.3">
      <c r="A992" s="44"/>
      <c r="B992" s="44"/>
      <c r="C992" s="43"/>
      <c r="D992" s="9" t="s">
        <v>242</v>
      </c>
      <c r="E992" s="45"/>
      <c r="F992" s="45"/>
      <c r="G992" s="16" t="s">
        <v>160</v>
      </c>
      <c r="H992" s="22"/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0</v>
      </c>
      <c r="CB992" s="10">
        <v>0</v>
      </c>
      <c r="CC992" s="10">
        <v>3.0788488872385049E-5</v>
      </c>
      <c r="CD992" s="10">
        <v>3.0326874288826331E-5</v>
      </c>
      <c r="CE992" s="10">
        <v>5.9147230777953103E-3</v>
      </c>
      <c r="CF992" s="10">
        <v>9.100856051168899E-4</v>
      </c>
      <c r="CG992" s="10">
        <v>1.140068466533892E-3</v>
      </c>
      <c r="CH992" s="10">
        <v>7.8494529550655076E-4</v>
      </c>
      <c r="CI992" s="10">
        <v>1.8968104393722959E-4</v>
      </c>
      <c r="CJ992" s="10">
        <v>2.273063685865215E-4</v>
      </c>
      <c r="CK992" s="10">
        <v>8.4761777764521574E-4</v>
      </c>
      <c r="CL992" s="10">
        <v>1.600559317468798E-4</v>
      </c>
      <c r="CM992" s="10">
        <v>3.2709668991728423E-5</v>
      </c>
      <c r="CN992" s="10">
        <v>0.5</v>
      </c>
      <c r="CO992" s="10">
        <v>0.1</v>
      </c>
      <c r="CP992" s="10">
        <v>0.1</v>
      </c>
      <c r="CQ992" s="10">
        <v>0.1</v>
      </c>
      <c r="CR992" s="10">
        <v>0.1</v>
      </c>
      <c r="CS992" s="10">
        <v>0.1</v>
      </c>
      <c r="CT992" s="10">
        <v>0.89999999999999991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0.1</v>
      </c>
      <c r="DA992" s="10">
        <v>0.1</v>
      </c>
      <c r="DB992" s="10">
        <v>7.1536932098216323E-3</v>
      </c>
      <c r="DC992" s="10">
        <v>9.2846306790178371E-2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0.1</v>
      </c>
      <c r="DI992" s="10">
        <v>0.1</v>
      </c>
      <c r="DJ992" s="10">
        <v>8.74948541051557E-2</v>
      </c>
      <c r="DK992" s="10">
        <v>9.3980299011817946E-3</v>
      </c>
      <c r="DL992" s="10">
        <v>2.2547617191051371E-3</v>
      </c>
      <c r="DM992" s="10">
        <v>8.5235427455736799E-4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0.1</v>
      </c>
      <c r="DT992" s="10">
        <v>0.1</v>
      </c>
      <c r="DU992" s="10">
        <v>0.2</v>
      </c>
      <c r="DV992" s="10">
        <v>0.1</v>
      </c>
      <c r="DW992" s="10">
        <v>0.1</v>
      </c>
      <c r="DX992" s="10">
        <v>2.5176318975490691E-2</v>
      </c>
      <c r="DY992" s="10">
        <v>7.4823681024509314E-2</v>
      </c>
      <c r="DZ992" s="10">
        <v>0.1</v>
      </c>
      <c r="EA992" s="10">
        <v>0.1</v>
      </c>
      <c r="EB992" s="10">
        <v>0.1</v>
      </c>
      <c r="EC992" s="10">
        <v>0.1</v>
      </c>
      <c r="ED992" s="10">
        <v>0</v>
      </c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</row>
    <row r="993" spans="1:174" x14ac:dyDescent="0.3">
      <c r="A993" s="44"/>
      <c r="B993" s="44"/>
      <c r="C993" s="43"/>
      <c r="D993" s="9" t="s">
        <v>243</v>
      </c>
      <c r="E993" s="45"/>
      <c r="F993" s="45"/>
      <c r="G993" s="16" t="s">
        <v>160</v>
      </c>
      <c r="H993" s="22"/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0</v>
      </c>
      <c r="CB993" s="10">
        <v>0</v>
      </c>
      <c r="CC993" s="10">
        <v>3.0788488872385049E-5</v>
      </c>
      <c r="CD993" s="10">
        <v>3.0326874288826331E-5</v>
      </c>
      <c r="CE993" s="10">
        <v>5.9147230777953103E-3</v>
      </c>
      <c r="CF993" s="10">
        <v>9.100856051168899E-4</v>
      </c>
      <c r="CG993" s="10">
        <v>1.140068466533892E-3</v>
      </c>
      <c r="CH993" s="10">
        <v>7.8494529550655076E-4</v>
      </c>
      <c r="CI993" s="10">
        <v>1.8968104393722959E-4</v>
      </c>
      <c r="CJ993" s="10">
        <v>2.273063685865215E-4</v>
      </c>
      <c r="CK993" s="10">
        <v>8.4761777764521574E-4</v>
      </c>
      <c r="CL993" s="10">
        <v>1.600559317468798E-4</v>
      </c>
      <c r="CM993" s="10">
        <v>3.2709668991728423E-5</v>
      </c>
      <c r="CN993" s="10">
        <v>0.5</v>
      </c>
      <c r="CO993" s="10">
        <v>0.1</v>
      </c>
      <c r="CP993" s="10">
        <v>0.1</v>
      </c>
      <c r="CQ993" s="10">
        <v>0.1</v>
      </c>
      <c r="CR993" s="10">
        <v>0.1</v>
      </c>
      <c r="CS993" s="10">
        <v>0.1</v>
      </c>
      <c r="CT993" s="10">
        <v>0.89999999999999991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0.1</v>
      </c>
      <c r="DA993" s="10">
        <v>0.1</v>
      </c>
      <c r="DB993" s="10">
        <v>7.1536932098216323E-3</v>
      </c>
      <c r="DC993" s="10">
        <v>9.2846306790178371E-2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0.1</v>
      </c>
      <c r="DI993" s="10">
        <v>0.1</v>
      </c>
      <c r="DJ993" s="10">
        <v>8.74948541051557E-2</v>
      </c>
      <c r="DK993" s="10">
        <v>9.3980299011817946E-3</v>
      </c>
      <c r="DL993" s="10">
        <v>2.2547617191051371E-3</v>
      </c>
      <c r="DM993" s="10">
        <v>8.5235427455736799E-4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0.1</v>
      </c>
      <c r="DT993" s="10">
        <v>0.1</v>
      </c>
      <c r="DU993" s="10">
        <v>0.2</v>
      </c>
      <c r="DV993" s="10">
        <v>0.1</v>
      </c>
      <c r="DW993" s="10">
        <v>0.1</v>
      </c>
      <c r="DX993" s="10">
        <v>2.5176318975490691E-2</v>
      </c>
      <c r="DY993" s="10">
        <v>7.4823681024509314E-2</v>
      </c>
      <c r="DZ993" s="10">
        <v>0.1</v>
      </c>
      <c r="EA993" s="10">
        <v>0.1</v>
      </c>
      <c r="EB993" s="10">
        <v>0.1</v>
      </c>
      <c r="EC993" s="10">
        <v>0.1</v>
      </c>
      <c r="ED993" s="10">
        <v>0</v>
      </c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</row>
    <row r="994" spans="1:174" x14ac:dyDescent="0.3">
      <c r="A994" s="44"/>
      <c r="B994" s="44"/>
      <c r="C994" s="43"/>
      <c r="D994" s="9" t="s">
        <v>244</v>
      </c>
      <c r="E994" s="45"/>
      <c r="F994" s="45"/>
      <c r="G994" s="16" t="s">
        <v>160</v>
      </c>
      <c r="H994" s="22"/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0</v>
      </c>
      <c r="CB994" s="10">
        <v>0</v>
      </c>
      <c r="CC994" s="10">
        <v>3.0788488872385049E-5</v>
      </c>
      <c r="CD994" s="10">
        <v>3.0326874288826331E-5</v>
      </c>
      <c r="CE994" s="10">
        <v>5.9147230777953103E-3</v>
      </c>
      <c r="CF994" s="10">
        <v>9.100856051168899E-4</v>
      </c>
      <c r="CG994" s="10">
        <v>1.140068466533892E-3</v>
      </c>
      <c r="CH994" s="10">
        <v>7.8494529550655076E-4</v>
      </c>
      <c r="CI994" s="10">
        <v>1.8968104393722959E-4</v>
      </c>
      <c r="CJ994" s="10">
        <v>2.273063685865215E-4</v>
      </c>
      <c r="CK994" s="10">
        <v>8.4761777764521574E-4</v>
      </c>
      <c r="CL994" s="10">
        <v>1.600559317468798E-4</v>
      </c>
      <c r="CM994" s="10">
        <v>3.2709668991728423E-5</v>
      </c>
      <c r="CN994" s="10">
        <v>0.5</v>
      </c>
      <c r="CO994" s="10">
        <v>0.1</v>
      </c>
      <c r="CP994" s="10">
        <v>0.1</v>
      </c>
      <c r="CQ994" s="10">
        <v>0.1</v>
      </c>
      <c r="CR994" s="10">
        <v>0.1</v>
      </c>
      <c r="CS994" s="10">
        <v>0.1</v>
      </c>
      <c r="CT994" s="10">
        <v>0.89999999999999991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0.1</v>
      </c>
      <c r="DA994" s="10">
        <v>0.1</v>
      </c>
      <c r="DB994" s="10">
        <v>7.1536932098216323E-3</v>
      </c>
      <c r="DC994" s="10">
        <v>9.2846306790178371E-2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0.1</v>
      </c>
      <c r="DI994" s="10">
        <v>0.1</v>
      </c>
      <c r="DJ994" s="10">
        <v>8.74948541051557E-2</v>
      </c>
      <c r="DK994" s="10">
        <v>9.3980299011817946E-3</v>
      </c>
      <c r="DL994" s="10">
        <v>2.2547617191051371E-3</v>
      </c>
      <c r="DM994" s="10">
        <v>8.5235427455736799E-4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0.1</v>
      </c>
      <c r="DT994" s="10">
        <v>0.1</v>
      </c>
      <c r="DU994" s="10">
        <v>0.2</v>
      </c>
      <c r="DV994" s="10">
        <v>0.1</v>
      </c>
      <c r="DW994" s="10">
        <v>0.1</v>
      </c>
      <c r="DX994" s="10">
        <v>2.5176318975490691E-2</v>
      </c>
      <c r="DY994" s="10">
        <v>7.4823681024509314E-2</v>
      </c>
      <c r="DZ994" s="10">
        <v>0.1</v>
      </c>
      <c r="EA994" s="10">
        <v>0.1</v>
      </c>
      <c r="EB994" s="10">
        <v>0.1</v>
      </c>
      <c r="EC994" s="10">
        <v>0.1</v>
      </c>
      <c r="ED994" s="10">
        <v>0</v>
      </c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</row>
    <row r="995" spans="1:174" x14ac:dyDescent="0.3">
      <c r="A995" s="44"/>
      <c r="B995" s="44"/>
      <c r="C995" s="43"/>
      <c r="D995" s="9" t="s">
        <v>245</v>
      </c>
      <c r="E995" s="45"/>
      <c r="F995" s="45"/>
      <c r="G995" s="16" t="s">
        <v>160</v>
      </c>
      <c r="H995" s="22"/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0</v>
      </c>
      <c r="CB995" s="10">
        <v>0</v>
      </c>
      <c r="CC995" s="10">
        <v>3.0788488872385049E-5</v>
      </c>
      <c r="CD995" s="10">
        <v>3.0326874288826331E-5</v>
      </c>
      <c r="CE995" s="10">
        <v>5.9147230777953103E-3</v>
      </c>
      <c r="CF995" s="10">
        <v>9.100856051168899E-4</v>
      </c>
      <c r="CG995" s="10">
        <v>1.140068466533892E-3</v>
      </c>
      <c r="CH995" s="10">
        <v>7.8494529550655076E-4</v>
      </c>
      <c r="CI995" s="10">
        <v>1.8968104393722959E-4</v>
      </c>
      <c r="CJ995" s="10">
        <v>2.273063685865215E-4</v>
      </c>
      <c r="CK995" s="10">
        <v>8.4761777764521574E-4</v>
      </c>
      <c r="CL995" s="10">
        <v>1.600559317468798E-4</v>
      </c>
      <c r="CM995" s="10">
        <v>3.2709668991728423E-5</v>
      </c>
      <c r="CN995" s="10">
        <v>0.5</v>
      </c>
      <c r="CO995" s="10">
        <v>0.1</v>
      </c>
      <c r="CP995" s="10">
        <v>0.1</v>
      </c>
      <c r="CQ995" s="10">
        <v>0.1</v>
      </c>
      <c r="CR995" s="10">
        <v>0.1</v>
      </c>
      <c r="CS995" s="10">
        <v>0.1</v>
      </c>
      <c r="CT995" s="10">
        <v>0.89999999999999991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0.1</v>
      </c>
      <c r="DA995" s="10">
        <v>0.1</v>
      </c>
      <c r="DB995" s="10">
        <v>7.1536932098216323E-3</v>
      </c>
      <c r="DC995" s="10">
        <v>9.2846306790178371E-2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0.1</v>
      </c>
      <c r="DI995" s="10">
        <v>0.1</v>
      </c>
      <c r="DJ995" s="10">
        <v>8.74948541051557E-2</v>
      </c>
      <c r="DK995" s="10">
        <v>9.3980299011817946E-3</v>
      </c>
      <c r="DL995" s="10">
        <v>2.2547617191051371E-3</v>
      </c>
      <c r="DM995" s="10">
        <v>8.5235427455736799E-4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0.1</v>
      </c>
      <c r="DT995" s="10">
        <v>0.1</v>
      </c>
      <c r="DU995" s="10">
        <v>0.2</v>
      </c>
      <c r="DV995" s="10">
        <v>0.1</v>
      </c>
      <c r="DW995" s="10">
        <v>0.1</v>
      </c>
      <c r="DX995" s="10">
        <v>2.5176318975490691E-2</v>
      </c>
      <c r="DY995" s="10">
        <v>7.4823681024509314E-2</v>
      </c>
      <c r="DZ995" s="10">
        <v>0.1</v>
      </c>
      <c r="EA995" s="10">
        <v>0.1</v>
      </c>
      <c r="EB995" s="10">
        <v>0.1</v>
      </c>
      <c r="EC995" s="10">
        <v>0.1</v>
      </c>
      <c r="ED995" s="10">
        <v>0</v>
      </c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</row>
    <row r="996" spans="1:174" x14ac:dyDescent="0.3">
      <c r="A996" s="44"/>
      <c r="B996" s="44"/>
      <c r="C996" s="43"/>
      <c r="D996" s="9" t="s">
        <v>246</v>
      </c>
      <c r="E996" s="45"/>
      <c r="F996" s="45"/>
      <c r="G996" s="16" t="s">
        <v>160</v>
      </c>
      <c r="H996" s="22"/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0</v>
      </c>
      <c r="CB996" s="10">
        <v>0</v>
      </c>
      <c r="CC996" s="10">
        <v>3.0788488872385049E-5</v>
      </c>
      <c r="CD996" s="10">
        <v>3.0326874288826331E-5</v>
      </c>
      <c r="CE996" s="10">
        <v>5.9147230777953103E-3</v>
      </c>
      <c r="CF996" s="10">
        <v>9.100856051168899E-4</v>
      </c>
      <c r="CG996" s="10">
        <v>1.140068466533892E-3</v>
      </c>
      <c r="CH996" s="10">
        <v>7.8494529550655076E-4</v>
      </c>
      <c r="CI996" s="10">
        <v>1.8968104393722959E-4</v>
      </c>
      <c r="CJ996" s="10">
        <v>2.273063685865215E-4</v>
      </c>
      <c r="CK996" s="10">
        <v>8.4761777764521574E-4</v>
      </c>
      <c r="CL996" s="10">
        <v>1.600559317468798E-4</v>
      </c>
      <c r="CM996" s="10">
        <v>3.2709668991728423E-5</v>
      </c>
      <c r="CN996" s="10">
        <v>0.5</v>
      </c>
      <c r="CO996" s="10">
        <v>0.1</v>
      </c>
      <c r="CP996" s="10">
        <v>0.1</v>
      </c>
      <c r="CQ996" s="10">
        <v>0.1</v>
      </c>
      <c r="CR996" s="10">
        <v>0.1</v>
      </c>
      <c r="CS996" s="10">
        <v>0.1</v>
      </c>
      <c r="CT996" s="10">
        <v>0.89999999999999991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0.1</v>
      </c>
      <c r="DA996" s="10">
        <v>0.1</v>
      </c>
      <c r="DB996" s="10">
        <v>7.1536932098216323E-3</v>
      </c>
      <c r="DC996" s="10">
        <v>9.2846306790178371E-2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0.1</v>
      </c>
      <c r="DI996" s="10">
        <v>0.1</v>
      </c>
      <c r="DJ996" s="10">
        <v>8.74948541051557E-2</v>
      </c>
      <c r="DK996" s="10">
        <v>9.3980299011817946E-3</v>
      </c>
      <c r="DL996" s="10">
        <v>2.2547617191051371E-3</v>
      </c>
      <c r="DM996" s="10">
        <v>8.5235427455736799E-4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0.1</v>
      </c>
      <c r="DT996" s="10">
        <v>0.1</v>
      </c>
      <c r="DU996" s="10">
        <v>0.2</v>
      </c>
      <c r="DV996" s="10">
        <v>0.1</v>
      </c>
      <c r="DW996" s="10">
        <v>0.1</v>
      </c>
      <c r="DX996" s="10">
        <v>2.5176318975490691E-2</v>
      </c>
      <c r="DY996" s="10">
        <v>7.4823681024509314E-2</v>
      </c>
      <c r="DZ996" s="10">
        <v>0.1</v>
      </c>
      <c r="EA996" s="10">
        <v>0.1</v>
      </c>
      <c r="EB996" s="10">
        <v>0.1</v>
      </c>
      <c r="EC996" s="10">
        <v>0.1</v>
      </c>
      <c r="ED996" s="10">
        <v>0</v>
      </c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</row>
    <row r="997" spans="1:174" x14ac:dyDescent="0.3">
      <c r="A997" s="44"/>
      <c r="B997" s="44"/>
      <c r="C997" s="43"/>
      <c r="D997" s="9" t="s">
        <v>247</v>
      </c>
      <c r="E997" s="45"/>
      <c r="F997" s="45"/>
      <c r="G997" s="16" t="s">
        <v>160</v>
      </c>
      <c r="H997" s="22"/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0</v>
      </c>
      <c r="CB997" s="10">
        <v>0</v>
      </c>
      <c r="CC997" s="10">
        <v>3.0788488872385049E-5</v>
      </c>
      <c r="CD997" s="10">
        <v>3.0326874288826331E-5</v>
      </c>
      <c r="CE997" s="10">
        <v>5.9147230777953103E-3</v>
      </c>
      <c r="CF997" s="10">
        <v>9.100856051168899E-4</v>
      </c>
      <c r="CG997" s="10">
        <v>1.140068466533892E-3</v>
      </c>
      <c r="CH997" s="10">
        <v>7.8494529550655076E-4</v>
      </c>
      <c r="CI997" s="10">
        <v>1.8968104393722959E-4</v>
      </c>
      <c r="CJ997" s="10">
        <v>2.273063685865215E-4</v>
      </c>
      <c r="CK997" s="10">
        <v>8.4761777764521574E-4</v>
      </c>
      <c r="CL997" s="10">
        <v>1.600559317468798E-4</v>
      </c>
      <c r="CM997" s="10">
        <v>3.2709668991728423E-5</v>
      </c>
      <c r="CN997" s="10">
        <v>0.5</v>
      </c>
      <c r="CO997" s="10">
        <v>0.1</v>
      </c>
      <c r="CP997" s="10">
        <v>0.1</v>
      </c>
      <c r="CQ997" s="10">
        <v>0.1</v>
      </c>
      <c r="CR997" s="10">
        <v>0.1</v>
      </c>
      <c r="CS997" s="10">
        <v>0.1</v>
      </c>
      <c r="CT997" s="10">
        <v>0.89999999999999991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0.1</v>
      </c>
      <c r="DA997" s="10">
        <v>0.1</v>
      </c>
      <c r="DB997" s="10">
        <v>7.1536932098216323E-3</v>
      </c>
      <c r="DC997" s="10">
        <v>9.2846306790178371E-2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0.1</v>
      </c>
      <c r="DI997" s="10">
        <v>0.1</v>
      </c>
      <c r="DJ997" s="10">
        <v>8.74948541051557E-2</v>
      </c>
      <c r="DK997" s="10">
        <v>9.3980299011817946E-3</v>
      </c>
      <c r="DL997" s="10">
        <v>2.2547617191051371E-3</v>
      </c>
      <c r="DM997" s="10">
        <v>8.5235427455736799E-4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0.1</v>
      </c>
      <c r="DT997" s="10">
        <v>0.1</v>
      </c>
      <c r="DU997" s="10">
        <v>0.2</v>
      </c>
      <c r="DV997" s="10">
        <v>0.1</v>
      </c>
      <c r="DW997" s="10">
        <v>0.1</v>
      </c>
      <c r="DX997" s="10">
        <v>2.5176318975490691E-2</v>
      </c>
      <c r="DY997" s="10">
        <v>7.4823681024509314E-2</v>
      </c>
      <c r="DZ997" s="10">
        <v>0.1</v>
      </c>
      <c r="EA997" s="10">
        <v>0.1</v>
      </c>
      <c r="EB997" s="10">
        <v>0.1</v>
      </c>
      <c r="EC997" s="10">
        <v>0.1</v>
      </c>
      <c r="ED997" s="10">
        <v>0</v>
      </c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</row>
    <row r="998" spans="1:174" x14ac:dyDescent="0.3">
      <c r="A998" s="44"/>
      <c r="B998" s="44"/>
      <c r="C998" s="43"/>
      <c r="D998" s="9" t="s">
        <v>248</v>
      </c>
      <c r="E998" s="45"/>
      <c r="F998" s="45"/>
      <c r="G998" s="16" t="s">
        <v>160</v>
      </c>
      <c r="H998" s="22"/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0</v>
      </c>
      <c r="CB998" s="10">
        <v>0</v>
      </c>
      <c r="CC998" s="10">
        <v>3.0788488872385049E-5</v>
      </c>
      <c r="CD998" s="10">
        <v>3.0326874288826331E-5</v>
      </c>
      <c r="CE998" s="10">
        <v>5.9147230777953103E-3</v>
      </c>
      <c r="CF998" s="10">
        <v>9.100856051168899E-4</v>
      </c>
      <c r="CG998" s="10">
        <v>1.140068466533892E-3</v>
      </c>
      <c r="CH998" s="10">
        <v>7.8494529550655076E-4</v>
      </c>
      <c r="CI998" s="10">
        <v>1.8968104393722959E-4</v>
      </c>
      <c r="CJ998" s="10">
        <v>2.273063685865215E-4</v>
      </c>
      <c r="CK998" s="10">
        <v>8.4761777764521574E-4</v>
      </c>
      <c r="CL998" s="10">
        <v>1.600559317468798E-4</v>
      </c>
      <c r="CM998" s="10">
        <v>3.2709668991728423E-5</v>
      </c>
      <c r="CN998" s="10">
        <v>0.5</v>
      </c>
      <c r="CO998" s="10">
        <v>0.1</v>
      </c>
      <c r="CP998" s="10">
        <v>0.1</v>
      </c>
      <c r="CQ998" s="10">
        <v>0.1</v>
      </c>
      <c r="CR998" s="10">
        <v>0.1</v>
      </c>
      <c r="CS998" s="10">
        <v>0.1</v>
      </c>
      <c r="CT998" s="10">
        <v>0.89999999999999991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0.1</v>
      </c>
      <c r="DA998" s="10">
        <v>0.1</v>
      </c>
      <c r="DB998" s="10">
        <v>7.1536932098216323E-3</v>
      </c>
      <c r="DC998" s="10">
        <v>9.2846306790178371E-2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0.1</v>
      </c>
      <c r="DI998" s="10">
        <v>0.1</v>
      </c>
      <c r="DJ998" s="10">
        <v>8.74948541051557E-2</v>
      </c>
      <c r="DK998" s="10">
        <v>9.3980299011817946E-3</v>
      </c>
      <c r="DL998" s="10">
        <v>2.2547617191051371E-3</v>
      </c>
      <c r="DM998" s="10">
        <v>8.5235427455736799E-4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0.1</v>
      </c>
      <c r="DT998" s="10">
        <v>0.1</v>
      </c>
      <c r="DU998" s="10">
        <v>0.2</v>
      </c>
      <c r="DV998" s="10">
        <v>0.1</v>
      </c>
      <c r="DW998" s="10">
        <v>0.1</v>
      </c>
      <c r="DX998" s="10">
        <v>2.5176318975490691E-2</v>
      </c>
      <c r="DY998" s="10">
        <v>7.4823681024509314E-2</v>
      </c>
      <c r="DZ998" s="10">
        <v>0.1</v>
      </c>
      <c r="EA998" s="10">
        <v>0.1</v>
      </c>
      <c r="EB998" s="10">
        <v>0.1</v>
      </c>
      <c r="EC998" s="10">
        <v>0.1</v>
      </c>
      <c r="ED998" s="10">
        <v>0</v>
      </c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</row>
    <row r="999" spans="1:174" x14ac:dyDescent="0.3">
      <c r="A999" s="44"/>
      <c r="B999" s="44"/>
      <c r="C999" s="43"/>
      <c r="D999" s="9" t="s">
        <v>249</v>
      </c>
      <c r="E999" s="45"/>
      <c r="F999" s="45"/>
      <c r="G999" s="16" t="s">
        <v>160</v>
      </c>
      <c r="H999" s="22"/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0</v>
      </c>
      <c r="CB999" s="10">
        <v>0</v>
      </c>
      <c r="CC999" s="10">
        <v>3.0788488872385049E-5</v>
      </c>
      <c r="CD999" s="10">
        <v>3.0326874288826331E-5</v>
      </c>
      <c r="CE999" s="10">
        <v>5.9147230777953103E-3</v>
      </c>
      <c r="CF999" s="10">
        <v>9.100856051168899E-4</v>
      </c>
      <c r="CG999" s="10">
        <v>1.140068466533892E-3</v>
      </c>
      <c r="CH999" s="10">
        <v>7.8494529550655076E-4</v>
      </c>
      <c r="CI999" s="10">
        <v>1.8968104393722959E-4</v>
      </c>
      <c r="CJ999" s="10">
        <v>2.273063685865215E-4</v>
      </c>
      <c r="CK999" s="10">
        <v>8.4761777764521574E-4</v>
      </c>
      <c r="CL999" s="10">
        <v>1.600559317468798E-4</v>
      </c>
      <c r="CM999" s="10">
        <v>3.2709668991728423E-5</v>
      </c>
      <c r="CN999" s="10">
        <v>0.5</v>
      </c>
      <c r="CO999" s="10">
        <v>0.1</v>
      </c>
      <c r="CP999" s="10">
        <v>0.1</v>
      </c>
      <c r="CQ999" s="10">
        <v>0.1</v>
      </c>
      <c r="CR999" s="10">
        <v>0.1</v>
      </c>
      <c r="CS999" s="10">
        <v>0.1</v>
      </c>
      <c r="CT999" s="10">
        <v>0.89999999999999991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0.1</v>
      </c>
      <c r="DA999" s="10">
        <v>0.1</v>
      </c>
      <c r="DB999" s="10">
        <v>7.1536932098216323E-3</v>
      </c>
      <c r="DC999" s="10">
        <v>9.2846306790178371E-2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0.1</v>
      </c>
      <c r="DI999" s="10">
        <v>0.1</v>
      </c>
      <c r="DJ999" s="10">
        <v>8.74948541051557E-2</v>
      </c>
      <c r="DK999" s="10">
        <v>9.3980299011817946E-3</v>
      </c>
      <c r="DL999" s="10">
        <v>2.2547617191051371E-3</v>
      </c>
      <c r="DM999" s="10">
        <v>8.5235427455736799E-4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0.1</v>
      </c>
      <c r="DT999" s="10">
        <v>0.1</v>
      </c>
      <c r="DU999" s="10">
        <v>0.2</v>
      </c>
      <c r="DV999" s="10">
        <v>0.1</v>
      </c>
      <c r="DW999" s="10">
        <v>0.1</v>
      </c>
      <c r="DX999" s="10">
        <v>2.5176318975490691E-2</v>
      </c>
      <c r="DY999" s="10">
        <v>7.4823681024509314E-2</v>
      </c>
      <c r="DZ999" s="10">
        <v>0.1</v>
      </c>
      <c r="EA999" s="10">
        <v>0.1</v>
      </c>
      <c r="EB999" s="10">
        <v>0.1</v>
      </c>
      <c r="EC999" s="10">
        <v>0.1</v>
      </c>
      <c r="ED999" s="10">
        <v>0</v>
      </c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</row>
    <row r="1000" spans="1:174" x14ac:dyDescent="0.3">
      <c r="A1000" s="44"/>
      <c r="B1000" s="44"/>
      <c r="C1000" s="43"/>
      <c r="D1000" s="9" t="s">
        <v>250</v>
      </c>
      <c r="E1000" s="45"/>
      <c r="F1000" s="45"/>
      <c r="G1000" s="16" t="s">
        <v>160</v>
      </c>
      <c r="H1000" s="22"/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0</v>
      </c>
      <c r="CB1000" s="10">
        <v>0</v>
      </c>
      <c r="CC1000" s="10">
        <v>3.0788488872385049E-5</v>
      </c>
      <c r="CD1000" s="10">
        <v>3.0326874288826331E-5</v>
      </c>
      <c r="CE1000" s="10">
        <v>5.9147230777953103E-3</v>
      </c>
      <c r="CF1000" s="10">
        <v>9.100856051168899E-4</v>
      </c>
      <c r="CG1000" s="10">
        <v>1.140068466533892E-3</v>
      </c>
      <c r="CH1000" s="10">
        <v>7.8494529550655076E-4</v>
      </c>
      <c r="CI1000" s="10">
        <v>1.8968104393722959E-4</v>
      </c>
      <c r="CJ1000" s="10">
        <v>2.273063685865215E-4</v>
      </c>
      <c r="CK1000" s="10">
        <v>8.4761777764521574E-4</v>
      </c>
      <c r="CL1000" s="10">
        <v>1.600559317468798E-4</v>
      </c>
      <c r="CM1000" s="10">
        <v>3.2709668991728423E-5</v>
      </c>
      <c r="CN1000" s="10">
        <v>0.5</v>
      </c>
      <c r="CO1000" s="10">
        <v>0.1</v>
      </c>
      <c r="CP1000" s="10">
        <v>0.1</v>
      </c>
      <c r="CQ1000" s="10">
        <v>0.1</v>
      </c>
      <c r="CR1000" s="10">
        <v>0.1</v>
      </c>
      <c r="CS1000" s="10">
        <v>0.1</v>
      </c>
      <c r="CT1000" s="10">
        <v>0.89999999999999991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0.1</v>
      </c>
      <c r="DA1000" s="10">
        <v>0.1</v>
      </c>
      <c r="DB1000" s="10">
        <v>7.1536932098216323E-3</v>
      </c>
      <c r="DC1000" s="10">
        <v>9.2846306790178371E-2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0.1</v>
      </c>
      <c r="DI1000" s="10">
        <v>0.1</v>
      </c>
      <c r="DJ1000" s="10">
        <v>8.74948541051557E-2</v>
      </c>
      <c r="DK1000" s="10">
        <v>9.3980299011817946E-3</v>
      </c>
      <c r="DL1000" s="10">
        <v>2.2547617191051371E-3</v>
      </c>
      <c r="DM1000" s="10">
        <v>8.5235427455736799E-4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0.1</v>
      </c>
      <c r="DT1000" s="10">
        <v>0.1</v>
      </c>
      <c r="DU1000" s="10">
        <v>0.2</v>
      </c>
      <c r="DV1000" s="10">
        <v>0.1</v>
      </c>
      <c r="DW1000" s="10">
        <v>0.1</v>
      </c>
      <c r="DX1000" s="10">
        <v>2.5176318975490691E-2</v>
      </c>
      <c r="DY1000" s="10">
        <v>7.4823681024509314E-2</v>
      </c>
      <c r="DZ1000" s="10">
        <v>0.1</v>
      </c>
      <c r="EA1000" s="10">
        <v>0.1</v>
      </c>
      <c r="EB1000" s="10">
        <v>0.1</v>
      </c>
      <c r="EC1000" s="10">
        <v>0.1</v>
      </c>
      <c r="ED1000" s="10">
        <v>0</v>
      </c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</row>
    <row r="1001" spans="1:174" x14ac:dyDescent="0.3">
      <c r="A1001" s="44"/>
      <c r="B1001" s="44"/>
      <c r="C1001" s="43"/>
      <c r="D1001" s="9" t="s">
        <v>251</v>
      </c>
      <c r="E1001" s="45"/>
      <c r="F1001" s="45"/>
      <c r="G1001" s="16" t="s">
        <v>160</v>
      </c>
      <c r="H1001" s="22"/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0</v>
      </c>
      <c r="CB1001" s="10">
        <v>0</v>
      </c>
      <c r="CC1001" s="10">
        <v>3.0788488872385049E-5</v>
      </c>
      <c r="CD1001" s="10">
        <v>3.0326874288826331E-5</v>
      </c>
      <c r="CE1001" s="10">
        <v>5.9147230777953103E-3</v>
      </c>
      <c r="CF1001" s="10">
        <v>9.100856051168899E-4</v>
      </c>
      <c r="CG1001" s="10">
        <v>1.140068466533892E-3</v>
      </c>
      <c r="CH1001" s="10">
        <v>7.8494529550655076E-4</v>
      </c>
      <c r="CI1001" s="10">
        <v>1.8968104393722959E-4</v>
      </c>
      <c r="CJ1001" s="10">
        <v>2.273063685865215E-4</v>
      </c>
      <c r="CK1001" s="10">
        <v>8.4761777764521574E-4</v>
      </c>
      <c r="CL1001" s="10">
        <v>1.600559317468798E-4</v>
      </c>
      <c r="CM1001" s="10">
        <v>3.2709668991728423E-5</v>
      </c>
      <c r="CN1001" s="10">
        <v>0.5</v>
      </c>
      <c r="CO1001" s="10">
        <v>0.1</v>
      </c>
      <c r="CP1001" s="10">
        <v>0.1</v>
      </c>
      <c r="CQ1001" s="10">
        <v>0.1</v>
      </c>
      <c r="CR1001" s="10">
        <v>0.1</v>
      </c>
      <c r="CS1001" s="10">
        <v>0.1</v>
      </c>
      <c r="CT1001" s="10">
        <v>0.89999999999999991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0.1</v>
      </c>
      <c r="DA1001" s="10">
        <v>0.1</v>
      </c>
      <c r="DB1001" s="10">
        <v>7.1536932098216323E-3</v>
      </c>
      <c r="DC1001" s="10">
        <v>9.2846306790178371E-2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0.1</v>
      </c>
      <c r="DI1001" s="10">
        <v>0.1</v>
      </c>
      <c r="DJ1001" s="10">
        <v>8.74948541051557E-2</v>
      </c>
      <c r="DK1001" s="10">
        <v>9.3980299011817946E-3</v>
      </c>
      <c r="DL1001" s="10">
        <v>2.2547617191051371E-3</v>
      </c>
      <c r="DM1001" s="10">
        <v>8.5235427455736799E-4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0.1</v>
      </c>
      <c r="DT1001" s="10">
        <v>0.1</v>
      </c>
      <c r="DU1001" s="10">
        <v>0.2</v>
      </c>
      <c r="DV1001" s="10">
        <v>0.1</v>
      </c>
      <c r="DW1001" s="10">
        <v>0.1</v>
      </c>
      <c r="DX1001" s="10">
        <v>2.5176318975490691E-2</v>
      </c>
      <c r="DY1001" s="10">
        <v>7.4823681024509314E-2</v>
      </c>
      <c r="DZ1001" s="10">
        <v>0.1</v>
      </c>
      <c r="EA1001" s="10">
        <v>0.1</v>
      </c>
      <c r="EB1001" s="10">
        <v>0.1</v>
      </c>
      <c r="EC1001" s="10">
        <v>0.1</v>
      </c>
      <c r="ED1001" s="10">
        <v>0</v>
      </c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</row>
    <row r="1002" spans="1:174" x14ac:dyDescent="0.3">
      <c r="A1002" s="44"/>
      <c r="B1002" s="44"/>
      <c r="C1002" s="43"/>
      <c r="D1002" s="9" t="s">
        <v>252</v>
      </c>
      <c r="E1002" s="45"/>
      <c r="F1002" s="45"/>
      <c r="G1002" s="16" t="s">
        <v>160</v>
      </c>
      <c r="H1002" s="22"/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0</v>
      </c>
      <c r="CB1002" s="10">
        <v>0</v>
      </c>
      <c r="CC1002" s="10">
        <v>3.0788488872385049E-5</v>
      </c>
      <c r="CD1002" s="10">
        <v>3.0326874288826331E-5</v>
      </c>
      <c r="CE1002" s="10">
        <v>5.9147230777953103E-3</v>
      </c>
      <c r="CF1002" s="10">
        <v>9.100856051168899E-4</v>
      </c>
      <c r="CG1002" s="10">
        <v>1.140068466533892E-3</v>
      </c>
      <c r="CH1002" s="10">
        <v>7.8494529550655076E-4</v>
      </c>
      <c r="CI1002" s="10">
        <v>1.8968104393722959E-4</v>
      </c>
      <c r="CJ1002" s="10">
        <v>2.273063685865215E-4</v>
      </c>
      <c r="CK1002" s="10">
        <v>8.4761777764521574E-4</v>
      </c>
      <c r="CL1002" s="10">
        <v>1.600559317468798E-4</v>
      </c>
      <c r="CM1002" s="10">
        <v>3.2709668991728423E-5</v>
      </c>
      <c r="CN1002" s="10">
        <v>0.5</v>
      </c>
      <c r="CO1002" s="10">
        <v>0.1</v>
      </c>
      <c r="CP1002" s="10">
        <v>0.1</v>
      </c>
      <c r="CQ1002" s="10">
        <v>0.1</v>
      </c>
      <c r="CR1002" s="10">
        <v>0.1</v>
      </c>
      <c r="CS1002" s="10">
        <v>0.1</v>
      </c>
      <c r="CT1002" s="10">
        <v>0.89999999999999991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0.1</v>
      </c>
      <c r="DA1002" s="10">
        <v>0.1</v>
      </c>
      <c r="DB1002" s="10">
        <v>7.1536932098216323E-3</v>
      </c>
      <c r="DC1002" s="10">
        <v>9.2846306790178371E-2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0.1</v>
      </c>
      <c r="DI1002" s="10">
        <v>0.1</v>
      </c>
      <c r="DJ1002" s="10">
        <v>8.74948541051557E-2</v>
      </c>
      <c r="DK1002" s="10">
        <v>9.3980299011817946E-3</v>
      </c>
      <c r="DL1002" s="10">
        <v>2.2547617191051371E-3</v>
      </c>
      <c r="DM1002" s="10">
        <v>8.5235427455736799E-4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0.1</v>
      </c>
      <c r="DT1002" s="10">
        <v>0.1</v>
      </c>
      <c r="DU1002" s="10">
        <v>0.2</v>
      </c>
      <c r="DV1002" s="10">
        <v>0.1</v>
      </c>
      <c r="DW1002" s="10">
        <v>0.1</v>
      </c>
      <c r="DX1002" s="10">
        <v>2.5176318975490691E-2</v>
      </c>
      <c r="DY1002" s="10">
        <v>7.4823681024509314E-2</v>
      </c>
      <c r="DZ1002" s="10">
        <v>0.1</v>
      </c>
      <c r="EA1002" s="10">
        <v>0.1</v>
      </c>
      <c r="EB1002" s="10">
        <v>0.1</v>
      </c>
      <c r="EC1002" s="10">
        <v>0.1</v>
      </c>
      <c r="ED1002" s="10">
        <v>0</v>
      </c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</row>
    <row r="1003" spans="1:174" x14ac:dyDescent="0.3">
      <c r="A1003" s="44"/>
      <c r="B1003" s="44"/>
      <c r="C1003" s="43"/>
      <c r="D1003" s="9" t="s">
        <v>253</v>
      </c>
      <c r="E1003" s="45"/>
      <c r="F1003" s="45"/>
      <c r="G1003" s="16" t="s">
        <v>160</v>
      </c>
      <c r="H1003" s="22"/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0</v>
      </c>
      <c r="CB1003" s="10">
        <v>0</v>
      </c>
      <c r="CC1003" s="10">
        <v>3.0788488872385049E-5</v>
      </c>
      <c r="CD1003" s="10">
        <v>3.0326874288826331E-5</v>
      </c>
      <c r="CE1003" s="10">
        <v>5.9147230777953103E-3</v>
      </c>
      <c r="CF1003" s="10">
        <v>9.100856051168899E-4</v>
      </c>
      <c r="CG1003" s="10">
        <v>1.140068466533892E-3</v>
      </c>
      <c r="CH1003" s="10">
        <v>7.8494529550655076E-4</v>
      </c>
      <c r="CI1003" s="10">
        <v>1.8968104393722959E-4</v>
      </c>
      <c r="CJ1003" s="10">
        <v>2.273063685865215E-4</v>
      </c>
      <c r="CK1003" s="10">
        <v>8.4761777764521574E-4</v>
      </c>
      <c r="CL1003" s="10">
        <v>1.600559317468798E-4</v>
      </c>
      <c r="CM1003" s="10">
        <v>3.2709668991728423E-5</v>
      </c>
      <c r="CN1003" s="10">
        <v>0.5</v>
      </c>
      <c r="CO1003" s="10">
        <v>0.1</v>
      </c>
      <c r="CP1003" s="10">
        <v>0.1</v>
      </c>
      <c r="CQ1003" s="10">
        <v>0.1</v>
      </c>
      <c r="CR1003" s="10">
        <v>0.1</v>
      </c>
      <c r="CS1003" s="10">
        <v>0.1</v>
      </c>
      <c r="CT1003" s="10">
        <v>0.89999999999999991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0.1</v>
      </c>
      <c r="DA1003" s="10">
        <v>0.1</v>
      </c>
      <c r="DB1003" s="10">
        <v>7.1536932098216323E-3</v>
      </c>
      <c r="DC1003" s="10">
        <v>9.2846306790178371E-2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0.1</v>
      </c>
      <c r="DI1003" s="10">
        <v>0.1</v>
      </c>
      <c r="DJ1003" s="10">
        <v>8.74948541051557E-2</v>
      </c>
      <c r="DK1003" s="10">
        <v>9.3980299011817946E-3</v>
      </c>
      <c r="DL1003" s="10">
        <v>2.2547617191051371E-3</v>
      </c>
      <c r="DM1003" s="10">
        <v>8.5235427455736799E-4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0.1</v>
      </c>
      <c r="DT1003" s="10">
        <v>0.1</v>
      </c>
      <c r="DU1003" s="10">
        <v>0.2</v>
      </c>
      <c r="DV1003" s="10">
        <v>0.1</v>
      </c>
      <c r="DW1003" s="10">
        <v>0.1</v>
      </c>
      <c r="DX1003" s="10">
        <v>2.5176318975490691E-2</v>
      </c>
      <c r="DY1003" s="10">
        <v>7.4823681024509314E-2</v>
      </c>
      <c r="DZ1003" s="10">
        <v>0.1</v>
      </c>
      <c r="EA1003" s="10">
        <v>0.1</v>
      </c>
      <c r="EB1003" s="10">
        <v>0.1</v>
      </c>
      <c r="EC1003" s="10">
        <v>0.1</v>
      </c>
      <c r="ED1003" s="10">
        <v>0</v>
      </c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</row>
    <row r="1004" spans="1:174" x14ac:dyDescent="0.3">
      <c r="A1004" s="44"/>
      <c r="B1004" s="44"/>
      <c r="C1004" s="43"/>
      <c r="D1004" s="9" t="s">
        <v>254</v>
      </c>
      <c r="E1004" s="45"/>
      <c r="F1004" s="45"/>
      <c r="G1004" s="16" t="s">
        <v>160</v>
      </c>
      <c r="H1004" s="22"/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0</v>
      </c>
      <c r="CB1004" s="10">
        <v>0</v>
      </c>
      <c r="CC1004" s="10">
        <v>3.0788488872385049E-5</v>
      </c>
      <c r="CD1004" s="10">
        <v>3.0326874288826331E-5</v>
      </c>
      <c r="CE1004" s="10">
        <v>5.9147230777953103E-3</v>
      </c>
      <c r="CF1004" s="10">
        <v>9.100856051168899E-4</v>
      </c>
      <c r="CG1004" s="10">
        <v>1.140068466533892E-3</v>
      </c>
      <c r="CH1004" s="10">
        <v>7.8494529550655076E-4</v>
      </c>
      <c r="CI1004" s="10">
        <v>1.8968104393722959E-4</v>
      </c>
      <c r="CJ1004" s="10">
        <v>2.273063685865215E-4</v>
      </c>
      <c r="CK1004" s="10">
        <v>8.4761777764521574E-4</v>
      </c>
      <c r="CL1004" s="10">
        <v>1.600559317468798E-4</v>
      </c>
      <c r="CM1004" s="10">
        <v>3.2709668991728423E-5</v>
      </c>
      <c r="CN1004" s="10">
        <v>0.5</v>
      </c>
      <c r="CO1004" s="10">
        <v>0.1</v>
      </c>
      <c r="CP1004" s="10">
        <v>0.1</v>
      </c>
      <c r="CQ1004" s="10">
        <v>0.1</v>
      </c>
      <c r="CR1004" s="10">
        <v>0.1</v>
      </c>
      <c r="CS1004" s="10">
        <v>0.1</v>
      </c>
      <c r="CT1004" s="10">
        <v>0.89999999999999991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0.1</v>
      </c>
      <c r="DA1004" s="10">
        <v>0.1</v>
      </c>
      <c r="DB1004" s="10">
        <v>7.1536932098216323E-3</v>
      </c>
      <c r="DC1004" s="10">
        <v>9.2846306790178371E-2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0.1</v>
      </c>
      <c r="DI1004" s="10">
        <v>0.1</v>
      </c>
      <c r="DJ1004" s="10">
        <v>8.74948541051557E-2</v>
      </c>
      <c r="DK1004" s="10">
        <v>9.3980299011817946E-3</v>
      </c>
      <c r="DL1004" s="10">
        <v>2.2547617191051371E-3</v>
      </c>
      <c r="DM1004" s="10">
        <v>8.5235427455736799E-4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0.1</v>
      </c>
      <c r="DT1004" s="10">
        <v>0.1</v>
      </c>
      <c r="DU1004" s="10">
        <v>0.2</v>
      </c>
      <c r="DV1004" s="10">
        <v>0.1</v>
      </c>
      <c r="DW1004" s="10">
        <v>0.1</v>
      </c>
      <c r="DX1004" s="10">
        <v>2.5176318975490691E-2</v>
      </c>
      <c r="DY1004" s="10">
        <v>7.4823681024509314E-2</v>
      </c>
      <c r="DZ1004" s="10">
        <v>0.1</v>
      </c>
      <c r="EA1004" s="10">
        <v>0.1</v>
      </c>
      <c r="EB1004" s="10">
        <v>0.1</v>
      </c>
      <c r="EC1004" s="10">
        <v>0.1</v>
      </c>
      <c r="ED1004" s="10">
        <v>0</v>
      </c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</row>
    <row r="1005" spans="1:174" x14ac:dyDescent="0.3">
      <c r="A1005" s="44"/>
      <c r="B1005" s="44"/>
      <c r="C1005" s="43"/>
      <c r="D1005" s="9" t="s">
        <v>255</v>
      </c>
      <c r="E1005" s="45"/>
      <c r="F1005" s="45"/>
      <c r="G1005" s="16" t="s">
        <v>160</v>
      </c>
      <c r="H1005" s="22"/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0</v>
      </c>
      <c r="CC1005" s="10">
        <v>3.0788488872385049E-5</v>
      </c>
      <c r="CD1005" s="10">
        <v>3.0326874288826331E-5</v>
      </c>
      <c r="CE1005" s="10">
        <v>5.9147230777953103E-3</v>
      </c>
      <c r="CF1005" s="10">
        <v>9.100856051168899E-4</v>
      </c>
      <c r="CG1005" s="10">
        <v>1.140068466533892E-3</v>
      </c>
      <c r="CH1005" s="10">
        <v>7.8494529550655076E-4</v>
      </c>
      <c r="CI1005" s="10">
        <v>1.8968104393722959E-4</v>
      </c>
      <c r="CJ1005" s="10">
        <v>2.273063685865215E-4</v>
      </c>
      <c r="CK1005" s="10">
        <v>8.4761777764521574E-4</v>
      </c>
      <c r="CL1005" s="10">
        <v>1.600559317468798E-4</v>
      </c>
      <c r="CM1005" s="10">
        <v>3.2709668991728423E-5</v>
      </c>
      <c r="CN1005" s="10">
        <v>0.5</v>
      </c>
      <c r="CO1005" s="10">
        <v>0.1</v>
      </c>
      <c r="CP1005" s="10">
        <v>0.1</v>
      </c>
      <c r="CQ1005" s="10">
        <v>0.1</v>
      </c>
      <c r="CR1005" s="10">
        <v>0.1</v>
      </c>
      <c r="CS1005" s="10">
        <v>0.1</v>
      </c>
      <c r="CT1005" s="10">
        <v>0.89999999999999991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0.1</v>
      </c>
      <c r="DA1005" s="10">
        <v>0.1</v>
      </c>
      <c r="DB1005" s="10">
        <v>7.1536932098216323E-3</v>
      </c>
      <c r="DC1005" s="10">
        <v>9.2846306790178371E-2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0.1</v>
      </c>
      <c r="DI1005" s="10">
        <v>0.1</v>
      </c>
      <c r="DJ1005" s="10">
        <v>8.74948541051557E-2</v>
      </c>
      <c r="DK1005" s="10">
        <v>9.3980299011817946E-3</v>
      </c>
      <c r="DL1005" s="10">
        <v>2.2547617191051371E-3</v>
      </c>
      <c r="DM1005" s="10">
        <v>8.5235427455736799E-4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0.1</v>
      </c>
      <c r="DT1005" s="10">
        <v>0.1</v>
      </c>
      <c r="DU1005" s="10">
        <v>0.2</v>
      </c>
      <c r="DV1005" s="10">
        <v>0.1</v>
      </c>
      <c r="DW1005" s="10">
        <v>0.1</v>
      </c>
      <c r="DX1005" s="10">
        <v>2.5176318975490691E-2</v>
      </c>
      <c r="DY1005" s="10">
        <v>7.4823681024509314E-2</v>
      </c>
      <c r="DZ1005" s="10">
        <v>0.1</v>
      </c>
      <c r="EA1005" s="10">
        <v>0.1</v>
      </c>
      <c r="EB1005" s="10">
        <v>0.1</v>
      </c>
      <c r="EC1005" s="10">
        <v>0.1</v>
      </c>
      <c r="ED1005" s="10">
        <v>0</v>
      </c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</row>
    <row r="1006" spans="1:174" x14ac:dyDescent="0.3">
      <c r="A1006" s="44"/>
      <c r="B1006" s="44"/>
      <c r="C1006" s="43"/>
      <c r="D1006" s="9" t="s">
        <v>256</v>
      </c>
      <c r="E1006" s="45"/>
      <c r="F1006" s="45"/>
      <c r="G1006" s="16" t="s">
        <v>160</v>
      </c>
      <c r="H1006" s="22"/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0</v>
      </c>
      <c r="CB1006" s="10">
        <v>0</v>
      </c>
      <c r="CC1006" s="10">
        <v>3.0788488872385049E-5</v>
      </c>
      <c r="CD1006" s="10">
        <v>3.0326874288826331E-5</v>
      </c>
      <c r="CE1006" s="10">
        <v>5.9147230777953103E-3</v>
      </c>
      <c r="CF1006" s="10">
        <v>9.100856051168899E-4</v>
      </c>
      <c r="CG1006" s="10">
        <v>1.140068466533892E-3</v>
      </c>
      <c r="CH1006" s="10">
        <v>7.8494529550655076E-4</v>
      </c>
      <c r="CI1006" s="10">
        <v>1.8968104393722959E-4</v>
      </c>
      <c r="CJ1006" s="10">
        <v>2.273063685865215E-4</v>
      </c>
      <c r="CK1006" s="10">
        <v>8.4761777764521574E-4</v>
      </c>
      <c r="CL1006" s="10">
        <v>1.600559317468798E-4</v>
      </c>
      <c r="CM1006" s="10">
        <v>3.2709668991728423E-5</v>
      </c>
      <c r="CN1006" s="10">
        <v>0.5</v>
      </c>
      <c r="CO1006" s="10">
        <v>0.1</v>
      </c>
      <c r="CP1006" s="10">
        <v>0.1</v>
      </c>
      <c r="CQ1006" s="10">
        <v>0.1</v>
      </c>
      <c r="CR1006" s="10">
        <v>0.1</v>
      </c>
      <c r="CS1006" s="10">
        <v>0.1</v>
      </c>
      <c r="CT1006" s="10">
        <v>0.89999999999999991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0.1</v>
      </c>
      <c r="DA1006" s="10">
        <v>0.1</v>
      </c>
      <c r="DB1006" s="10">
        <v>7.1536932098216323E-3</v>
      </c>
      <c r="DC1006" s="10">
        <v>9.2846306790178371E-2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0.1</v>
      </c>
      <c r="DI1006" s="10">
        <v>0.1</v>
      </c>
      <c r="DJ1006" s="10">
        <v>8.74948541051557E-2</v>
      </c>
      <c r="DK1006" s="10">
        <v>9.3980299011817946E-3</v>
      </c>
      <c r="DL1006" s="10">
        <v>2.2547617191051371E-3</v>
      </c>
      <c r="DM1006" s="10">
        <v>8.5235427455736799E-4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0.1</v>
      </c>
      <c r="DT1006" s="10">
        <v>0.1</v>
      </c>
      <c r="DU1006" s="10">
        <v>0.2</v>
      </c>
      <c r="DV1006" s="10">
        <v>0.1</v>
      </c>
      <c r="DW1006" s="10">
        <v>0.1</v>
      </c>
      <c r="DX1006" s="10">
        <v>2.5176318975490691E-2</v>
      </c>
      <c r="DY1006" s="10">
        <v>7.4823681024509314E-2</v>
      </c>
      <c r="DZ1006" s="10">
        <v>0.1</v>
      </c>
      <c r="EA1006" s="10">
        <v>0.1</v>
      </c>
      <c r="EB1006" s="10">
        <v>0.1</v>
      </c>
      <c r="EC1006" s="10">
        <v>0.1</v>
      </c>
      <c r="ED1006" s="10">
        <v>0</v>
      </c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</row>
    <row r="1007" spans="1:174" x14ac:dyDescent="0.3">
      <c r="A1007" s="44"/>
      <c r="B1007" s="44"/>
      <c r="C1007" s="43"/>
      <c r="D1007" s="9" t="s">
        <v>257</v>
      </c>
      <c r="E1007" s="45"/>
      <c r="F1007" s="45"/>
      <c r="G1007" s="16" t="s">
        <v>160</v>
      </c>
      <c r="H1007" s="22"/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0</v>
      </c>
      <c r="CB1007" s="10">
        <v>0</v>
      </c>
      <c r="CC1007" s="10">
        <v>3.0788488872385049E-5</v>
      </c>
      <c r="CD1007" s="10">
        <v>3.0326874288826331E-5</v>
      </c>
      <c r="CE1007" s="10">
        <v>5.9147230777953103E-3</v>
      </c>
      <c r="CF1007" s="10">
        <v>9.100856051168899E-4</v>
      </c>
      <c r="CG1007" s="10">
        <v>1.140068466533892E-3</v>
      </c>
      <c r="CH1007" s="10">
        <v>7.8494529550655076E-4</v>
      </c>
      <c r="CI1007" s="10">
        <v>1.8968104393722959E-4</v>
      </c>
      <c r="CJ1007" s="10">
        <v>2.273063685865215E-4</v>
      </c>
      <c r="CK1007" s="10">
        <v>8.4761777764521574E-4</v>
      </c>
      <c r="CL1007" s="10">
        <v>1.600559317468798E-4</v>
      </c>
      <c r="CM1007" s="10">
        <v>3.2709668991728423E-5</v>
      </c>
      <c r="CN1007" s="10">
        <v>0.5</v>
      </c>
      <c r="CO1007" s="10">
        <v>0.1</v>
      </c>
      <c r="CP1007" s="10">
        <v>0.1</v>
      </c>
      <c r="CQ1007" s="10">
        <v>0.1</v>
      </c>
      <c r="CR1007" s="10">
        <v>0.1</v>
      </c>
      <c r="CS1007" s="10">
        <v>0.1</v>
      </c>
      <c r="CT1007" s="10">
        <v>0.89999999999999991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0.1</v>
      </c>
      <c r="DA1007" s="10">
        <v>0.1</v>
      </c>
      <c r="DB1007" s="10">
        <v>7.1536932098216323E-3</v>
      </c>
      <c r="DC1007" s="10">
        <v>9.2846306790178371E-2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0.1</v>
      </c>
      <c r="DI1007" s="10">
        <v>0.1</v>
      </c>
      <c r="DJ1007" s="10">
        <v>8.74948541051557E-2</v>
      </c>
      <c r="DK1007" s="10">
        <v>9.3980299011817946E-3</v>
      </c>
      <c r="DL1007" s="10">
        <v>2.2547617191051371E-3</v>
      </c>
      <c r="DM1007" s="10">
        <v>8.5235427455736799E-4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0.1</v>
      </c>
      <c r="DT1007" s="10">
        <v>0.1</v>
      </c>
      <c r="DU1007" s="10">
        <v>0.2</v>
      </c>
      <c r="DV1007" s="10">
        <v>0.1</v>
      </c>
      <c r="DW1007" s="10">
        <v>0.1</v>
      </c>
      <c r="DX1007" s="10">
        <v>2.5176318975490691E-2</v>
      </c>
      <c r="DY1007" s="10">
        <v>7.4823681024509314E-2</v>
      </c>
      <c r="DZ1007" s="10">
        <v>0.1</v>
      </c>
      <c r="EA1007" s="10">
        <v>0.1</v>
      </c>
      <c r="EB1007" s="10">
        <v>0.1</v>
      </c>
      <c r="EC1007" s="10">
        <v>0.1</v>
      </c>
      <c r="ED1007" s="10">
        <v>0</v>
      </c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</row>
    <row r="1008" spans="1:174" x14ac:dyDescent="0.3">
      <c r="A1008" s="44"/>
      <c r="B1008" s="44"/>
      <c r="C1008" s="43"/>
      <c r="D1008" s="9" t="s">
        <v>258</v>
      </c>
      <c r="E1008" s="45"/>
      <c r="F1008" s="45"/>
      <c r="G1008" s="16" t="s">
        <v>160</v>
      </c>
      <c r="H1008" s="22"/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0</v>
      </c>
      <c r="CB1008" s="10">
        <v>0</v>
      </c>
      <c r="CC1008" s="10">
        <v>3.0788488872385049E-5</v>
      </c>
      <c r="CD1008" s="10">
        <v>3.0326874288826331E-5</v>
      </c>
      <c r="CE1008" s="10">
        <v>5.9147230777953103E-3</v>
      </c>
      <c r="CF1008" s="10">
        <v>9.100856051168899E-4</v>
      </c>
      <c r="CG1008" s="10">
        <v>1.140068466533892E-3</v>
      </c>
      <c r="CH1008" s="10">
        <v>7.8494529550655076E-4</v>
      </c>
      <c r="CI1008" s="10">
        <v>1.8968104393722959E-4</v>
      </c>
      <c r="CJ1008" s="10">
        <v>2.273063685865215E-4</v>
      </c>
      <c r="CK1008" s="10">
        <v>8.4761777764521574E-4</v>
      </c>
      <c r="CL1008" s="10">
        <v>1.600559317468798E-4</v>
      </c>
      <c r="CM1008" s="10">
        <v>3.2709668991728423E-5</v>
      </c>
      <c r="CN1008" s="10">
        <v>0.5</v>
      </c>
      <c r="CO1008" s="10">
        <v>0.1</v>
      </c>
      <c r="CP1008" s="10">
        <v>0.1</v>
      </c>
      <c r="CQ1008" s="10">
        <v>0.1</v>
      </c>
      <c r="CR1008" s="10">
        <v>0.1</v>
      </c>
      <c r="CS1008" s="10">
        <v>0.1</v>
      </c>
      <c r="CT1008" s="10">
        <v>0.89999999999999991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0.1</v>
      </c>
      <c r="DA1008" s="10">
        <v>0.1</v>
      </c>
      <c r="DB1008" s="10">
        <v>7.1536932098216323E-3</v>
      </c>
      <c r="DC1008" s="10">
        <v>9.2846306790178371E-2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0.1</v>
      </c>
      <c r="DI1008" s="10">
        <v>0.1</v>
      </c>
      <c r="DJ1008" s="10">
        <v>8.74948541051557E-2</v>
      </c>
      <c r="DK1008" s="10">
        <v>9.3980299011817946E-3</v>
      </c>
      <c r="DL1008" s="10">
        <v>2.2547617191051371E-3</v>
      </c>
      <c r="DM1008" s="10">
        <v>8.5235427455736799E-4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0.1</v>
      </c>
      <c r="DT1008" s="10">
        <v>0.1</v>
      </c>
      <c r="DU1008" s="10">
        <v>0.2</v>
      </c>
      <c r="DV1008" s="10">
        <v>0.1</v>
      </c>
      <c r="DW1008" s="10">
        <v>0.1</v>
      </c>
      <c r="DX1008" s="10">
        <v>2.5176318975490691E-2</v>
      </c>
      <c r="DY1008" s="10">
        <v>7.4823681024509314E-2</v>
      </c>
      <c r="DZ1008" s="10">
        <v>0.1</v>
      </c>
      <c r="EA1008" s="10">
        <v>0.1</v>
      </c>
      <c r="EB1008" s="10">
        <v>0.1</v>
      </c>
      <c r="EC1008" s="10">
        <v>0.1</v>
      </c>
      <c r="ED1008" s="10">
        <v>0</v>
      </c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</row>
    <row r="1009" spans="1:174" x14ac:dyDescent="0.3">
      <c r="A1009" s="44"/>
      <c r="B1009" s="44"/>
      <c r="C1009" s="43"/>
      <c r="D1009" s="9" t="s">
        <v>259</v>
      </c>
      <c r="E1009" s="45"/>
      <c r="F1009" s="45"/>
      <c r="G1009" s="16" t="s">
        <v>160</v>
      </c>
      <c r="H1009" s="22"/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0</v>
      </c>
      <c r="CB1009" s="10">
        <v>0</v>
      </c>
      <c r="CC1009" s="10">
        <v>3.0788488872385049E-5</v>
      </c>
      <c r="CD1009" s="10">
        <v>3.0326874288826331E-5</v>
      </c>
      <c r="CE1009" s="10">
        <v>5.9147230777953103E-3</v>
      </c>
      <c r="CF1009" s="10">
        <v>9.100856051168899E-4</v>
      </c>
      <c r="CG1009" s="10">
        <v>1.140068466533892E-3</v>
      </c>
      <c r="CH1009" s="10">
        <v>7.8494529550655076E-4</v>
      </c>
      <c r="CI1009" s="10">
        <v>1.8968104393722959E-4</v>
      </c>
      <c r="CJ1009" s="10">
        <v>2.273063685865215E-4</v>
      </c>
      <c r="CK1009" s="10">
        <v>8.4761777764521574E-4</v>
      </c>
      <c r="CL1009" s="10">
        <v>1.600559317468798E-4</v>
      </c>
      <c r="CM1009" s="10">
        <v>3.2709668991728423E-5</v>
      </c>
      <c r="CN1009" s="10">
        <v>0.5</v>
      </c>
      <c r="CO1009" s="10">
        <v>0.1</v>
      </c>
      <c r="CP1009" s="10">
        <v>0.1</v>
      </c>
      <c r="CQ1009" s="10">
        <v>0.1</v>
      </c>
      <c r="CR1009" s="10">
        <v>0.1</v>
      </c>
      <c r="CS1009" s="10">
        <v>0.1</v>
      </c>
      <c r="CT1009" s="10">
        <v>0.89999999999999991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0.1</v>
      </c>
      <c r="DA1009" s="10">
        <v>0.1</v>
      </c>
      <c r="DB1009" s="10">
        <v>7.1536932098216323E-3</v>
      </c>
      <c r="DC1009" s="10">
        <v>9.2846306790178371E-2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0.1</v>
      </c>
      <c r="DI1009" s="10">
        <v>0.1</v>
      </c>
      <c r="DJ1009" s="10">
        <v>8.74948541051557E-2</v>
      </c>
      <c r="DK1009" s="10">
        <v>9.3980299011817946E-3</v>
      </c>
      <c r="DL1009" s="10">
        <v>2.2547617191051371E-3</v>
      </c>
      <c r="DM1009" s="10">
        <v>8.5235427455736799E-4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0.1</v>
      </c>
      <c r="DT1009" s="10">
        <v>0.1</v>
      </c>
      <c r="DU1009" s="10">
        <v>0.2</v>
      </c>
      <c r="DV1009" s="10">
        <v>0.1</v>
      </c>
      <c r="DW1009" s="10">
        <v>0.1</v>
      </c>
      <c r="DX1009" s="10">
        <v>2.5176318975490691E-2</v>
      </c>
      <c r="DY1009" s="10">
        <v>7.4823681024509314E-2</v>
      </c>
      <c r="DZ1009" s="10">
        <v>0.1</v>
      </c>
      <c r="EA1009" s="10">
        <v>0.1</v>
      </c>
      <c r="EB1009" s="10">
        <v>0.1</v>
      </c>
      <c r="EC1009" s="10">
        <v>0.1</v>
      </c>
      <c r="ED1009" s="10">
        <v>0</v>
      </c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</row>
    <row r="1010" spans="1:174" x14ac:dyDescent="0.3">
      <c r="A1010" s="44"/>
      <c r="B1010" s="44"/>
      <c r="C1010" s="43"/>
      <c r="D1010" s="9" t="s">
        <v>260</v>
      </c>
      <c r="E1010" s="45"/>
      <c r="F1010" s="45"/>
      <c r="G1010" s="16" t="s">
        <v>160</v>
      </c>
      <c r="H1010" s="22"/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0</v>
      </c>
      <c r="CB1010" s="10">
        <v>0</v>
      </c>
      <c r="CC1010" s="10">
        <v>3.0788488872385049E-5</v>
      </c>
      <c r="CD1010" s="10">
        <v>3.0326874288826331E-5</v>
      </c>
      <c r="CE1010" s="10">
        <v>5.9147230777953103E-3</v>
      </c>
      <c r="CF1010" s="10">
        <v>9.100856051168899E-4</v>
      </c>
      <c r="CG1010" s="10">
        <v>1.140068466533892E-3</v>
      </c>
      <c r="CH1010" s="10">
        <v>7.8494529550655076E-4</v>
      </c>
      <c r="CI1010" s="10">
        <v>1.8968104393722959E-4</v>
      </c>
      <c r="CJ1010" s="10">
        <v>2.273063685865215E-4</v>
      </c>
      <c r="CK1010" s="10">
        <v>8.4761777764521574E-4</v>
      </c>
      <c r="CL1010" s="10">
        <v>1.600559317468798E-4</v>
      </c>
      <c r="CM1010" s="10">
        <v>3.2709668991728423E-5</v>
      </c>
      <c r="CN1010" s="10">
        <v>0.5</v>
      </c>
      <c r="CO1010" s="10">
        <v>0.1</v>
      </c>
      <c r="CP1010" s="10">
        <v>0.1</v>
      </c>
      <c r="CQ1010" s="10">
        <v>0.1</v>
      </c>
      <c r="CR1010" s="10">
        <v>0.1</v>
      </c>
      <c r="CS1010" s="10">
        <v>0.1</v>
      </c>
      <c r="CT1010" s="10">
        <v>0.89999999999999991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0.1</v>
      </c>
      <c r="DA1010" s="10">
        <v>0.1</v>
      </c>
      <c r="DB1010" s="10">
        <v>7.1536932098216323E-3</v>
      </c>
      <c r="DC1010" s="10">
        <v>9.2846306790178371E-2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0.1</v>
      </c>
      <c r="DI1010" s="10">
        <v>0.1</v>
      </c>
      <c r="DJ1010" s="10">
        <v>8.74948541051557E-2</v>
      </c>
      <c r="DK1010" s="10">
        <v>9.3980299011817946E-3</v>
      </c>
      <c r="DL1010" s="10">
        <v>2.2547617191051371E-3</v>
      </c>
      <c r="DM1010" s="10">
        <v>8.5235427455736799E-4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0.1</v>
      </c>
      <c r="DT1010" s="10">
        <v>0.1</v>
      </c>
      <c r="DU1010" s="10">
        <v>0.2</v>
      </c>
      <c r="DV1010" s="10">
        <v>0.1</v>
      </c>
      <c r="DW1010" s="10">
        <v>0.1</v>
      </c>
      <c r="DX1010" s="10">
        <v>2.5176318975490691E-2</v>
      </c>
      <c r="DY1010" s="10">
        <v>7.4823681024509314E-2</v>
      </c>
      <c r="DZ1010" s="10">
        <v>0.1</v>
      </c>
      <c r="EA1010" s="10">
        <v>0.1</v>
      </c>
      <c r="EB1010" s="10">
        <v>0.1</v>
      </c>
      <c r="EC1010" s="10">
        <v>0.1</v>
      </c>
      <c r="ED1010" s="10">
        <v>0</v>
      </c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</row>
    <row r="1011" spans="1:174" x14ac:dyDescent="0.3">
      <c r="A1011" s="44"/>
      <c r="B1011" s="44"/>
      <c r="C1011" s="43"/>
      <c r="D1011" s="9" t="s">
        <v>261</v>
      </c>
      <c r="E1011" s="45"/>
      <c r="F1011" s="45"/>
      <c r="G1011" s="16" t="s">
        <v>160</v>
      </c>
      <c r="H1011" s="22"/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0</v>
      </c>
      <c r="CB1011" s="10">
        <v>0</v>
      </c>
      <c r="CC1011" s="10">
        <v>3.0788488872385049E-5</v>
      </c>
      <c r="CD1011" s="10">
        <v>3.0326874288826331E-5</v>
      </c>
      <c r="CE1011" s="10">
        <v>5.9147230777953103E-3</v>
      </c>
      <c r="CF1011" s="10">
        <v>9.100856051168899E-4</v>
      </c>
      <c r="CG1011" s="10">
        <v>1.140068466533892E-3</v>
      </c>
      <c r="CH1011" s="10">
        <v>7.8494529550655076E-4</v>
      </c>
      <c r="CI1011" s="10">
        <v>1.8968104393722959E-4</v>
      </c>
      <c r="CJ1011" s="10">
        <v>2.273063685865215E-4</v>
      </c>
      <c r="CK1011" s="10">
        <v>8.4761777764521574E-4</v>
      </c>
      <c r="CL1011" s="10">
        <v>1.600559317468798E-4</v>
      </c>
      <c r="CM1011" s="10">
        <v>3.2709668991728423E-5</v>
      </c>
      <c r="CN1011" s="10">
        <v>0.5</v>
      </c>
      <c r="CO1011" s="10">
        <v>0.1</v>
      </c>
      <c r="CP1011" s="10">
        <v>0.1</v>
      </c>
      <c r="CQ1011" s="10">
        <v>0.1</v>
      </c>
      <c r="CR1011" s="10">
        <v>0.1</v>
      </c>
      <c r="CS1011" s="10">
        <v>0.1</v>
      </c>
      <c r="CT1011" s="10">
        <v>0.89999999999999991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0.1</v>
      </c>
      <c r="DA1011" s="10">
        <v>0.1</v>
      </c>
      <c r="DB1011" s="10">
        <v>7.1536932098216323E-3</v>
      </c>
      <c r="DC1011" s="10">
        <v>9.2846306790178371E-2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0.1</v>
      </c>
      <c r="DI1011" s="10">
        <v>0.1</v>
      </c>
      <c r="DJ1011" s="10">
        <v>8.74948541051557E-2</v>
      </c>
      <c r="DK1011" s="10">
        <v>9.3980299011817946E-3</v>
      </c>
      <c r="DL1011" s="10">
        <v>2.2547617191051371E-3</v>
      </c>
      <c r="DM1011" s="10">
        <v>8.5235427455736799E-4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0.1</v>
      </c>
      <c r="DT1011" s="10">
        <v>0.1</v>
      </c>
      <c r="DU1011" s="10">
        <v>0.2</v>
      </c>
      <c r="DV1011" s="10">
        <v>0.1</v>
      </c>
      <c r="DW1011" s="10">
        <v>0.1</v>
      </c>
      <c r="DX1011" s="10">
        <v>2.5176318975490691E-2</v>
      </c>
      <c r="DY1011" s="10">
        <v>7.4823681024509314E-2</v>
      </c>
      <c r="DZ1011" s="10">
        <v>0.1</v>
      </c>
      <c r="EA1011" s="10">
        <v>0.1</v>
      </c>
      <c r="EB1011" s="10">
        <v>0.1</v>
      </c>
      <c r="EC1011" s="10">
        <v>0.1</v>
      </c>
      <c r="ED1011" s="10">
        <v>0</v>
      </c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</row>
    <row r="1012" spans="1:174" x14ac:dyDescent="0.3">
      <c r="A1012" s="44"/>
      <c r="B1012" s="44"/>
      <c r="C1012" s="43"/>
      <c r="D1012" s="9" t="s">
        <v>262</v>
      </c>
      <c r="E1012" s="45"/>
      <c r="F1012" s="45"/>
      <c r="G1012" s="16" t="s">
        <v>160</v>
      </c>
      <c r="H1012" s="22"/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0</v>
      </c>
      <c r="CB1012" s="10">
        <v>0</v>
      </c>
      <c r="CC1012" s="10">
        <v>3.0788488872385049E-5</v>
      </c>
      <c r="CD1012" s="10">
        <v>3.0326874288826331E-5</v>
      </c>
      <c r="CE1012" s="10">
        <v>5.9147230777953103E-3</v>
      </c>
      <c r="CF1012" s="10">
        <v>9.100856051168899E-4</v>
      </c>
      <c r="CG1012" s="10">
        <v>1.140068466533892E-3</v>
      </c>
      <c r="CH1012" s="10">
        <v>7.8494529550655076E-4</v>
      </c>
      <c r="CI1012" s="10">
        <v>1.8968104393722959E-4</v>
      </c>
      <c r="CJ1012" s="10">
        <v>2.273063685865215E-4</v>
      </c>
      <c r="CK1012" s="10">
        <v>8.4761777764521574E-4</v>
      </c>
      <c r="CL1012" s="10">
        <v>1.600559317468798E-4</v>
      </c>
      <c r="CM1012" s="10">
        <v>3.2709668991728423E-5</v>
      </c>
      <c r="CN1012" s="10">
        <v>0.5</v>
      </c>
      <c r="CO1012" s="10">
        <v>0.1</v>
      </c>
      <c r="CP1012" s="10">
        <v>0.1</v>
      </c>
      <c r="CQ1012" s="10">
        <v>0.1</v>
      </c>
      <c r="CR1012" s="10">
        <v>0.1</v>
      </c>
      <c r="CS1012" s="10">
        <v>0.1</v>
      </c>
      <c r="CT1012" s="10">
        <v>0.89999999999999991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0.1</v>
      </c>
      <c r="DA1012" s="10">
        <v>0.1</v>
      </c>
      <c r="DB1012" s="10">
        <v>7.1536932098216323E-3</v>
      </c>
      <c r="DC1012" s="10">
        <v>9.2846306790178371E-2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0.1</v>
      </c>
      <c r="DI1012" s="10">
        <v>0.1</v>
      </c>
      <c r="DJ1012" s="10">
        <v>8.74948541051557E-2</v>
      </c>
      <c r="DK1012" s="10">
        <v>9.3980299011817946E-3</v>
      </c>
      <c r="DL1012" s="10">
        <v>2.2547617191051371E-3</v>
      </c>
      <c r="DM1012" s="10">
        <v>8.5235427455736799E-4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0.1</v>
      </c>
      <c r="DT1012" s="10">
        <v>0.1</v>
      </c>
      <c r="DU1012" s="10">
        <v>0.2</v>
      </c>
      <c r="DV1012" s="10">
        <v>0.1</v>
      </c>
      <c r="DW1012" s="10">
        <v>0.1</v>
      </c>
      <c r="DX1012" s="10">
        <v>2.5176318975490691E-2</v>
      </c>
      <c r="DY1012" s="10">
        <v>7.4823681024509314E-2</v>
      </c>
      <c r="DZ1012" s="10">
        <v>0.1</v>
      </c>
      <c r="EA1012" s="10">
        <v>0.1</v>
      </c>
      <c r="EB1012" s="10">
        <v>0.1</v>
      </c>
      <c r="EC1012" s="10">
        <v>0.1</v>
      </c>
      <c r="ED1012" s="10">
        <v>0</v>
      </c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</row>
    <row r="1013" spans="1:174" x14ac:dyDescent="0.3">
      <c r="A1013" s="44"/>
      <c r="B1013" s="44"/>
      <c r="C1013" s="43"/>
      <c r="D1013" s="9" t="s">
        <v>263</v>
      </c>
      <c r="E1013" s="45"/>
      <c r="F1013" s="45"/>
      <c r="G1013" s="16" t="s">
        <v>160</v>
      </c>
      <c r="H1013" s="22"/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0</v>
      </c>
      <c r="CB1013" s="10">
        <v>0</v>
      </c>
      <c r="CC1013" s="10">
        <v>3.0788488872385049E-5</v>
      </c>
      <c r="CD1013" s="10">
        <v>3.0326874288826331E-5</v>
      </c>
      <c r="CE1013" s="10">
        <v>5.9147230777953103E-3</v>
      </c>
      <c r="CF1013" s="10">
        <v>9.100856051168899E-4</v>
      </c>
      <c r="CG1013" s="10">
        <v>1.140068466533892E-3</v>
      </c>
      <c r="CH1013" s="10">
        <v>7.8494529550655076E-4</v>
      </c>
      <c r="CI1013" s="10">
        <v>1.8968104393722959E-4</v>
      </c>
      <c r="CJ1013" s="10">
        <v>2.273063685865215E-4</v>
      </c>
      <c r="CK1013" s="10">
        <v>8.4761777764521574E-4</v>
      </c>
      <c r="CL1013" s="10">
        <v>1.600559317468798E-4</v>
      </c>
      <c r="CM1013" s="10">
        <v>3.2709668991728423E-5</v>
      </c>
      <c r="CN1013" s="10">
        <v>0.5</v>
      </c>
      <c r="CO1013" s="10">
        <v>0.1</v>
      </c>
      <c r="CP1013" s="10">
        <v>0.1</v>
      </c>
      <c r="CQ1013" s="10">
        <v>0.1</v>
      </c>
      <c r="CR1013" s="10">
        <v>0.1</v>
      </c>
      <c r="CS1013" s="10">
        <v>0.1</v>
      </c>
      <c r="CT1013" s="10">
        <v>0.89999999999999991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0.1</v>
      </c>
      <c r="DA1013" s="10">
        <v>0.1</v>
      </c>
      <c r="DB1013" s="10">
        <v>7.1536932098216323E-3</v>
      </c>
      <c r="DC1013" s="10">
        <v>9.2846306790178371E-2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0.1</v>
      </c>
      <c r="DI1013" s="10">
        <v>0.1</v>
      </c>
      <c r="DJ1013" s="10">
        <v>8.74948541051557E-2</v>
      </c>
      <c r="DK1013" s="10">
        <v>9.3980299011817946E-3</v>
      </c>
      <c r="DL1013" s="10">
        <v>2.2547617191051371E-3</v>
      </c>
      <c r="DM1013" s="10">
        <v>8.5235427455736799E-4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0.1</v>
      </c>
      <c r="DT1013" s="10">
        <v>0.1</v>
      </c>
      <c r="DU1013" s="10">
        <v>0.2</v>
      </c>
      <c r="DV1013" s="10">
        <v>0.1</v>
      </c>
      <c r="DW1013" s="10">
        <v>0.1</v>
      </c>
      <c r="DX1013" s="10">
        <v>2.5176318975490691E-2</v>
      </c>
      <c r="DY1013" s="10">
        <v>7.4823681024509314E-2</v>
      </c>
      <c r="DZ1013" s="10">
        <v>0.1</v>
      </c>
      <c r="EA1013" s="10">
        <v>0.1</v>
      </c>
      <c r="EB1013" s="10">
        <v>0.1</v>
      </c>
      <c r="EC1013" s="10">
        <v>0.1</v>
      </c>
      <c r="ED1013" s="10">
        <v>0</v>
      </c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</row>
    <row r="1014" spans="1:174" x14ac:dyDescent="0.3">
      <c r="A1014" s="44"/>
      <c r="B1014" s="44"/>
      <c r="C1014" s="43"/>
      <c r="D1014" s="9" t="s">
        <v>264</v>
      </c>
      <c r="E1014" s="45"/>
      <c r="F1014" s="45"/>
      <c r="G1014" s="16" t="s">
        <v>160</v>
      </c>
      <c r="H1014" s="22"/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0</v>
      </c>
      <c r="CB1014" s="10">
        <v>0</v>
      </c>
      <c r="CC1014" s="10">
        <v>3.0788488872385049E-5</v>
      </c>
      <c r="CD1014" s="10">
        <v>3.0326874288826331E-5</v>
      </c>
      <c r="CE1014" s="10">
        <v>5.9147230777953103E-3</v>
      </c>
      <c r="CF1014" s="10">
        <v>9.100856051168899E-4</v>
      </c>
      <c r="CG1014" s="10">
        <v>1.140068466533892E-3</v>
      </c>
      <c r="CH1014" s="10">
        <v>7.8494529550655076E-4</v>
      </c>
      <c r="CI1014" s="10">
        <v>1.8968104393722959E-4</v>
      </c>
      <c r="CJ1014" s="10">
        <v>2.273063685865215E-4</v>
      </c>
      <c r="CK1014" s="10">
        <v>8.4761777764521574E-4</v>
      </c>
      <c r="CL1014" s="10">
        <v>1.600559317468798E-4</v>
      </c>
      <c r="CM1014" s="10">
        <v>3.2709668991728423E-5</v>
      </c>
      <c r="CN1014" s="10">
        <v>0.5</v>
      </c>
      <c r="CO1014" s="10">
        <v>0.1</v>
      </c>
      <c r="CP1014" s="10">
        <v>0.1</v>
      </c>
      <c r="CQ1014" s="10">
        <v>0.1</v>
      </c>
      <c r="CR1014" s="10">
        <v>0.1</v>
      </c>
      <c r="CS1014" s="10">
        <v>0.1</v>
      </c>
      <c r="CT1014" s="10">
        <v>0.89999999999999991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0.1</v>
      </c>
      <c r="DA1014" s="10">
        <v>0.1</v>
      </c>
      <c r="DB1014" s="10">
        <v>7.1536932098216323E-3</v>
      </c>
      <c r="DC1014" s="10">
        <v>9.2846306790178371E-2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0.1</v>
      </c>
      <c r="DI1014" s="10">
        <v>0.1</v>
      </c>
      <c r="DJ1014" s="10">
        <v>8.74948541051557E-2</v>
      </c>
      <c r="DK1014" s="10">
        <v>9.3980299011817946E-3</v>
      </c>
      <c r="DL1014" s="10">
        <v>2.2547617191051371E-3</v>
      </c>
      <c r="DM1014" s="10">
        <v>8.5235427455736799E-4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0.1</v>
      </c>
      <c r="DT1014" s="10">
        <v>0.1</v>
      </c>
      <c r="DU1014" s="10">
        <v>0.2</v>
      </c>
      <c r="DV1014" s="10">
        <v>0.1</v>
      </c>
      <c r="DW1014" s="10">
        <v>0.1</v>
      </c>
      <c r="DX1014" s="10">
        <v>2.5176318975490691E-2</v>
      </c>
      <c r="DY1014" s="10">
        <v>7.4823681024509314E-2</v>
      </c>
      <c r="DZ1014" s="10">
        <v>0.1</v>
      </c>
      <c r="EA1014" s="10">
        <v>0.1</v>
      </c>
      <c r="EB1014" s="10">
        <v>0.1</v>
      </c>
      <c r="EC1014" s="10">
        <v>0.1</v>
      </c>
      <c r="ED1014" s="10">
        <v>0</v>
      </c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</row>
    <row r="1015" spans="1:174" x14ac:dyDescent="0.3">
      <c r="A1015" s="44"/>
      <c r="B1015" s="44"/>
      <c r="C1015" s="43"/>
      <c r="D1015" s="9" t="s">
        <v>265</v>
      </c>
      <c r="E1015" s="45"/>
      <c r="F1015" s="45"/>
      <c r="G1015" s="16" t="s">
        <v>160</v>
      </c>
      <c r="H1015" s="22"/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0</v>
      </c>
      <c r="CB1015" s="10">
        <v>0</v>
      </c>
      <c r="CC1015" s="10">
        <v>3.0788488872385049E-5</v>
      </c>
      <c r="CD1015" s="10">
        <v>3.0326874288826331E-5</v>
      </c>
      <c r="CE1015" s="10">
        <v>5.9147230777953103E-3</v>
      </c>
      <c r="CF1015" s="10">
        <v>9.100856051168899E-4</v>
      </c>
      <c r="CG1015" s="10">
        <v>1.140068466533892E-3</v>
      </c>
      <c r="CH1015" s="10">
        <v>7.8494529550655076E-4</v>
      </c>
      <c r="CI1015" s="10">
        <v>1.8968104393722959E-4</v>
      </c>
      <c r="CJ1015" s="10">
        <v>2.273063685865215E-4</v>
      </c>
      <c r="CK1015" s="10">
        <v>8.4761777764521574E-4</v>
      </c>
      <c r="CL1015" s="10">
        <v>1.600559317468798E-4</v>
      </c>
      <c r="CM1015" s="10">
        <v>3.2709668991728423E-5</v>
      </c>
      <c r="CN1015" s="10">
        <v>0.5</v>
      </c>
      <c r="CO1015" s="10">
        <v>0.1</v>
      </c>
      <c r="CP1015" s="10">
        <v>0.1</v>
      </c>
      <c r="CQ1015" s="10">
        <v>0.1</v>
      </c>
      <c r="CR1015" s="10">
        <v>0.1</v>
      </c>
      <c r="CS1015" s="10">
        <v>0.1</v>
      </c>
      <c r="CT1015" s="10">
        <v>0.89999999999999991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0.1</v>
      </c>
      <c r="DA1015" s="10">
        <v>0.1</v>
      </c>
      <c r="DB1015" s="10">
        <v>7.1536932098216323E-3</v>
      </c>
      <c r="DC1015" s="10">
        <v>9.2846306790178371E-2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0.1</v>
      </c>
      <c r="DI1015" s="10">
        <v>0.1</v>
      </c>
      <c r="DJ1015" s="10">
        <v>8.74948541051557E-2</v>
      </c>
      <c r="DK1015" s="10">
        <v>9.3980299011817946E-3</v>
      </c>
      <c r="DL1015" s="10">
        <v>2.2547617191051371E-3</v>
      </c>
      <c r="DM1015" s="10">
        <v>8.5235427455736799E-4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0.1</v>
      </c>
      <c r="DT1015" s="10">
        <v>0.1</v>
      </c>
      <c r="DU1015" s="10">
        <v>0.2</v>
      </c>
      <c r="DV1015" s="10">
        <v>0.1</v>
      </c>
      <c r="DW1015" s="10">
        <v>0.1</v>
      </c>
      <c r="DX1015" s="10">
        <v>2.5176318975490691E-2</v>
      </c>
      <c r="DY1015" s="10">
        <v>7.4823681024509314E-2</v>
      </c>
      <c r="DZ1015" s="10">
        <v>0.1</v>
      </c>
      <c r="EA1015" s="10">
        <v>0.1</v>
      </c>
      <c r="EB1015" s="10">
        <v>0.1</v>
      </c>
      <c r="EC1015" s="10">
        <v>0.1</v>
      </c>
      <c r="ED1015" s="10">
        <v>0</v>
      </c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</row>
    <row r="1016" spans="1:174" x14ac:dyDescent="0.3">
      <c r="A1016" s="44"/>
      <c r="B1016" s="44"/>
      <c r="C1016" s="43"/>
      <c r="D1016" s="9" t="s">
        <v>266</v>
      </c>
      <c r="E1016" s="45"/>
      <c r="F1016" s="45"/>
      <c r="G1016" s="16" t="s">
        <v>160</v>
      </c>
      <c r="H1016" s="22"/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0</v>
      </c>
      <c r="CB1016" s="10">
        <v>0</v>
      </c>
      <c r="CC1016" s="10">
        <v>3.0788488872385049E-5</v>
      </c>
      <c r="CD1016" s="10">
        <v>3.0326874288826331E-5</v>
      </c>
      <c r="CE1016" s="10">
        <v>5.9147230777953103E-3</v>
      </c>
      <c r="CF1016" s="10">
        <v>9.100856051168899E-4</v>
      </c>
      <c r="CG1016" s="10">
        <v>1.140068466533892E-3</v>
      </c>
      <c r="CH1016" s="10">
        <v>7.8494529550655076E-4</v>
      </c>
      <c r="CI1016" s="10">
        <v>1.8968104393722959E-4</v>
      </c>
      <c r="CJ1016" s="10">
        <v>2.273063685865215E-4</v>
      </c>
      <c r="CK1016" s="10">
        <v>8.4761777764521574E-4</v>
      </c>
      <c r="CL1016" s="10">
        <v>1.600559317468798E-4</v>
      </c>
      <c r="CM1016" s="10">
        <v>3.2709668991728423E-5</v>
      </c>
      <c r="CN1016" s="10">
        <v>0.5</v>
      </c>
      <c r="CO1016" s="10">
        <v>0.1</v>
      </c>
      <c r="CP1016" s="10">
        <v>0.1</v>
      </c>
      <c r="CQ1016" s="10">
        <v>0.1</v>
      </c>
      <c r="CR1016" s="10">
        <v>0.1</v>
      </c>
      <c r="CS1016" s="10">
        <v>0.1</v>
      </c>
      <c r="CT1016" s="10">
        <v>0.89999999999999991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0.1</v>
      </c>
      <c r="DA1016" s="10">
        <v>0.1</v>
      </c>
      <c r="DB1016" s="10">
        <v>7.1536932098216323E-3</v>
      </c>
      <c r="DC1016" s="10">
        <v>9.2846306790178371E-2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0.1</v>
      </c>
      <c r="DI1016" s="10">
        <v>0.1</v>
      </c>
      <c r="DJ1016" s="10">
        <v>8.74948541051557E-2</v>
      </c>
      <c r="DK1016" s="10">
        <v>9.3980299011817946E-3</v>
      </c>
      <c r="DL1016" s="10">
        <v>2.2547617191051371E-3</v>
      </c>
      <c r="DM1016" s="10">
        <v>8.5235427455736799E-4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0.1</v>
      </c>
      <c r="DT1016" s="10">
        <v>0.1</v>
      </c>
      <c r="DU1016" s="10">
        <v>0.2</v>
      </c>
      <c r="DV1016" s="10">
        <v>0.1</v>
      </c>
      <c r="DW1016" s="10">
        <v>0.1</v>
      </c>
      <c r="DX1016" s="10">
        <v>2.5176318975490691E-2</v>
      </c>
      <c r="DY1016" s="10">
        <v>7.4823681024509314E-2</v>
      </c>
      <c r="DZ1016" s="10">
        <v>0.1</v>
      </c>
      <c r="EA1016" s="10">
        <v>0.1</v>
      </c>
      <c r="EB1016" s="10">
        <v>0.1</v>
      </c>
      <c r="EC1016" s="10">
        <v>0.1</v>
      </c>
      <c r="ED1016" s="10">
        <v>0</v>
      </c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</row>
    <row r="1017" spans="1:174" x14ac:dyDescent="0.3">
      <c r="A1017" s="44"/>
      <c r="B1017" s="44"/>
      <c r="C1017" s="43"/>
      <c r="D1017" s="9" t="s">
        <v>267</v>
      </c>
      <c r="E1017" s="45"/>
      <c r="F1017" s="45"/>
      <c r="G1017" s="16" t="s">
        <v>160</v>
      </c>
      <c r="H1017" s="22"/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0</v>
      </c>
      <c r="CB1017" s="10">
        <v>0</v>
      </c>
      <c r="CC1017" s="10">
        <v>3.0788488872385049E-5</v>
      </c>
      <c r="CD1017" s="10">
        <v>3.0326874288826331E-5</v>
      </c>
      <c r="CE1017" s="10">
        <v>5.9147230777953103E-3</v>
      </c>
      <c r="CF1017" s="10">
        <v>9.100856051168899E-4</v>
      </c>
      <c r="CG1017" s="10">
        <v>1.140068466533892E-3</v>
      </c>
      <c r="CH1017" s="10">
        <v>7.8494529550655076E-4</v>
      </c>
      <c r="CI1017" s="10">
        <v>1.8968104393722959E-4</v>
      </c>
      <c r="CJ1017" s="10">
        <v>2.273063685865215E-4</v>
      </c>
      <c r="CK1017" s="10">
        <v>8.4761777764521574E-4</v>
      </c>
      <c r="CL1017" s="10">
        <v>1.600559317468798E-4</v>
      </c>
      <c r="CM1017" s="10">
        <v>3.2709668991728423E-5</v>
      </c>
      <c r="CN1017" s="10">
        <v>0.5</v>
      </c>
      <c r="CO1017" s="10">
        <v>0.1</v>
      </c>
      <c r="CP1017" s="10">
        <v>0.1</v>
      </c>
      <c r="CQ1017" s="10">
        <v>0.1</v>
      </c>
      <c r="CR1017" s="10">
        <v>0.1</v>
      </c>
      <c r="CS1017" s="10">
        <v>0.1</v>
      </c>
      <c r="CT1017" s="10">
        <v>0.89999999999999991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0.1</v>
      </c>
      <c r="DA1017" s="10">
        <v>0.1</v>
      </c>
      <c r="DB1017" s="10">
        <v>7.1536932098216323E-3</v>
      </c>
      <c r="DC1017" s="10">
        <v>9.2846306790178371E-2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0.1</v>
      </c>
      <c r="DI1017" s="10">
        <v>0.1</v>
      </c>
      <c r="DJ1017" s="10">
        <v>8.74948541051557E-2</v>
      </c>
      <c r="DK1017" s="10">
        <v>9.3980299011817946E-3</v>
      </c>
      <c r="DL1017" s="10">
        <v>2.2547617191051371E-3</v>
      </c>
      <c r="DM1017" s="10">
        <v>8.5235427455736799E-4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0.1</v>
      </c>
      <c r="DT1017" s="10">
        <v>0.1</v>
      </c>
      <c r="DU1017" s="10">
        <v>0.2</v>
      </c>
      <c r="DV1017" s="10">
        <v>0.1</v>
      </c>
      <c r="DW1017" s="10">
        <v>0.1</v>
      </c>
      <c r="DX1017" s="10">
        <v>2.5176318975490691E-2</v>
      </c>
      <c r="DY1017" s="10">
        <v>7.4823681024509314E-2</v>
      </c>
      <c r="DZ1017" s="10">
        <v>0.1</v>
      </c>
      <c r="EA1017" s="10">
        <v>0.1</v>
      </c>
      <c r="EB1017" s="10">
        <v>0.1</v>
      </c>
      <c r="EC1017" s="10">
        <v>0.1</v>
      </c>
      <c r="ED1017" s="10">
        <v>0</v>
      </c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</row>
    <row r="1018" spans="1:174" x14ac:dyDescent="0.3">
      <c r="A1018" s="44"/>
      <c r="B1018" s="44"/>
      <c r="C1018" s="43"/>
      <c r="D1018" s="9" t="s">
        <v>268</v>
      </c>
      <c r="E1018" s="45"/>
      <c r="F1018" s="45"/>
      <c r="G1018" s="16" t="s">
        <v>160</v>
      </c>
      <c r="H1018" s="22"/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0</v>
      </c>
      <c r="CB1018" s="10">
        <v>0</v>
      </c>
      <c r="CC1018" s="10">
        <v>3.0788488872385049E-5</v>
      </c>
      <c r="CD1018" s="10">
        <v>3.0326874288826331E-5</v>
      </c>
      <c r="CE1018" s="10">
        <v>5.9147230777953103E-3</v>
      </c>
      <c r="CF1018" s="10">
        <v>9.100856051168899E-4</v>
      </c>
      <c r="CG1018" s="10">
        <v>1.140068466533892E-3</v>
      </c>
      <c r="CH1018" s="10">
        <v>7.8494529550655076E-4</v>
      </c>
      <c r="CI1018" s="10">
        <v>1.8968104393722959E-4</v>
      </c>
      <c r="CJ1018" s="10">
        <v>2.273063685865215E-4</v>
      </c>
      <c r="CK1018" s="10">
        <v>8.4761777764521574E-4</v>
      </c>
      <c r="CL1018" s="10">
        <v>1.600559317468798E-4</v>
      </c>
      <c r="CM1018" s="10">
        <v>3.2709668991728423E-5</v>
      </c>
      <c r="CN1018" s="10">
        <v>0.5</v>
      </c>
      <c r="CO1018" s="10">
        <v>0.1</v>
      </c>
      <c r="CP1018" s="10">
        <v>0.1</v>
      </c>
      <c r="CQ1018" s="10">
        <v>0.1</v>
      </c>
      <c r="CR1018" s="10">
        <v>0.1</v>
      </c>
      <c r="CS1018" s="10">
        <v>0.1</v>
      </c>
      <c r="CT1018" s="10">
        <v>0.89999999999999991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0.1</v>
      </c>
      <c r="DA1018" s="10">
        <v>0.1</v>
      </c>
      <c r="DB1018" s="10">
        <v>7.1536932098216323E-3</v>
      </c>
      <c r="DC1018" s="10">
        <v>9.2846306790178371E-2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0.1</v>
      </c>
      <c r="DI1018" s="10">
        <v>0.1</v>
      </c>
      <c r="DJ1018" s="10">
        <v>8.74948541051557E-2</v>
      </c>
      <c r="DK1018" s="10">
        <v>9.3980299011817946E-3</v>
      </c>
      <c r="DL1018" s="10">
        <v>2.2547617191051371E-3</v>
      </c>
      <c r="DM1018" s="10">
        <v>8.5235427455736799E-4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0.1</v>
      </c>
      <c r="DT1018" s="10">
        <v>0.1</v>
      </c>
      <c r="DU1018" s="10">
        <v>0.2</v>
      </c>
      <c r="DV1018" s="10">
        <v>0.1</v>
      </c>
      <c r="DW1018" s="10">
        <v>0.1</v>
      </c>
      <c r="DX1018" s="10">
        <v>2.5176318975490691E-2</v>
      </c>
      <c r="DY1018" s="10">
        <v>7.4823681024509314E-2</v>
      </c>
      <c r="DZ1018" s="10">
        <v>0.1</v>
      </c>
      <c r="EA1018" s="10">
        <v>0.1</v>
      </c>
      <c r="EB1018" s="10">
        <v>0.1</v>
      </c>
      <c r="EC1018" s="10">
        <v>0.1</v>
      </c>
      <c r="ED1018" s="10">
        <v>0</v>
      </c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</row>
    <row r="1019" spans="1:174" x14ac:dyDescent="0.3">
      <c r="A1019" s="44"/>
      <c r="B1019" s="44"/>
      <c r="C1019" s="43"/>
      <c r="D1019" s="9" t="s">
        <v>269</v>
      </c>
      <c r="E1019" s="45"/>
      <c r="F1019" s="45"/>
      <c r="G1019" s="16" t="s">
        <v>160</v>
      </c>
      <c r="H1019" s="22"/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0</v>
      </c>
      <c r="CB1019" s="10">
        <v>0</v>
      </c>
      <c r="CC1019" s="10">
        <v>3.0788488872385049E-5</v>
      </c>
      <c r="CD1019" s="10">
        <v>3.0326874288826331E-5</v>
      </c>
      <c r="CE1019" s="10">
        <v>5.9147230777953103E-3</v>
      </c>
      <c r="CF1019" s="10">
        <v>9.100856051168899E-4</v>
      </c>
      <c r="CG1019" s="10">
        <v>1.140068466533892E-3</v>
      </c>
      <c r="CH1019" s="10">
        <v>7.8494529550655076E-4</v>
      </c>
      <c r="CI1019" s="10">
        <v>1.8968104393722959E-4</v>
      </c>
      <c r="CJ1019" s="10">
        <v>2.273063685865215E-4</v>
      </c>
      <c r="CK1019" s="10">
        <v>8.4761777764521574E-4</v>
      </c>
      <c r="CL1019" s="10">
        <v>1.600559317468798E-4</v>
      </c>
      <c r="CM1019" s="10">
        <v>3.2709668991728423E-5</v>
      </c>
      <c r="CN1019" s="10">
        <v>0.5</v>
      </c>
      <c r="CO1019" s="10">
        <v>0.1</v>
      </c>
      <c r="CP1019" s="10">
        <v>0.1</v>
      </c>
      <c r="CQ1019" s="10">
        <v>0.1</v>
      </c>
      <c r="CR1019" s="10">
        <v>0.1</v>
      </c>
      <c r="CS1019" s="10">
        <v>0.1</v>
      </c>
      <c r="CT1019" s="10">
        <v>0.89999999999999991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0.1</v>
      </c>
      <c r="DA1019" s="10">
        <v>0.1</v>
      </c>
      <c r="DB1019" s="10">
        <v>7.1536932098216323E-3</v>
      </c>
      <c r="DC1019" s="10">
        <v>9.2846306790178371E-2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0.1</v>
      </c>
      <c r="DI1019" s="10">
        <v>0.1</v>
      </c>
      <c r="DJ1019" s="10">
        <v>8.74948541051557E-2</v>
      </c>
      <c r="DK1019" s="10">
        <v>9.3980299011817946E-3</v>
      </c>
      <c r="DL1019" s="10">
        <v>2.2547617191051371E-3</v>
      </c>
      <c r="DM1019" s="10">
        <v>8.5235427455736799E-4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0.1</v>
      </c>
      <c r="DT1019" s="10">
        <v>0.1</v>
      </c>
      <c r="DU1019" s="10">
        <v>0.2</v>
      </c>
      <c r="DV1019" s="10">
        <v>0.1</v>
      </c>
      <c r="DW1019" s="10">
        <v>0.1</v>
      </c>
      <c r="DX1019" s="10">
        <v>2.5176318975490691E-2</v>
      </c>
      <c r="DY1019" s="10">
        <v>7.4823681024509314E-2</v>
      </c>
      <c r="DZ1019" s="10">
        <v>0.1</v>
      </c>
      <c r="EA1019" s="10">
        <v>0.1</v>
      </c>
      <c r="EB1019" s="10">
        <v>0.1</v>
      </c>
      <c r="EC1019" s="10">
        <v>0.1</v>
      </c>
      <c r="ED1019" s="10">
        <v>0</v>
      </c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</row>
    <row r="1020" spans="1:174" x14ac:dyDescent="0.3">
      <c r="A1020" s="44"/>
      <c r="B1020" s="44"/>
      <c r="C1020" s="43"/>
      <c r="D1020" s="9" t="s">
        <v>270</v>
      </c>
      <c r="E1020" s="45"/>
      <c r="F1020" s="45"/>
      <c r="G1020" s="16" t="s">
        <v>160</v>
      </c>
      <c r="H1020" s="22"/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0</v>
      </c>
      <c r="CB1020" s="10">
        <v>0</v>
      </c>
      <c r="CC1020" s="10">
        <v>3.0788488872385049E-5</v>
      </c>
      <c r="CD1020" s="10">
        <v>3.0326874288826331E-5</v>
      </c>
      <c r="CE1020" s="10">
        <v>5.9147230777953103E-3</v>
      </c>
      <c r="CF1020" s="10">
        <v>9.100856051168899E-4</v>
      </c>
      <c r="CG1020" s="10">
        <v>1.140068466533892E-3</v>
      </c>
      <c r="CH1020" s="10">
        <v>7.8494529550655076E-4</v>
      </c>
      <c r="CI1020" s="10">
        <v>1.8968104393722959E-4</v>
      </c>
      <c r="CJ1020" s="10">
        <v>2.273063685865215E-4</v>
      </c>
      <c r="CK1020" s="10">
        <v>8.4761777764521574E-4</v>
      </c>
      <c r="CL1020" s="10">
        <v>1.600559317468798E-4</v>
      </c>
      <c r="CM1020" s="10">
        <v>3.2709668991728423E-5</v>
      </c>
      <c r="CN1020" s="10">
        <v>0.5</v>
      </c>
      <c r="CO1020" s="10">
        <v>0.1</v>
      </c>
      <c r="CP1020" s="10">
        <v>0.1</v>
      </c>
      <c r="CQ1020" s="10">
        <v>0.1</v>
      </c>
      <c r="CR1020" s="10">
        <v>0.1</v>
      </c>
      <c r="CS1020" s="10">
        <v>0.1</v>
      </c>
      <c r="CT1020" s="10">
        <v>0.89999999999999991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0.1</v>
      </c>
      <c r="DA1020" s="10">
        <v>0.1</v>
      </c>
      <c r="DB1020" s="10">
        <v>7.1536932098216323E-3</v>
      </c>
      <c r="DC1020" s="10">
        <v>9.2846306790178371E-2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0.1</v>
      </c>
      <c r="DI1020" s="10">
        <v>0.1</v>
      </c>
      <c r="DJ1020" s="10">
        <v>8.74948541051557E-2</v>
      </c>
      <c r="DK1020" s="10">
        <v>9.3980299011817946E-3</v>
      </c>
      <c r="DL1020" s="10">
        <v>2.2547617191051371E-3</v>
      </c>
      <c r="DM1020" s="10">
        <v>8.5235427455736799E-4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0.1</v>
      </c>
      <c r="DT1020" s="10">
        <v>0.1</v>
      </c>
      <c r="DU1020" s="10">
        <v>0.2</v>
      </c>
      <c r="DV1020" s="10">
        <v>0.1</v>
      </c>
      <c r="DW1020" s="10">
        <v>0.1</v>
      </c>
      <c r="DX1020" s="10">
        <v>2.5176318975490691E-2</v>
      </c>
      <c r="DY1020" s="10">
        <v>7.4823681024509314E-2</v>
      </c>
      <c r="DZ1020" s="10">
        <v>0.1</v>
      </c>
      <c r="EA1020" s="10">
        <v>0.1</v>
      </c>
      <c r="EB1020" s="10">
        <v>0.1</v>
      </c>
      <c r="EC1020" s="10">
        <v>0.1</v>
      </c>
      <c r="ED1020" s="10">
        <v>0</v>
      </c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</row>
    <row r="1021" spans="1:174" x14ac:dyDescent="0.3">
      <c r="A1021" s="44"/>
      <c r="B1021" s="44"/>
      <c r="C1021" s="43"/>
      <c r="D1021" s="9" t="s">
        <v>271</v>
      </c>
      <c r="E1021" s="45"/>
      <c r="F1021" s="45"/>
      <c r="G1021" s="16" t="s">
        <v>160</v>
      </c>
      <c r="H1021" s="22"/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0</v>
      </c>
      <c r="CB1021" s="10">
        <v>0</v>
      </c>
      <c r="CC1021" s="10">
        <v>3.0788488872385049E-5</v>
      </c>
      <c r="CD1021" s="10">
        <v>3.0326874288826331E-5</v>
      </c>
      <c r="CE1021" s="10">
        <v>5.9147230777953103E-3</v>
      </c>
      <c r="CF1021" s="10">
        <v>9.100856051168899E-4</v>
      </c>
      <c r="CG1021" s="10">
        <v>1.140068466533892E-3</v>
      </c>
      <c r="CH1021" s="10">
        <v>7.8494529550655076E-4</v>
      </c>
      <c r="CI1021" s="10">
        <v>1.8968104393722959E-4</v>
      </c>
      <c r="CJ1021" s="10">
        <v>2.273063685865215E-4</v>
      </c>
      <c r="CK1021" s="10">
        <v>8.4761777764521574E-4</v>
      </c>
      <c r="CL1021" s="10">
        <v>1.600559317468798E-4</v>
      </c>
      <c r="CM1021" s="10">
        <v>3.2709668991728423E-5</v>
      </c>
      <c r="CN1021" s="10">
        <v>0.5</v>
      </c>
      <c r="CO1021" s="10">
        <v>0.1</v>
      </c>
      <c r="CP1021" s="10">
        <v>0.1</v>
      </c>
      <c r="CQ1021" s="10">
        <v>0.1</v>
      </c>
      <c r="CR1021" s="10">
        <v>0.1</v>
      </c>
      <c r="CS1021" s="10">
        <v>0.1</v>
      </c>
      <c r="CT1021" s="10">
        <v>0.89999999999999991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0.1</v>
      </c>
      <c r="DA1021" s="10">
        <v>0.1</v>
      </c>
      <c r="DB1021" s="10">
        <v>7.1536932098216323E-3</v>
      </c>
      <c r="DC1021" s="10">
        <v>9.2846306790178371E-2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0.1</v>
      </c>
      <c r="DI1021" s="10">
        <v>0.1</v>
      </c>
      <c r="DJ1021" s="10">
        <v>8.74948541051557E-2</v>
      </c>
      <c r="DK1021" s="10">
        <v>9.3980299011817946E-3</v>
      </c>
      <c r="DL1021" s="10">
        <v>2.2547617191051371E-3</v>
      </c>
      <c r="DM1021" s="10">
        <v>8.5235427455736799E-4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0.1</v>
      </c>
      <c r="DT1021" s="10">
        <v>0.1</v>
      </c>
      <c r="DU1021" s="10">
        <v>0.2</v>
      </c>
      <c r="DV1021" s="10">
        <v>0.1</v>
      </c>
      <c r="DW1021" s="10">
        <v>0.1</v>
      </c>
      <c r="DX1021" s="10">
        <v>2.5176318975490691E-2</v>
      </c>
      <c r="DY1021" s="10">
        <v>7.4823681024509314E-2</v>
      </c>
      <c r="DZ1021" s="10">
        <v>0.1</v>
      </c>
      <c r="EA1021" s="10">
        <v>0.1</v>
      </c>
      <c r="EB1021" s="10">
        <v>0.1</v>
      </c>
      <c r="EC1021" s="10">
        <v>0.1</v>
      </c>
      <c r="ED1021" s="10">
        <v>0</v>
      </c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</row>
    <row r="1022" spans="1:174" x14ac:dyDescent="0.3">
      <c r="A1022" s="44"/>
      <c r="B1022" s="44"/>
      <c r="C1022" s="43"/>
      <c r="D1022" s="9" t="s">
        <v>272</v>
      </c>
      <c r="E1022" s="45"/>
      <c r="F1022" s="45"/>
      <c r="G1022" s="16" t="s">
        <v>160</v>
      </c>
      <c r="H1022" s="22"/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0</v>
      </c>
      <c r="CB1022" s="10">
        <v>0</v>
      </c>
      <c r="CC1022" s="10">
        <v>3.0788488872385049E-5</v>
      </c>
      <c r="CD1022" s="10">
        <v>3.0326874288826331E-5</v>
      </c>
      <c r="CE1022" s="10">
        <v>5.9147230777953103E-3</v>
      </c>
      <c r="CF1022" s="10">
        <v>9.100856051168899E-4</v>
      </c>
      <c r="CG1022" s="10">
        <v>1.140068466533892E-3</v>
      </c>
      <c r="CH1022" s="10">
        <v>7.8494529550655076E-4</v>
      </c>
      <c r="CI1022" s="10">
        <v>1.8968104393722959E-4</v>
      </c>
      <c r="CJ1022" s="10">
        <v>2.273063685865215E-4</v>
      </c>
      <c r="CK1022" s="10">
        <v>8.4761777764521574E-4</v>
      </c>
      <c r="CL1022" s="10">
        <v>1.600559317468798E-4</v>
      </c>
      <c r="CM1022" s="10">
        <v>3.2709668991728423E-5</v>
      </c>
      <c r="CN1022" s="10">
        <v>0.5</v>
      </c>
      <c r="CO1022" s="10">
        <v>0.1</v>
      </c>
      <c r="CP1022" s="10">
        <v>0.1</v>
      </c>
      <c r="CQ1022" s="10">
        <v>0.1</v>
      </c>
      <c r="CR1022" s="10">
        <v>0.1</v>
      </c>
      <c r="CS1022" s="10">
        <v>0.1</v>
      </c>
      <c r="CT1022" s="10">
        <v>0.89999999999999991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0.1</v>
      </c>
      <c r="DA1022" s="10">
        <v>0.1</v>
      </c>
      <c r="DB1022" s="10">
        <v>7.1536932098216323E-3</v>
      </c>
      <c r="DC1022" s="10">
        <v>9.2846306790178371E-2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0.1</v>
      </c>
      <c r="DI1022" s="10">
        <v>0.1</v>
      </c>
      <c r="DJ1022" s="10">
        <v>8.74948541051557E-2</v>
      </c>
      <c r="DK1022" s="10">
        <v>9.3980299011817946E-3</v>
      </c>
      <c r="DL1022" s="10">
        <v>2.2547617191051371E-3</v>
      </c>
      <c r="DM1022" s="10">
        <v>8.5235427455736799E-4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0.1</v>
      </c>
      <c r="DT1022" s="10">
        <v>0.1</v>
      </c>
      <c r="DU1022" s="10">
        <v>0.2</v>
      </c>
      <c r="DV1022" s="10">
        <v>0.1</v>
      </c>
      <c r="DW1022" s="10">
        <v>0.1</v>
      </c>
      <c r="DX1022" s="10">
        <v>2.5176318975490691E-2</v>
      </c>
      <c r="DY1022" s="10">
        <v>7.4823681024509314E-2</v>
      </c>
      <c r="DZ1022" s="10">
        <v>0.1</v>
      </c>
      <c r="EA1022" s="10">
        <v>0.1</v>
      </c>
      <c r="EB1022" s="10">
        <v>0.1</v>
      </c>
      <c r="EC1022" s="10">
        <v>0.1</v>
      </c>
      <c r="ED1022" s="10">
        <v>0</v>
      </c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</row>
    <row r="1023" spans="1:174" x14ac:dyDescent="0.3">
      <c r="A1023" s="44"/>
      <c r="B1023" s="44"/>
      <c r="C1023" s="43"/>
      <c r="D1023" s="9" t="s">
        <v>273</v>
      </c>
      <c r="E1023" s="45"/>
      <c r="F1023" s="45"/>
      <c r="G1023" s="16" t="s">
        <v>160</v>
      </c>
      <c r="H1023" s="22"/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0</v>
      </c>
      <c r="CB1023" s="10">
        <v>0</v>
      </c>
      <c r="CC1023" s="10">
        <v>3.0788488872385049E-5</v>
      </c>
      <c r="CD1023" s="10">
        <v>3.0326874288826331E-5</v>
      </c>
      <c r="CE1023" s="10">
        <v>5.9147230777953103E-3</v>
      </c>
      <c r="CF1023" s="10">
        <v>9.100856051168899E-4</v>
      </c>
      <c r="CG1023" s="10">
        <v>1.140068466533892E-3</v>
      </c>
      <c r="CH1023" s="10">
        <v>7.8494529550655076E-4</v>
      </c>
      <c r="CI1023" s="10">
        <v>1.8968104393722959E-4</v>
      </c>
      <c r="CJ1023" s="10">
        <v>2.273063685865215E-4</v>
      </c>
      <c r="CK1023" s="10">
        <v>8.4761777764521574E-4</v>
      </c>
      <c r="CL1023" s="10">
        <v>1.600559317468798E-4</v>
      </c>
      <c r="CM1023" s="10">
        <v>3.2709668991728423E-5</v>
      </c>
      <c r="CN1023" s="10">
        <v>0.5</v>
      </c>
      <c r="CO1023" s="10">
        <v>0.1</v>
      </c>
      <c r="CP1023" s="10">
        <v>0.1</v>
      </c>
      <c r="CQ1023" s="10">
        <v>0.1</v>
      </c>
      <c r="CR1023" s="10">
        <v>0.1</v>
      </c>
      <c r="CS1023" s="10">
        <v>0.1</v>
      </c>
      <c r="CT1023" s="10">
        <v>0.89999999999999991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0.1</v>
      </c>
      <c r="DA1023" s="10">
        <v>0.1</v>
      </c>
      <c r="DB1023" s="10">
        <v>7.1536932098216323E-3</v>
      </c>
      <c r="DC1023" s="10">
        <v>9.2846306790178371E-2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0.1</v>
      </c>
      <c r="DI1023" s="10">
        <v>0.1</v>
      </c>
      <c r="DJ1023" s="10">
        <v>8.74948541051557E-2</v>
      </c>
      <c r="DK1023" s="10">
        <v>9.3980299011817946E-3</v>
      </c>
      <c r="DL1023" s="10">
        <v>2.2547617191051371E-3</v>
      </c>
      <c r="DM1023" s="10">
        <v>8.5235427455736799E-4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0.1</v>
      </c>
      <c r="DT1023" s="10">
        <v>0.1</v>
      </c>
      <c r="DU1023" s="10">
        <v>0.2</v>
      </c>
      <c r="DV1023" s="10">
        <v>0.1</v>
      </c>
      <c r="DW1023" s="10">
        <v>0.1</v>
      </c>
      <c r="DX1023" s="10">
        <v>2.5176318975490691E-2</v>
      </c>
      <c r="DY1023" s="10">
        <v>7.4823681024509314E-2</v>
      </c>
      <c r="DZ1023" s="10">
        <v>0.1</v>
      </c>
      <c r="EA1023" s="10">
        <v>0.1</v>
      </c>
      <c r="EB1023" s="10">
        <v>0.1</v>
      </c>
      <c r="EC1023" s="10">
        <v>0.1</v>
      </c>
      <c r="ED1023" s="10">
        <v>0</v>
      </c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</row>
    <row r="1024" spans="1:174" x14ac:dyDescent="0.3">
      <c r="A1024" s="44"/>
      <c r="B1024" s="44"/>
      <c r="C1024" s="43"/>
      <c r="D1024" s="9" t="s">
        <v>274</v>
      </c>
      <c r="E1024" s="45"/>
      <c r="F1024" s="45"/>
      <c r="G1024" s="16" t="s">
        <v>160</v>
      </c>
      <c r="H1024" s="22"/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0</v>
      </c>
      <c r="CB1024" s="10">
        <v>0</v>
      </c>
      <c r="CC1024" s="10">
        <v>3.0788488872385049E-5</v>
      </c>
      <c r="CD1024" s="10">
        <v>3.0326874288826331E-5</v>
      </c>
      <c r="CE1024" s="10">
        <v>5.9147230777953103E-3</v>
      </c>
      <c r="CF1024" s="10">
        <v>9.100856051168899E-4</v>
      </c>
      <c r="CG1024" s="10">
        <v>1.140068466533892E-3</v>
      </c>
      <c r="CH1024" s="10">
        <v>7.8494529550655076E-4</v>
      </c>
      <c r="CI1024" s="10">
        <v>1.8968104393722959E-4</v>
      </c>
      <c r="CJ1024" s="10">
        <v>2.273063685865215E-4</v>
      </c>
      <c r="CK1024" s="10">
        <v>8.4761777764521574E-4</v>
      </c>
      <c r="CL1024" s="10">
        <v>1.600559317468798E-4</v>
      </c>
      <c r="CM1024" s="10">
        <v>3.2709668991728423E-5</v>
      </c>
      <c r="CN1024" s="10">
        <v>0.5</v>
      </c>
      <c r="CO1024" s="10">
        <v>0.1</v>
      </c>
      <c r="CP1024" s="10">
        <v>0.1</v>
      </c>
      <c r="CQ1024" s="10">
        <v>0.1</v>
      </c>
      <c r="CR1024" s="10">
        <v>0.1</v>
      </c>
      <c r="CS1024" s="10">
        <v>0.1</v>
      </c>
      <c r="CT1024" s="10">
        <v>0.89999999999999991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0.1</v>
      </c>
      <c r="DA1024" s="10">
        <v>0.1</v>
      </c>
      <c r="DB1024" s="10">
        <v>7.1536932098216323E-3</v>
      </c>
      <c r="DC1024" s="10">
        <v>9.2846306790178371E-2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0.1</v>
      </c>
      <c r="DI1024" s="10">
        <v>0.1</v>
      </c>
      <c r="DJ1024" s="10">
        <v>8.74948541051557E-2</v>
      </c>
      <c r="DK1024" s="10">
        <v>9.3980299011817946E-3</v>
      </c>
      <c r="DL1024" s="10">
        <v>2.2547617191051371E-3</v>
      </c>
      <c r="DM1024" s="10">
        <v>8.5235427455736799E-4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0.1</v>
      </c>
      <c r="DT1024" s="10">
        <v>0.1</v>
      </c>
      <c r="DU1024" s="10">
        <v>0.2</v>
      </c>
      <c r="DV1024" s="10">
        <v>0.1</v>
      </c>
      <c r="DW1024" s="10">
        <v>0.1</v>
      </c>
      <c r="DX1024" s="10">
        <v>2.5176318975490691E-2</v>
      </c>
      <c r="DY1024" s="10">
        <v>7.4823681024509314E-2</v>
      </c>
      <c r="DZ1024" s="10">
        <v>0.1</v>
      </c>
      <c r="EA1024" s="10">
        <v>0.1</v>
      </c>
      <c r="EB1024" s="10">
        <v>0.1</v>
      </c>
      <c r="EC1024" s="10">
        <v>0.1</v>
      </c>
      <c r="ED1024" s="10">
        <v>0</v>
      </c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</row>
    <row r="1025" spans="1:174" x14ac:dyDescent="0.3">
      <c r="A1025" s="44"/>
      <c r="B1025" s="44"/>
      <c r="C1025" s="43"/>
      <c r="D1025" s="9" t="s">
        <v>275</v>
      </c>
      <c r="E1025" s="45"/>
      <c r="F1025" s="45"/>
      <c r="G1025" s="16" t="s">
        <v>160</v>
      </c>
      <c r="H1025" s="22"/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0</v>
      </c>
      <c r="CB1025" s="10">
        <v>0</v>
      </c>
      <c r="CC1025" s="10">
        <v>3.0788488872385049E-5</v>
      </c>
      <c r="CD1025" s="10">
        <v>3.0326874288826331E-5</v>
      </c>
      <c r="CE1025" s="10">
        <v>5.9147230777953103E-3</v>
      </c>
      <c r="CF1025" s="10">
        <v>9.100856051168899E-4</v>
      </c>
      <c r="CG1025" s="10">
        <v>1.140068466533892E-3</v>
      </c>
      <c r="CH1025" s="10">
        <v>7.8494529550655076E-4</v>
      </c>
      <c r="CI1025" s="10">
        <v>1.8968104393722959E-4</v>
      </c>
      <c r="CJ1025" s="10">
        <v>2.273063685865215E-4</v>
      </c>
      <c r="CK1025" s="10">
        <v>8.4761777764521574E-4</v>
      </c>
      <c r="CL1025" s="10">
        <v>1.600559317468798E-4</v>
      </c>
      <c r="CM1025" s="10">
        <v>3.2709668991728423E-5</v>
      </c>
      <c r="CN1025" s="10">
        <v>0.5</v>
      </c>
      <c r="CO1025" s="10">
        <v>0.1</v>
      </c>
      <c r="CP1025" s="10">
        <v>0.1</v>
      </c>
      <c r="CQ1025" s="10">
        <v>0.1</v>
      </c>
      <c r="CR1025" s="10">
        <v>0.1</v>
      </c>
      <c r="CS1025" s="10">
        <v>0.1</v>
      </c>
      <c r="CT1025" s="10">
        <v>0.89999999999999991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0.1</v>
      </c>
      <c r="DA1025" s="10">
        <v>0.1</v>
      </c>
      <c r="DB1025" s="10">
        <v>7.1536932098216323E-3</v>
      </c>
      <c r="DC1025" s="10">
        <v>9.2846306790178371E-2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0.1</v>
      </c>
      <c r="DI1025" s="10">
        <v>0.1</v>
      </c>
      <c r="DJ1025" s="10">
        <v>8.74948541051557E-2</v>
      </c>
      <c r="DK1025" s="10">
        <v>9.3980299011817946E-3</v>
      </c>
      <c r="DL1025" s="10">
        <v>2.2547617191051371E-3</v>
      </c>
      <c r="DM1025" s="10">
        <v>8.5235427455736799E-4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0.1</v>
      </c>
      <c r="DT1025" s="10">
        <v>0.1</v>
      </c>
      <c r="DU1025" s="10">
        <v>0.2</v>
      </c>
      <c r="DV1025" s="10">
        <v>0.1</v>
      </c>
      <c r="DW1025" s="10">
        <v>0.1</v>
      </c>
      <c r="DX1025" s="10">
        <v>2.5176318975490691E-2</v>
      </c>
      <c r="DY1025" s="10">
        <v>7.4823681024509314E-2</v>
      </c>
      <c r="DZ1025" s="10">
        <v>0.1</v>
      </c>
      <c r="EA1025" s="10">
        <v>0.1</v>
      </c>
      <c r="EB1025" s="10">
        <v>0.1</v>
      </c>
      <c r="EC1025" s="10">
        <v>0.1</v>
      </c>
      <c r="ED1025" s="10">
        <v>0</v>
      </c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</row>
    <row r="1026" spans="1:174" x14ac:dyDescent="0.3">
      <c r="A1026" s="44"/>
      <c r="B1026" s="44"/>
      <c r="C1026" s="43"/>
      <c r="D1026" s="9" t="s">
        <v>276</v>
      </c>
      <c r="E1026" s="45"/>
      <c r="F1026" s="45"/>
      <c r="G1026" s="16" t="s">
        <v>160</v>
      </c>
      <c r="H1026" s="22"/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0</v>
      </c>
      <c r="CB1026" s="10">
        <v>0</v>
      </c>
      <c r="CC1026" s="10">
        <v>3.0788488872385049E-5</v>
      </c>
      <c r="CD1026" s="10">
        <v>3.0326874288826331E-5</v>
      </c>
      <c r="CE1026" s="10">
        <v>5.9147230777953103E-3</v>
      </c>
      <c r="CF1026" s="10">
        <v>9.100856051168899E-4</v>
      </c>
      <c r="CG1026" s="10">
        <v>1.140068466533892E-3</v>
      </c>
      <c r="CH1026" s="10">
        <v>7.8494529550655076E-4</v>
      </c>
      <c r="CI1026" s="10">
        <v>1.8968104393722959E-4</v>
      </c>
      <c r="CJ1026" s="10">
        <v>2.273063685865215E-4</v>
      </c>
      <c r="CK1026" s="10">
        <v>8.4761777764521574E-4</v>
      </c>
      <c r="CL1026" s="10">
        <v>1.600559317468798E-4</v>
      </c>
      <c r="CM1026" s="10">
        <v>3.2709668991728423E-5</v>
      </c>
      <c r="CN1026" s="10">
        <v>0.5</v>
      </c>
      <c r="CO1026" s="10">
        <v>0.1</v>
      </c>
      <c r="CP1026" s="10">
        <v>0.1</v>
      </c>
      <c r="CQ1026" s="10">
        <v>0.1</v>
      </c>
      <c r="CR1026" s="10">
        <v>0.1</v>
      </c>
      <c r="CS1026" s="10">
        <v>0.1</v>
      </c>
      <c r="CT1026" s="10">
        <v>0.89999999999999991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0.1</v>
      </c>
      <c r="DA1026" s="10">
        <v>0.1</v>
      </c>
      <c r="DB1026" s="10">
        <v>7.1536932098216323E-3</v>
      </c>
      <c r="DC1026" s="10">
        <v>9.2846306790178371E-2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0.1</v>
      </c>
      <c r="DI1026" s="10">
        <v>0.1</v>
      </c>
      <c r="DJ1026" s="10">
        <v>8.74948541051557E-2</v>
      </c>
      <c r="DK1026" s="10">
        <v>9.3980299011817946E-3</v>
      </c>
      <c r="DL1026" s="10">
        <v>2.2547617191051371E-3</v>
      </c>
      <c r="DM1026" s="10">
        <v>8.5235427455736799E-4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0.1</v>
      </c>
      <c r="DT1026" s="10">
        <v>0.1</v>
      </c>
      <c r="DU1026" s="10">
        <v>0.2</v>
      </c>
      <c r="DV1026" s="10">
        <v>0.1</v>
      </c>
      <c r="DW1026" s="10">
        <v>0.1</v>
      </c>
      <c r="DX1026" s="10">
        <v>2.5176318975490691E-2</v>
      </c>
      <c r="DY1026" s="10">
        <v>7.4823681024509314E-2</v>
      </c>
      <c r="DZ1026" s="10">
        <v>0.1</v>
      </c>
      <c r="EA1026" s="10">
        <v>0.1</v>
      </c>
      <c r="EB1026" s="10">
        <v>0.1</v>
      </c>
      <c r="EC1026" s="10">
        <v>0.1</v>
      </c>
      <c r="ED1026" s="10">
        <v>0</v>
      </c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</row>
    <row r="1027" spans="1:174" x14ac:dyDescent="0.3">
      <c r="A1027" s="44"/>
      <c r="B1027" s="44"/>
      <c r="C1027" s="43"/>
      <c r="D1027" s="9" t="s">
        <v>277</v>
      </c>
      <c r="E1027" s="45"/>
      <c r="F1027" s="45"/>
      <c r="G1027" s="16" t="s">
        <v>160</v>
      </c>
      <c r="H1027" s="22"/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0</v>
      </c>
      <c r="CB1027" s="10">
        <v>0</v>
      </c>
      <c r="CC1027" s="10">
        <v>3.0788488872385049E-5</v>
      </c>
      <c r="CD1027" s="10">
        <v>3.0326874288826331E-5</v>
      </c>
      <c r="CE1027" s="10">
        <v>5.9147230777953103E-3</v>
      </c>
      <c r="CF1027" s="10">
        <v>9.100856051168899E-4</v>
      </c>
      <c r="CG1027" s="10">
        <v>1.140068466533892E-3</v>
      </c>
      <c r="CH1027" s="10">
        <v>7.8494529550655076E-4</v>
      </c>
      <c r="CI1027" s="10">
        <v>1.8968104393722959E-4</v>
      </c>
      <c r="CJ1027" s="10">
        <v>2.273063685865215E-4</v>
      </c>
      <c r="CK1027" s="10">
        <v>8.4761777764521574E-4</v>
      </c>
      <c r="CL1027" s="10">
        <v>1.600559317468798E-4</v>
      </c>
      <c r="CM1027" s="10">
        <v>3.2709668991728423E-5</v>
      </c>
      <c r="CN1027" s="10">
        <v>0.5</v>
      </c>
      <c r="CO1027" s="10">
        <v>0.1</v>
      </c>
      <c r="CP1027" s="10">
        <v>0.1</v>
      </c>
      <c r="CQ1027" s="10">
        <v>0.1</v>
      </c>
      <c r="CR1027" s="10">
        <v>0.1</v>
      </c>
      <c r="CS1027" s="10">
        <v>0.1</v>
      </c>
      <c r="CT1027" s="10">
        <v>0.89999999999999991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0.1</v>
      </c>
      <c r="DA1027" s="10">
        <v>0.1</v>
      </c>
      <c r="DB1027" s="10">
        <v>7.1536932098216323E-3</v>
      </c>
      <c r="DC1027" s="10">
        <v>9.2846306790178371E-2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0.1</v>
      </c>
      <c r="DI1027" s="10">
        <v>0.1</v>
      </c>
      <c r="DJ1027" s="10">
        <v>8.74948541051557E-2</v>
      </c>
      <c r="DK1027" s="10">
        <v>9.3980299011817946E-3</v>
      </c>
      <c r="DL1027" s="10">
        <v>2.2547617191051371E-3</v>
      </c>
      <c r="DM1027" s="10">
        <v>8.5235427455736799E-4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0.1</v>
      </c>
      <c r="DT1027" s="10">
        <v>0.1</v>
      </c>
      <c r="DU1027" s="10">
        <v>0.2</v>
      </c>
      <c r="DV1027" s="10">
        <v>0.1</v>
      </c>
      <c r="DW1027" s="10">
        <v>0.1</v>
      </c>
      <c r="DX1027" s="10">
        <v>2.5176318975490691E-2</v>
      </c>
      <c r="DY1027" s="10">
        <v>7.4823681024509314E-2</v>
      </c>
      <c r="DZ1027" s="10">
        <v>0.1</v>
      </c>
      <c r="EA1027" s="10">
        <v>0.1</v>
      </c>
      <c r="EB1027" s="10">
        <v>0.1</v>
      </c>
      <c r="EC1027" s="10">
        <v>0.1</v>
      </c>
      <c r="ED1027" s="10">
        <v>0</v>
      </c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</row>
    <row r="1028" spans="1:174" x14ac:dyDescent="0.3">
      <c r="A1028" s="44"/>
      <c r="B1028" s="44"/>
      <c r="C1028" s="43"/>
      <c r="D1028" s="9" t="s">
        <v>278</v>
      </c>
      <c r="E1028" s="45"/>
      <c r="F1028" s="45"/>
      <c r="G1028" s="16" t="s">
        <v>160</v>
      </c>
      <c r="H1028" s="22"/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0</v>
      </c>
      <c r="CB1028" s="10">
        <v>0</v>
      </c>
      <c r="CC1028" s="10">
        <v>3.0788488872385049E-5</v>
      </c>
      <c r="CD1028" s="10">
        <v>3.0326874288826331E-5</v>
      </c>
      <c r="CE1028" s="10">
        <v>5.9147230777953103E-3</v>
      </c>
      <c r="CF1028" s="10">
        <v>9.100856051168899E-4</v>
      </c>
      <c r="CG1028" s="10">
        <v>1.140068466533892E-3</v>
      </c>
      <c r="CH1028" s="10">
        <v>7.8494529550655076E-4</v>
      </c>
      <c r="CI1028" s="10">
        <v>1.8968104393722959E-4</v>
      </c>
      <c r="CJ1028" s="10">
        <v>2.273063685865215E-4</v>
      </c>
      <c r="CK1028" s="10">
        <v>8.4761777764521574E-4</v>
      </c>
      <c r="CL1028" s="10">
        <v>1.600559317468798E-4</v>
      </c>
      <c r="CM1028" s="10">
        <v>3.2709668991728423E-5</v>
      </c>
      <c r="CN1028" s="10">
        <v>0.5</v>
      </c>
      <c r="CO1028" s="10">
        <v>0.1</v>
      </c>
      <c r="CP1028" s="10">
        <v>0.1</v>
      </c>
      <c r="CQ1028" s="10">
        <v>0.1</v>
      </c>
      <c r="CR1028" s="10">
        <v>0.1</v>
      </c>
      <c r="CS1028" s="10">
        <v>0.1</v>
      </c>
      <c r="CT1028" s="10">
        <v>0.89999999999999991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0.1</v>
      </c>
      <c r="DA1028" s="10">
        <v>0.1</v>
      </c>
      <c r="DB1028" s="10">
        <v>7.1536932098216323E-3</v>
      </c>
      <c r="DC1028" s="10">
        <v>9.2846306790178371E-2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0.1</v>
      </c>
      <c r="DI1028" s="10">
        <v>0.1</v>
      </c>
      <c r="DJ1028" s="10">
        <v>8.74948541051557E-2</v>
      </c>
      <c r="DK1028" s="10">
        <v>9.3980299011817946E-3</v>
      </c>
      <c r="DL1028" s="10">
        <v>2.2547617191051371E-3</v>
      </c>
      <c r="DM1028" s="10">
        <v>8.5235427455736799E-4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0.1</v>
      </c>
      <c r="DT1028" s="10">
        <v>0.1</v>
      </c>
      <c r="DU1028" s="10">
        <v>0.2</v>
      </c>
      <c r="DV1028" s="10">
        <v>0.1</v>
      </c>
      <c r="DW1028" s="10">
        <v>0.1</v>
      </c>
      <c r="DX1028" s="10">
        <v>2.5176318975490691E-2</v>
      </c>
      <c r="DY1028" s="10">
        <v>7.4823681024509314E-2</v>
      </c>
      <c r="DZ1028" s="10">
        <v>0.1</v>
      </c>
      <c r="EA1028" s="10">
        <v>0.1</v>
      </c>
      <c r="EB1028" s="10">
        <v>0.1</v>
      </c>
      <c r="EC1028" s="10">
        <v>0.1</v>
      </c>
      <c r="ED1028" s="10">
        <v>0</v>
      </c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</row>
    <row r="1029" spans="1:174" x14ac:dyDescent="0.3">
      <c r="A1029" s="44"/>
      <c r="B1029" s="44"/>
      <c r="C1029" s="43"/>
      <c r="D1029" s="9" t="s">
        <v>279</v>
      </c>
      <c r="E1029" s="45"/>
      <c r="F1029" s="45"/>
      <c r="G1029" s="16" t="s">
        <v>160</v>
      </c>
      <c r="H1029" s="22"/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0</v>
      </c>
      <c r="CB1029" s="10">
        <v>0</v>
      </c>
      <c r="CC1029" s="10">
        <v>3.0788488872385049E-5</v>
      </c>
      <c r="CD1029" s="10">
        <v>3.0326874288826331E-5</v>
      </c>
      <c r="CE1029" s="10">
        <v>5.9147230777953103E-3</v>
      </c>
      <c r="CF1029" s="10">
        <v>9.100856051168899E-4</v>
      </c>
      <c r="CG1029" s="10">
        <v>1.140068466533892E-3</v>
      </c>
      <c r="CH1029" s="10">
        <v>7.8494529550655076E-4</v>
      </c>
      <c r="CI1029" s="10">
        <v>1.8968104393722959E-4</v>
      </c>
      <c r="CJ1029" s="10">
        <v>2.273063685865215E-4</v>
      </c>
      <c r="CK1029" s="10">
        <v>8.4761777764521574E-4</v>
      </c>
      <c r="CL1029" s="10">
        <v>1.600559317468798E-4</v>
      </c>
      <c r="CM1029" s="10">
        <v>3.2709668991728423E-5</v>
      </c>
      <c r="CN1029" s="10">
        <v>0.5</v>
      </c>
      <c r="CO1029" s="10">
        <v>0.1</v>
      </c>
      <c r="CP1029" s="10">
        <v>0.1</v>
      </c>
      <c r="CQ1029" s="10">
        <v>0.1</v>
      </c>
      <c r="CR1029" s="10">
        <v>0.1</v>
      </c>
      <c r="CS1029" s="10">
        <v>0.1</v>
      </c>
      <c r="CT1029" s="10">
        <v>0.89999999999999991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0.1</v>
      </c>
      <c r="DA1029" s="10">
        <v>0.1</v>
      </c>
      <c r="DB1029" s="10">
        <v>7.1536932098216323E-3</v>
      </c>
      <c r="DC1029" s="10">
        <v>9.2846306790178371E-2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0.1</v>
      </c>
      <c r="DI1029" s="10">
        <v>0.1</v>
      </c>
      <c r="DJ1029" s="10">
        <v>8.74948541051557E-2</v>
      </c>
      <c r="DK1029" s="10">
        <v>9.3980299011817946E-3</v>
      </c>
      <c r="DL1029" s="10">
        <v>2.2547617191051371E-3</v>
      </c>
      <c r="DM1029" s="10">
        <v>8.5235427455736799E-4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0.1</v>
      </c>
      <c r="DT1029" s="10">
        <v>0.1</v>
      </c>
      <c r="DU1029" s="10">
        <v>0.2</v>
      </c>
      <c r="DV1029" s="10">
        <v>0.1</v>
      </c>
      <c r="DW1029" s="10">
        <v>0.1</v>
      </c>
      <c r="DX1029" s="10">
        <v>2.5176318975490691E-2</v>
      </c>
      <c r="DY1029" s="10">
        <v>7.4823681024509314E-2</v>
      </c>
      <c r="DZ1029" s="10">
        <v>0.1</v>
      </c>
      <c r="EA1029" s="10">
        <v>0.1</v>
      </c>
      <c r="EB1029" s="10">
        <v>0.1</v>
      </c>
      <c r="EC1029" s="10">
        <v>0.1</v>
      </c>
      <c r="ED1029" s="10">
        <v>0</v>
      </c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</row>
    <row r="1030" spans="1:174" x14ac:dyDescent="0.3">
      <c r="A1030" s="44"/>
      <c r="B1030" s="44"/>
      <c r="C1030" s="43"/>
      <c r="D1030" s="9" t="s">
        <v>280</v>
      </c>
      <c r="E1030" s="45"/>
      <c r="F1030" s="45"/>
      <c r="G1030" s="16" t="s">
        <v>160</v>
      </c>
      <c r="H1030" s="22"/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0</v>
      </c>
      <c r="CB1030" s="10">
        <v>0</v>
      </c>
      <c r="CC1030" s="10">
        <v>3.0788488872385049E-5</v>
      </c>
      <c r="CD1030" s="10">
        <v>3.0326874288826331E-5</v>
      </c>
      <c r="CE1030" s="10">
        <v>5.9147230777953103E-3</v>
      </c>
      <c r="CF1030" s="10">
        <v>9.100856051168899E-4</v>
      </c>
      <c r="CG1030" s="10">
        <v>1.140068466533892E-3</v>
      </c>
      <c r="CH1030" s="10">
        <v>7.8494529550655076E-4</v>
      </c>
      <c r="CI1030" s="10">
        <v>1.8968104393722959E-4</v>
      </c>
      <c r="CJ1030" s="10">
        <v>2.273063685865215E-4</v>
      </c>
      <c r="CK1030" s="10">
        <v>8.4761777764521574E-4</v>
      </c>
      <c r="CL1030" s="10">
        <v>1.600559317468798E-4</v>
      </c>
      <c r="CM1030" s="10">
        <v>3.2709668991728423E-5</v>
      </c>
      <c r="CN1030" s="10">
        <v>0.5</v>
      </c>
      <c r="CO1030" s="10">
        <v>0.1</v>
      </c>
      <c r="CP1030" s="10">
        <v>0.1</v>
      </c>
      <c r="CQ1030" s="10">
        <v>0.1</v>
      </c>
      <c r="CR1030" s="10">
        <v>0.1</v>
      </c>
      <c r="CS1030" s="10">
        <v>0.1</v>
      </c>
      <c r="CT1030" s="10">
        <v>0.89999999999999991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0.1</v>
      </c>
      <c r="DA1030" s="10">
        <v>0.1</v>
      </c>
      <c r="DB1030" s="10">
        <v>7.1536932098216323E-3</v>
      </c>
      <c r="DC1030" s="10">
        <v>9.2846306790178371E-2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0.1</v>
      </c>
      <c r="DI1030" s="10">
        <v>0.1</v>
      </c>
      <c r="DJ1030" s="10">
        <v>8.74948541051557E-2</v>
      </c>
      <c r="DK1030" s="10">
        <v>9.3980299011817946E-3</v>
      </c>
      <c r="DL1030" s="10">
        <v>2.2547617191051371E-3</v>
      </c>
      <c r="DM1030" s="10">
        <v>8.5235427455736799E-4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0.1</v>
      </c>
      <c r="DT1030" s="10">
        <v>0.1</v>
      </c>
      <c r="DU1030" s="10">
        <v>0.2</v>
      </c>
      <c r="DV1030" s="10">
        <v>0.1</v>
      </c>
      <c r="DW1030" s="10">
        <v>0.1</v>
      </c>
      <c r="DX1030" s="10">
        <v>2.5176318975490691E-2</v>
      </c>
      <c r="DY1030" s="10">
        <v>7.4823681024509314E-2</v>
      </c>
      <c r="DZ1030" s="10">
        <v>0.1</v>
      </c>
      <c r="EA1030" s="10">
        <v>0.1</v>
      </c>
      <c r="EB1030" s="10">
        <v>0.1</v>
      </c>
      <c r="EC1030" s="10">
        <v>0.1</v>
      </c>
      <c r="ED1030" s="10">
        <v>0</v>
      </c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</row>
    <row r="1031" spans="1:174" x14ac:dyDescent="0.3">
      <c r="A1031" s="44"/>
      <c r="B1031" s="44"/>
      <c r="C1031" s="43"/>
      <c r="D1031" s="9" t="s">
        <v>281</v>
      </c>
      <c r="E1031" s="45"/>
      <c r="F1031" s="45"/>
      <c r="G1031" s="16" t="s">
        <v>160</v>
      </c>
      <c r="H1031" s="22"/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0</v>
      </c>
      <c r="CB1031" s="10">
        <v>0</v>
      </c>
      <c r="CC1031" s="10">
        <v>3.0788488872385049E-5</v>
      </c>
      <c r="CD1031" s="10">
        <v>3.0326874288826331E-5</v>
      </c>
      <c r="CE1031" s="10">
        <v>5.9147230777953103E-3</v>
      </c>
      <c r="CF1031" s="10">
        <v>9.100856051168899E-4</v>
      </c>
      <c r="CG1031" s="10">
        <v>1.140068466533892E-3</v>
      </c>
      <c r="CH1031" s="10">
        <v>7.8494529550655076E-4</v>
      </c>
      <c r="CI1031" s="10">
        <v>1.8968104393722959E-4</v>
      </c>
      <c r="CJ1031" s="10">
        <v>2.273063685865215E-4</v>
      </c>
      <c r="CK1031" s="10">
        <v>8.4761777764521574E-4</v>
      </c>
      <c r="CL1031" s="10">
        <v>1.600559317468798E-4</v>
      </c>
      <c r="CM1031" s="10">
        <v>3.2709668991728423E-5</v>
      </c>
      <c r="CN1031" s="10">
        <v>0.5</v>
      </c>
      <c r="CO1031" s="10">
        <v>0.1</v>
      </c>
      <c r="CP1031" s="10">
        <v>0.1</v>
      </c>
      <c r="CQ1031" s="10">
        <v>0.1</v>
      </c>
      <c r="CR1031" s="10">
        <v>0.1</v>
      </c>
      <c r="CS1031" s="10">
        <v>0.1</v>
      </c>
      <c r="CT1031" s="10">
        <v>0.89999999999999991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0.1</v>
      </c>
      <c r="DA1031" s="10">
        <v>0.1</v>
      </c>
      <c r="DB1031" s="10">
        <v>7.1536932098216323E-3</v>
      </c>
      <c r="DC1031" s="10">
        <v>9.2846306790178371E-2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0.1</v>
      </c>
      <c r="DI1031" s="10">
        <v>0.1</v>
      </c>
      <c r="DJ1031" s="10">
        <v>8.74948541051557E-2</v>
      </c>
      <c r="DK1031" s="10">
        <v>9.3980299011817946E-3</v>
      </c>
      <c r="DL1031" s="10">
        <v>2.2547617191051371E-3</v>
      </c>
      <c r="DM1031" s="10">
        <v>8.5235427455736799E-4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0.1</v>
      </c>
      <c r="DT1031" s="10">
        <v>0.1</v>
      </c>
      <c r="DU1031" s="10">
        <v>0.2</v>
      </c>
      <c r="DV1031" s="10">
        <v>0.1</v>
      </c>
      <c r="DW1031" s="10">
        <v>0.1</v>
      </c>
      <c r="DX1031" s="10">
        <v>2.5176318975490691E-2</v>
      </c>
      <c r="DY1031" s="10">
        <v>7.4823681024509314E-2</v>
      </c>
      <c r="DZ1031" s="10">
        <v>0.1</v>
      </c>
      <c r="EA1031" s="10">
        <v>0.1</v>
      </c>
      <c r="EB1031" s="10">
        <v>0.1</v>
      </c>
      <c r="EC1031" s="10">
        <v>0.1</v>
      </c>
      <c r="ED1031" s="10">
        <v>0</v>
      </c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</row>
    <row r="1032" spans="1:174" x14ac:dyDescent="0.3">
      <c r="A1032" s="44"/>
      <c r="B1032" s="44"/>
      <c r="C1032" s="43"/>
      <c r="D1032" s="9" t="s">
        <v>282</v>
      </c>
      <c r="E1032" s="45"/>
      <c r="F1032" s="45"/>
      <c r="G1032" s="16" t="s">
        <v>160</v>
      </c>
      <c r="H1032" s="22"/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0</v>
      </c>
      <c r="CB1032" s="10">
        <v>0</v>
      </c>
      <c r="CC1032" s="10">
        <v>3.0788488872385049E-5</v>
      </c>
      <c r="CD1032" s="10">
        <v>3.0326874288826331E-5</v>
      </c>
      <c r="CE1032" s="10">
        <v>5.9147230777953103E-3</v>
      </c>
      <c r="CF1032" s="10">
        <v>9.100856051168899E-4</v>
      </c>
      <c r="CG1032" s="10">
        <v>1.140068466533892E-3</v>
      </c>
      <c r="CH1032" s="10">
        <v>7.8494529550655076E-4</v>
      </c>
      <c r="CI1032" s="10">
        <v>1.8968104393722959E-4</v>
      </c>
      <c r="CJ1032" s="10">
        <v>2.273063685865215E-4</v>
      </c>
      <c r="CK1032" s="10">
        <v>8.4761777764521574E-4</v>
      </c>
      <c r="CL1032" s="10">
        <v>1.600559317468798E-4</v>
      </c>
      <c r="CM1032" s="10">
        <v>3.2709668991728423E-5</v>
      </c>
      <c r="CN1032" s="10">
        <v>0.5</v>
      </c>
      <c r="CO1032" s="10">
        <v>0.1</v>
      </c>
      <c r="CP1032" s="10">
        <v>0.1</v>
      </c>
      <c r="CQ1032" s="10">
        <v>0.1</v>
      </c>
      <c r="CR1032" s="10">
        <v>0.1</v>
      </c>
      <c r="CS1032" s="10">
        <v>0.1</v>
      </c>
      <c r="CT1032" s="10">
        <v>0.89999999999999991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0.1</v>
      </c>
      <c r="DA1032" s="10">
        <v>0.1</v>
      </c>
      <c r="DB1032" s="10">
        <v>7.1536932098216323E-3</v>
      </c>
      <c r="DC1032" s="10">
        <v>9.2846306790178371E-2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0.1</v>
      </c>
      <c r="DI1032" s="10">
        <v>0.1</v>
      </c>
      <c r="DJ1032" s="10">
        <v>8.74948541051557E-2</v>
      </c>
      <c r="DK1032" s="10">
        <v>9.3980299011817946E-3</v>
      </c>
      <c r="DL1032" s="10">
        <v>2.2547617191051371E-3</v>
      </c>
      <c r="DM1032" s="10">
        <v>8.5235427455736799E-4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0.1</v>
      </c>
      <c r="DT1032" s="10">
        <v>0.1</v>
      </c>
      <c r="DU1032" s="10">
        <v>0.2</v>
      </c>
      <c r="DV1032" s="10">
        <v>0.1</v>
      </c>
      <c r="DW1032" s="10">
        <v>0.1</v>
      </c>
      <c r="DX1032" s="10">
        <v>2.5176318975490691E-2</v>
      </c>
      <c r="DY1032" s="10">
        <v>7.4823681024509314E-2</v>
      </c>
      <c r="DZ1032" s="10">
        <v>0.1</v>
      </c>
      <c r="EA1032" s="10">
        <v>0.1</v>
      </c>
      <c r="EB1032" s="10">
        <v>0.1</v>
      </c>
      <c r="EC1032" s="10">
        <v>0.1</v>
      </c>
      <c r="ED1032" s="10">
        <v>0</v>
      </c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</row>
    <row r="1033" spans="1:174" x14ac:dyDescent="0.3">
      <c r="A1033" s="44"/>
      <c r="B1033" s="44"/>
      <c r="C1033" s="43"/>
      <c r="D1033" s="9" t="s">
        <v>283</v>
      </c>
      <c r="E1033" s="45"/>
      <c r="F1033" s="45"/>
      <c r="G1033" s="16" t="s">
        <v>160</v>
      </c>
      <c r="H1033" s="22"/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0</v>
      </c>
      <c r="CB1033" s="10">
        <v>0</v>
      </c>
      <c r="CC1033" s="10">
        <v>3.0788488872385049E-5</v>
      </c>
      <c r="CD1033" s="10">
        <v>3.0326874288826331E-5</v>
      </c>
      <c r="CE1033" s="10">
        <v>5.9147230777953103E-3</v>
      </c>
      <c r="CF1033" s="10">
        <v>9.100856051168899E-4</v>
      </c>
      <c r="CG1033" s="10">
        <v>1.140068466533892E-3</v>
      </c>
      <c r="CH1033" s="10">
        <v>7.8494529550655076E-4</v>
      </c>
      <c r="CI1033" s="10">
        <v>1.8968104393722959E-4</v>
      </c>
      <c r="CJ1033" s="10">
        <v>2.273063685865215E-4</v>
      </c>
      <c r="CK1033" s="10">
        <v>8.4761777764521574E-4</v>
      </c>
      <c r="CL1033" s="10">
        <v>1.600559317468798E-4</v>
      </c>
      <c r="CM1033" s="10">
        <v>3.2709668991728423E-5</v>
      </c>
      <c r="CN1033" s="10">
        <v>0.5</v>
      </c>
      <c r="CO1033" s="10">
        <v>0.1</v>
      </c>
      <c r="CP1033" s="10">
        <v>0.1</v>
      </c>
      <c r="CQ1033" s="10">
        <v>0.1</v>
      </c>
      <c r="CR1033" s="10">
        <v>0.1</v>
      </c>
      <c r="CS1033" s="10">
        <v>0.1</v>
      </c>
      <c r="CT1033" s="10">
        <v>0.89999999999999991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0.1</v>
      </c>
      <c r="DA1033" s="10">
        <v>0.1</v>
      </c>
      <c r="DB1033" s="10">
        <v>7.1536932098216323E-3</v>
      </c>
      <c r="DC1033" s="10">
        <v>9.2846306790178371E-2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0.1</v>
      </c>
      <c r="DI1033" s="10">
        <v>0.1</v>
      </c>
      <c r="DJ1033" s="10">
        <v>8.74948541051557E-2</v>
      </c>
      <c r="DK1033" s="10">
        <v>9.3980299011817946E-3</v>
      </c>
      <c r="DL1033" s="10">
        <v>2.2547617191051371E-3</v>
      </c>
      <c r="DM1033" s="10">
        <v>8.5235427455736799E-4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0.1</v>
      </c>
      <c r="DT1033" s="10">
        <v>0.1</v>
      </c>
      <c r="DU1033" s="10">
        <v>0.2</v>
      </c>
      <c r="DV1033" s="10">
        <v>0.1</v>
      </c>
      <c r="DW1033" s="10">
        <v>0.1</v>
      </c>
      <c r="DX1033" s="10">
        <v>2.5176318975490691E-2</v>
      </c>
      <c r="DY1033" s="10">
        <v>7.4823681024509314E-2</v>
      </c>
      <c r="DZ1033" s="10">
        <v>0.1</v>
      </c>
      <c r="EA1033" s="10">
        <v>0.1</v>
      </c>
      <c r="EB1033" s="10">
        <v>0.1</v>
      </c>
      <c r="EC1033" s="10">
        <v>0.1</v>
      </c>
      <c r="ED1033" s="10">
        <v>0</v>
      </c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</row>
    <row r="1034" spans="1:174" x14ac:dyDescent="0.3">
      <c r="A1034" s="44"/>
      <c r="B1034" s="44"/>
      <c r="C1034" s="43"/>
      <c r="D1034" s="9" t="s">
        <v>284</v>
      </c>
      <c r="E1034" s="45"/>
      <c r="F1034" s="45"/>
      <c r="G1034" s="16" t="s">
        <v>160</v>
      </c>
      <c r="H1034" s="22"/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0</v>
      </c>
      <c r="CB1034" s="10">
        <v>0</v>
      </c>
      <c r="CC1034" s="10">
        <v>3.0788488872385049E-5</v>
      </c>
      <c r="CD1034" s="10">
        <v>3.0326874288826331E-5</v>
      </c>
      <c r="CE1034" s="10">
        <v>5.9147230777953103E-3</v>
      </c>
      <c r="CF1034" s="10">
        <v>9.100856051168899E-4</v>
      </c>
      <c r="CG1034" s="10">
        <v>1.140068466533892E-3</v>
      </c>
      <c r="CH1034" s="10">
        <v>7.8494529550655076E-4</v>
      </c>
      <c r="CI1034" s="10">
        <v>1.8968104393722959E-4</v>
      </c>
      <c r="CJ1034" s="10">
        <v>2.273063685865215E-4</v>
      </c>
      <c r="CK1034" s="10">
        <v>8.4761777764521574E-4</v>
      </c>
      <c r="CL1034" s="10">
        <v>1.600559317468798E-4</v>
      </c>
      <c r="CM1034" s="10">
        <v>3.2709668991728423E-5</v>
      </c>
      <c r="CN1034" s="10">
        <v>0.5</v>
      </c>
      <c r="CO1034" s="10">
        <v>0.1</v>
      </c>
      <c r="CP1034" s="10">
        <v>0.1</v>
      </c>
      <c r="CQ1034" s="10">
        <v>0.1</v>
      </c>
      <c r="CR1034" s="10">
        <v>0.1</v>
      </c>
      <c r="CS1034" s="10">
        <v>0.1</v>
      </c>
      <c r="CT1034" s="10">
        <v>0.89999999999999991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0.1</v>
      </c>
      <c r="DA1034" s="10">
        <v>0.1</v>
      </c>
      <c r="DB1034" s="10">
        <v>7.1536932098216323E-3</v>
      </c>
      <c r="DC1034" s="10">
        <v>9.2846306790178371E-2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0.1</v>
      </c>
      <c r="DI1034" s="10">
        <v>0.1</v>
      </c>
      <c r="DJ1034" s="10">
        <v>8.74948541051557E-2</v>
      </c>
      <c r="DK1034" s="10">
        <v>9.3980299011817946E-3</v>
      </c>
      <c r="DL1034" s="10">
        <v>2.2547617191051371E-3</v>
      </c>
      <c r="DM1034" s="10">
        <v>8.5235427455736799E-4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0.1</v>
      </c>
      <c r="DT1034" s="10">
        <v>0.1</v>
      </c>
      <c r="DU1034" s="10">
        <v>0.2</v>
      </c>
      <c r="DV1034" s="10">
        <v>0.1</v>
      </c>
      <c r="DW1034" s="10">
        <v>0.1</v>
      </c>
      <c r="DX1034" s="10">
        <v>2.5176318975490691E-2</v>
      </c>
      <c r="DY1034" s="10">
        <v>7.4823681024509314E-2</v>
      </c>
      <c r="DZ1034" s="10">
        <v>0.1</v>
      </c>
      <c r="EA1034" s="10">
        <v>0.1</v>
      </c>
      <c r="EB1034" s="10">
        <v>0.1</v>
      </c>
      <c r="EC1034" s="10">
        <v>0.1</v>
      </c>
      <c r="ED1034" s="10">
        <v>0</v>
      </c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</row>
    <row r="1035" spans="1:174" x14ac:dyDescent="0.3">
      <c r="A1035" s="44"/>
      <c r="B1035" s="44"/>
      <c r="C1035" s="43"/>
      <c r="D1035" s="9" t="s">
        <v>285</v>
      </c>
      <c r="E1035" s="45"/>
      <c r="F1035" s="45"/>
      <c r="G1035" s="16" t="s">
        <v>160</v>
      </c>
      <c r="H1035" s="22"/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0</v>
      </c>
      <c r="CB1035" s="10">
        <v>0</v>
      </c>
      <c r="CC1035" s="10">
        <v>3.0788488872385049E-5</v>
      </c>
      <c r="CD1035" s="10">
        <v>3.0326874288826331E-5</v>
      </c>
      <c r="CE1035" s="10">
        <v>5.9147230777953103E-3</v>
      </c>
      <c r="CF1035" s="10">
        <v>9.100856051168899E-4</v>
      </c>
      <c r="CG1035" s="10">
        <v>1.140068466533892E-3</v>
      </c>
      <c r="CH1035" s="10">
        <v>7.8494529550655076E-4</v>
      </c>
      <c r="CI1035" s="10">
        <v>1.8968104393722959E-4</v>
      </c>
      <c r="CJ1035" s="10">
        <v>2.273063685865215E-4</v>
      </c>
      <c r="CK1035" s="10">
        <v>8.4761777764521574E-4</v>
      </c>
      <c r="CL1035" s="10">
        <v>1.600559317468798E-4</v>
      </c>
      <c r="CM1035" s="10">
        <v>3.2709668991728423E-5</v>
      </c>
      <c r="CN1035" s="10">
        <v>0.5</v>
      </c>
      <c r="CO1035" s="10">
        <v>0.1</v>
      </c>
      <c r="CP1035" s="10">
        <v>0.1</v>
      </c>
      <c r="CQ1035" s="10">
        <v>0.1</v>
      </c>
      <c r="CR1035" s="10">
        <v>0.1</v>
      </c>
      <c r="CS1035" s="10">
        <v>0.1</v>
      </c>
      <c r="CT1035" s="10">
        <v>0.89999999999999991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0.1</v>
      </c>
      <c r="DA1035" s="10">
        <v>0.1</v>
      </c>
      <c r="DB1035" s="10">
        <v>7.1536932098216323E-3</v>
      </c>
      <c r="DC1035" s="10">
        <v>9.2846306790178371E-2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0.1</v>
      </c>
      <c r="DI1035" s="10">
        <v>0.1</v>
      </c>
      <c r="DJ1035" s="10">
        <v>8.74948541051557E-2</v>
      </c>
      <c r="DK1035" s="10">
        <v>9.3980299011817946E-3</v>
      </c>
      <c r="DL1035" s="10">
        <v>2.2547617191051371E-3</v>
      </c>
      <c r="DM1035" s="10">
        <v>8.5235427455736799E-4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0.1</v>
      </c>
      <c r="DT1035" s="10">
        <v>0.1</v>
      </c>
      <c r="DU1035" s="10">
        <v>0.2</v>
      </c>
      <c r="DV1035" s="10">
        <v>0.1</v>
      </c>
      <c r="DW1035" s="10">
        <v>0.1</v>
      </c>
      <c r="DX1035" s="10">
        <v>2.5176318975490691E-2</v>
      </c>
      <c r="DY1035" s="10">
        <v>7.4823681024509314E-2</v>
      </c>
      <c r="DZ1035" s="10">
        <v>0.1</v>
      </c>
      <c r="EA1035" s="10">
        <v>0.1</v>
      </c>
      <c r="EB1035" s="10">
        <v>0.1</v>
      </c>
      <c r="EC1035" s="10">
        <v>0.1</v>
      </c>
      <c r="ED1035" s="10">
        <v>0</v>
      </c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</row>
    <row r="1036" spans="1:174" x14ac:dyDescent="0.3">
      <c r="A1036" s="44"/>
      <c r="B1036" s="44"/>
      <c r="C1036" s="43"/>
      <c r="D1036" s="9" t="s">
        <v>286</v>
      </c>
      <c r="E1036" s="45"/>
      <c r="F1036" s="45"/>
      <c r="G1036" s="16" t="s">
        <v>160</v>
      </c>
      <c r="H1036" s="22"/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0</v>
      </c>
      <c r="CB1036" s="10">
        <v>0</v>
      </c>
      <c r="CC1036" s="10">
        <v>3.0788488872385049E-5</v>
      </c>
      <c r="CD1036" s="10">
        <v>3.0326874288826331E-5</v>
      </c>
      <c r="CE1036" s="10">
        <v>5.9147230777953103E-3</v>
      </c>
      <c r="CF1036" s="10">
        <v>9.100856051168899E-4</v>
      </c>
      <c r="CG1036" s="10">
        <v>1.140068466533892E-3</v>
      </c>
      <c r="CH1036" s="10">
        <v>7.8494529550655076E-4</v>
      </c>
      <c r="CI1036" s="10">
        <v>1.8968104393722959E-4</v>
      </c>
      <c r="CJ1036" s="10">
        <v>2.273063685865215E-4</v>
      </c>
      <c r="CK1036" s="10">
        <v>8.4761777764521574E-4</v>
      </c>
      <c r="CL1036" s="10">
        <v>1.600559317468798E-4</v>
      </c>
      <c r="CM1036" s="10">
        <v>3.2709668991728423E-5</v>
      </c>
      <c r="CN1036" s="10">
        <v>0.5</v>
      </c>
      <c r="CO1036" s="10">
        <v>0.1</v>
      </c>
      <c r="CP1036" s="10">
        <v>0.1</v>
      </c>
      <c r="CQ1036" s="10">
        <v>0.1</v>
      </c>
      <c r="CR1036" s="10">
        <v>0.1</v>
      </c>
      <c r="CS1036" s="10">
        <v>0.1</v>
      </c>
      <c r="CT1036" s="10">
        <v>0.89999999999999991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0.1</v>
      </c>
      <c r="DA1036" s="10">
        <v>0.1</v>
      </c>
      <c r="DB1036" s="10">
        <v>7.1536932098216323E-3</v>
      </c>
      <c r="DC1036" s="10">
        <v>9.2846306790178371E-2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0.1</v>
      </c>
      <c r="DI1036" s="10">
        <v>0.1</v>
      </c>
      <c r="DJ1036" s="10">
        <v>8.74948541051557E-2</v>
      </c>
      <c r="DK1036" s="10">
        <v>9.3980299011817946E-3</v>
      </c>
      <c r="DL1036" s="10">
        <v>2.2547617191051371E-3</v>
      </c>
      <c r="DM1036" s="10">
        <v>8.5235427455736799E-4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0.1</v>
      </c>
      <c r="DT1036" s="10">
        <v>0.1</v>
      </c>
      <c r="DU1036" s="10">
        <v>0.2</v>
      </c>
      <c r="DV1036" s="10">
        <v>0.1</v>
      </c>
      <c r="DW1036" s="10">
        <v>0.1</v>
      </c>
      <c r="DX1036" s="10">
        <v>2.5176318975490691E-2</v>
      </c>
      <c r="DY1036" s="10">
        <v>7.4823681024509314E-2</v>
      </c>
      <c r="DZ1036" s="10">
        <v>0.1</v>
      </c>
      <c r="EA1036" s="10">
        <v>0.1</v>
      </c>
      <c r="EB1036" s="10">
        <v>0.1</v>
      </c>
      <c r="EC1036" s="10">
        <v>0.1</v>
      </c>
      <c r="ED1036" s="10">
        <v>0</v>
      </c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</row>
    <row r="1037" spans="1:174" x14ac:dyDescent="0.3">
      <c r="A1037" s="44"/>
      <c r="B1037" s="44"/>
      <c r="C1037" s="43"/>
      <c r="D1037" s="9" t="s">
        <v>287</v>
      </c>
      <c r="E1037" s="45"/>
      <c r="F1037" s="45"/>
      <c r="G1037" s="16" t="s">
        <v>160</v>
      </c>
      <c r="H1037" s="22"/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0</v>
      </c>
      <c r="CB1037" s="10">
        <v>0</v>
      </c>
      <c r="CC1037" s="10">
        <v>3.0788488872385049E-5</v>
      </c>
      <c r="CD1037" s="10">
        <v>3.0326874288826331E-5</v>
      </c>
      <c r="CE1037" s="10">
        <v>5.9147230777953103E-3</v>
      </c>
      <c r="CF1037" s="10">
        <v>9.100856051168899E-4</v>
      </c>
      <c r="CG1037" s="10">
        <v>1.140068466533892E-3</v>
      </c>
      <c r="CH1037" s="10">
        <v>7.8494529550655076E-4</v>
      </c>
      <c r="CI1037" s="10">
        <v>1.8968104393722959E-4</v>
      </c>
      <c r="CJ1037" s="10">
        <v>2.273063685865215E-4</v>
      </c>
      <c r="CK1037" s="10">
        <v>8.4761777764521574E-4</v>
      </c>
      <c r="CL1037" s="10">
        <v>1.600559317468798E-4</v>
      </c>
      <c r="CM1037" s="10">
        <v>3.2709668991728423E-5</v>
      </c>
      <c r="CN1037" s="10">
        <v>0.5</v>
      </c>
      <c r="CO1037" s="10">
        <v>0.1</v>
      </c>
      <c r="CP1037" s="10">
        <v>0.1</v>
      </c>
      <c r="CQ1037" s="10">
        <v>0.1</v>
      </c>
      <c r="CR1037" s="10">
        <v>0.1</v>
      </c>
      <c r="CS1037" s="10">
        <v>0.1</v>
      </c>
      <c r="CT1037" s="10">
        <v>0.89999999999999991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0.1</v>
      </c>
      <c r="DA1037" s="10">
        <v>0.1</v>
      </c>
      <c r="DB1037" s="10">
        <v>7.1536932098216323E-3</v>
      </c>
      <c r="DC1037" s="10">
        <v>9.2846306790178371E-2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0.1</v>
      </c>
      <c r="DI1037" s="10">
        <v>0.1</v>
      </c>
      <c r="DJ1037" s="10">
        <v>8.74948541051557E-2</v>
      </c>
      <c r="DK1037" s="10">
        <v>9.3980299011817946E-3</v>
      </c>
      <c r="DL1037" s="10">
        <v>2.2547617191051371E-3</v>
      </c>
      <c r="DM1037" s="10">
        <v>8.5235427455736799E-4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0.1</v>
      </c>
      <c r="DT1037" s="10">
        <v>0.1</v>
      </c>
      <c r="DU1037" s="10">
        <v>0.2</v>
      </c>
      <c r="DV1037" s="10">
        <v>0.1</v>
      </c>
      <c r="DW1037" s="10">
        <v>0.1</v>
      </c>
      <c r="DX1037" s="10">
        <v>2.5176318975490691E-2</v>
      </c>
      <c r="DY1037" s="10">
        <v>7.4823681024509314E-2</v>
      </c>
      <c r="DZ1037" s="10">
        <v>0.1</v>
      </c>
      <c r="EA1037" s="10">
        <v>0.1</v>
      </c>
      <c r="EB1037" s="10">
        <v>0.1</v>
      </c>
      <c r="EC1037" s="10">
        <v>0.1</v>
      </c>
      <c r="ED1037" s="10">
        <v>0</v>
      </c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</row>
    <row r="1038" spans="1:174" x14ac:dyDescent="0.3">
      <c r="A1038" s="44"/>
      <c r="B1038" s="44"/>
      <c r="C1038" s="43"/>
      <c r="D1038" s="9" t="s">
        <v>288</v>
      </c>
      <c r="E1038" s="45"/>
      <c r="F1038" s="45"/>
      <c r="G1038" s="16" t="s">
        <v>160</v>
      </c>
      <c r="H1038" s="22"/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0</v>
      </c>
      <c r="CB1038" s="10">
        <v>0</v>
      </c>
      <c r="CC1038" s="10">
        <v>3.0788488872385049E-5</v>
      </c>
      <c r="CD1038" s="10">
        <v>3.0326874288826331E-5</v>
      </c>
      <c r="CE1038" s="10">
        <v>5.9147230777953103E-3</v>
      </c>
      <c r="CF1038" s="10">
        <v>9.100856051168899E-4</v>
      </c>
      <c r="CG1038" s="10">
        <v>1.140068466533892E-3</v>
      </c>
      <c r="CH1038" s="10">
        <v>7.8494529550655076E-4</v>
      </c>
      <c r="CI1038" s="10">
        <v>1.8968104393722959E-4</v>
      </c>
      <c r="CJ1038" s="10">
        <v>2.273063685865215E-4</v>
      </c>
      <c r="CK1038" s="10">
        <v>8.4761777764521574E-4</v>
      </c>
      <c r="CL1038" s="10">
        <v>1.600559317468798E-4</v>
      </c>
      <c r="CM1038" s="10">
        <v>3.2709668991728423E-5</v>
      </c>
      <c r="CN1038" s="10">
        <v>0.5</v>
      </c>
      <c r="CO1038" s="10">
        <v>0.1</v>
      </c>
      <c r="CP1038" s="10">
        <v>0.1</v>
      </c>
      <c r="CQ1038" s="10">
        <v>0.1</v>
      </c>
      <c r="CR1038" s="10">
        <v>0.1</v>
      </c>
      <c r="CS1038" s="10">
        <v>0.1</v>
      </c>
      <c r="CT1038" s="10">
        <v>0.89999999999999991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0.1</v>
      </c>
      <c r="DA1038" s="10">
        <v>0.1</v>
      </c>
      <c r="DB1038" s="10">
        <v>7.1536932098216323E-3</v>
      </c>
      <c r="DC1038" s="10">
        <v>9.2846306790178371E-2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0.1</v>
      </c>
      <c r="DI1038" s="10">
        <v>0.1</v>
      </c>
      <c r="DJ1038" s="10">
        <v>8.74948541051557E-2</v>
      </c>
      <c r="DK1038" s="10">
        <v>9.3980299011817946E-3</v>
      </c>
      <c r="DL1038" s="10">
        <v>2.2547617191051371E-3</v>
      </c>
      <c r="DM1038" s="10">
        <v>8.5235427455736799E-4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0.1</v>
      </c>
      <c r="DT1038" s="10">
        <v>0.1</v>
      </c>
      <c r="DU1038" s="10">
        <v>0.2</v>
      </c>
      <c r="DV1038" s="10">
        <v>0.1</v>
      </c>
      <c r="DW1038" s="10">
        <v>0.1</v>
      </c>
      <c r="DX1038" s="10">
        <v>2.5176318975490691E-2</v>
      </c>
      <c r="DY1038" s="10">
        <v>7.4823681024509314E-2</v>
      </c>
      <c r="DZ1038" s="10">
        <v>0.1</v>
      </c>
      <c r="EA1038" s="10">
        <v>0.1</v>
      </c>
      <c r="EB1038" s="10">
        <v>0.1</v>
      </c>
      <c r="EC1038" s="10">
        <v>0.1</v>
      </c>
      <c r="ED1038" s="10">
        <v>0</v>
      </c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</row>
    <row r="1039" spans="1:174" x14ac:dyDescent="0.3">
      <c r="A1039" s="44"/>
      <c r="B1039" s="44"/>
      <c r="C1039" s="43"/>
      <c r="D1039" s="9" t="s">
        <v>234</v>
      </c>
      <c r="E1039" s="45" t="s">
        <v>316</v>
      </c>
      <c r="F1039" s="45" t="s">
        <v>317</v>
      </c>
      <c r="G1039" s="16" t="s">
        <v>160</v>
      </c>
      <c r="H1039" s="22"/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0</v>
      </c>
      <c r="CB1039" s="10">
        <v>0</v>
      </c>
      <c r="CC1039" s="10">
        <v>3.0788488872385049E-5</v>
      </c>
      <c r="CD1039" s="10">
        <v>3.0326874288826331E-5</v>
      </c>
      <c r="CE1039" s="10">
        <v>5.9147230777953103E-3</v>
      </c>
      <c r="CF1039" s="10">
        <v>9.100856051168899E-4</v>
      </c>
      <c r="CG1039" s="10">
        <v>1.140068466533892E-3</v>
      </c>
      <c r="CH1039" s="10">
        <v>7.8494529550655076E-4</v>
      </c>
      <c r="CI1039" s="10">
        <v>1.8968104393722959E-4</v>
      </c>
      <c r="CJ1039" s="10">
        <v>2.273063685865215E-4</v>
      </c>
      <c r="CK1039" s="10">
        <v>8.4761777764521574E-4</v>
      </c>
      <c r="CL1039" s="10">
        <v>1.600559317468798E-4</v>
      </c>
      <c r="CM1039" s="10">
        <v>3.2709668991728423E-5</v>
      </c>
      <c r="CN1039" s="10">
        <v>0.5</v>
      </c>
      <c r="CO1039" s="10">
        <v>0.1</v>
      </c>
      <c r="CP1039" s="10">
        <v>0.1</v>
      </c>
      <c r="CQ1039" s="10">
        <v>0.1</v>
      </c>
      <c r="CR1039" s="10">
        <v>0.1</v>
      </c>
      <c r="CS1039" s="10">
        <v>0.1</v>
      </c>
      <c r="CT1039" s="10">
        <v>0.89999999999999991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0.1</v>
      </c>
      <c r="DA1039" s="10">
        <v>0.1</v>
      </c>
      <c r="DB1039" s="10">
        <v>7.1536932098216323E-3</v>
      </c>
      <c r="DC1039" s="10">
        <v>9.2846306790178371E-2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0.1</v>
      </c>
      <c r="DI1039" s="10">
        <v>0.1</v>
      </c>
      <c r="DJ1039" s="10">
        <v>8.74948541051557E-2</v>
      </c>
      <c r="DK1039" s="10">
        <v>9.3980299011817946E-3</v>
      </c>
      <c r="DL1039" s="10">
        <v>2.2547617191051371E-3</v>
      </c>
      <c r="DM1039" s="10">
        <v>8.5235427455736799E-4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0.1</v>
      </c>
      <c r="DT1039" s="10">
        <v>0.1</v>
      </c>
      <c r="DU1039" s="10">
        <v>0.2</v>
      </c>
      <c r="DV1039" s="10">
        <v>0.1</v>
      </c>
      <c r="DW1039" s="10">
        <v>0.1</v>
      </c>
      <c r="DX1039" s="10">
        <v>2.5176318975490691E-2</v>
      </c>
      <c r="DY1039" s="10">
        <v>7.4823681024509314E-2</v>
      </c>
      <c r="DZ1039" s="10">
        <v>0.1</v>
      </c>
      <c r="EA1039" s="10">
        <v>0.1</v>
      </c>
      <c r="EB1039" s="10">
        <v>0.1</v>
      </c>
      <c r="EC1039" s="10">
        <v>0.1</v>
      </c>
      <c r="ED1039" s="10">
        <v>0</v>
      </c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</row>
    <row r="1040" spans="1:174" x14ac:dyDescent="0.3">
      <c r="A1040" s="44"/>
      <c r="B1040" s="44"/>
      <c r="C1040" s="43"/>
      <c r="D1040" s="9" t="s">
        <v>235</v>
      </c>
      <c r="E1040" s="45"/>
      <c r="F1040" s="45"/>
      <c r="G1040" s="16" t="s">
        <v>160</v>
      </c>
      <c r="H1040" s="22"/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0</v>
      </c>
      <c r="CB1040" s="10">
        <v>0</v>
      </c>
      <c r="CC1040" s="10">
        <v>3.0788488872385049E-5</v>
      </c>
      <c r="CD1040" s="10">
        <v>3.0326874288826331E-5</v>
      </c>
      <c r="CE1040" s="10">
        <v>5.9147230777953103E-3</v>
      </c>
      <c r="CF1040" s="10">
        <v>9.100856051168899E-4</v>
      </c>
      <c r="CG1040" s="10">
        <v>1.140068466533892E-3</v>
      </c>
      <c r="CH1040" s="10">
        <v>7.8494529550655076E-4</v>
      </c>
      <c r="CI1040" s="10">
        <v>1.8968104393722959E-4</v>
      </c>
      <c r="CJ1040" s="10">
        <v>2.273063685865215E-4</v>
      </c>
      <c r="CK1040" s="10">
        <v>8.4761777764521574E-4</v>
      </c>
      <c r="CL1040" s="10">
        <v>1.600559317468798E-4</v>
      </c>
      <c r="CM1040" s="10">
        <v>3.2709668991728423E-5</v>
      </c>
      <c r="CN1040" s="10">
        <v>0.5</v>
      </c>
      <c r="CO1040" s="10">
        <v>0.1</v>
      </c>
      <c r="CP1040" s="10">
        <v>0.1</v>
      </c>
      <c r="CQ1040" s="10">
        <v>0.1</v>
      </c>
      <c r="CR1040" s="10">
        <v>0.1</v>
      </c>
      <c r="CS1040" s="10">
        <v>0.1</v>
      </c>
      <c r="CT1040" s="10">
        <v>0.89999999999999991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0.1</v>
      </c>
      <c r="DA1040" s="10">
        <v>0.1</v>
      </c>
      <c r="DB1040" s="10">
        <v>7.1536932098216323E-3</v>
      </c>
      <c r="DC1040" s="10">
        <v>9.2846306790178371E-2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0.1</v>
      </c>
      <c r="DI1040" s="10">
        <v>0.1</v>
      </c>
      <c r="DJ1040" s="10">
        <v>8.74948541051557E-2</v>
      </c>
      <c r="DK1040" s="10">
        <v>9.3980299011817946E-3</v>
      </c>
      <c r="DL1040" s="10">
        <v>2.2547617191051371E-3</v>
      </c>
      <c r="DM1040" s="10">
        <v>8.5235427455736799E-4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0.1</v>
      </c>
      <c r="DT1040" s="10">
        <v>0.1</v>
      </c>
      <c r="DU1040" s="10">
        <v>0.2</v>
      </c>
      <c r="DV1040" s="10">
        <v>0.1</v>
      </c>
      <c r="DW1040" s="10">
        <v>0.1</v>
      </c>
      <c r="DX1040" s="10">
        <v>2.5176318975490691E-2</v>
      </c>
      <c r="DY1040" s="10">
        <v>7.4823681024509314E-2</v>
      </c>
      <c r="DZ1040" s="10">
        <v>0.1</v>
      </c>
      <c r="EA1040" s="10">
        <v>0.1</v>
      </c>
      <c r="EB1040" s="10">
        <v>0.1</v>
      </c>
      <c r="EC1040" s="10">
        <v>0.1</v>
      </c>
      <c r="ED1040" s="10">
        <v>0</v>
      </c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</row>
    <row r="1041" spans="1:174" x14ac:dyDescent="0.3">
      <c r="A1041" s="44"/>
      <c r="B1041" s="44"/>
      <c r="C1041" s="43"/>
      <c r="D1041" s="9" t="s">
        <v>236</v>
      </c>
      <c r="E1041" s="45"/>
      <c r="F1041" s="45"/>
      <c r="G1041" s="16" t="s">
        <v>160</v>
      </c>
      <c r="H1041" s="22"/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0</v>
      </c>
      <c r="CB1041" s="10">
        <v>0</v>
      </c>
      <c r="CC1041" s="10">
        <v>3.0788488872385049E-5</v>
      </c>
      <c r="CD1041" s="10">
        <v>3.0326874288826331E-5</v>
      </c>
      <c r="CE1041" s="10">
        <v>5.9147230777953103E-3</v>
      </c>
      <c r="CF1041" s="10">
        <v>9.100856051168899E-4</v>
      </c>
      <c r="CG1041" s="10">
        <v>1.140068466533892E-3</v>
      </c>
      <c r="CH1041" s="10">
        <v>7.8494529550655076E-4</v>
      </c>
      <c r="CI1041" s="10">
        <v>1.8968104393722959E-4</v>
      </c>
      <c r="CJ1041" s="10">
        <v>2.273063685865215E-4</v>
      </c>
      <c r="CK1041" s="10">
        <v>8.4761777764521574E-4</v>
      </c>
      <c r="CL1041" s="10">
        <v>1.600559317468798E-4</v>
      </c>
      <c r="CM1041" s="10">
        <v>3.2709668991728423E-5</v>
      </c>
      <c r="CN1041" s="10">
        <v>0.5</v>
      </c>
      <c r="CO1041" s="10">
        <v>0.1</v>
      </c>
      <c r="CP1041" s="10">
        <v>0.1</v>
      </c>
      <c r="CQ1041" s="10">
        <v>0.1</v>
      </c>
      <c r="CR1041" s="10">
        <v>0.1</v>
      </c>
      <c r="CS1041" s="10">
        <v>0.1</v>
      </c>
      <c r="CT1041" s="10">
        <v>0.89999999999999991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0.1</v>
      </c>
      <c r="DA1041" s="10">
        <v>0.1</v>
      </c>
      <c r="DB1041" s="10">
        <v>7.1536932098216323E-3</v>
      </c>
      <c r="DC1041" s="10">
        <v>9.2846306790178371E-2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0.1</v>
      </c>
      <c r="DI1041" s="10">
        <v>0.1</v>
      </c>
      <c r="DJ1041" s="10">
        <v>8.74948541051557E-2</v>
      </c>
      <c r="DK1041" s="10">
        <v>9.3980299011817946E-3</v>
      </c>
      <c r="DL1041" s="10">
        <v>2.2547617191051371E-3</v>
      </c>
      <c r="DM1041" s="10">
        <v>8.5235427455736799E-4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0.1</v>
      </c>
      <c r="DT1041" s="10">
        <v>0.1</v>
      </c>
      <c r="DU1041" s="10">
        <v>0.2</v>
      </c>
      <c r="DV1041" s="10">
        <v>0.1</v>
      </c>
      <c r="DW1041" s="10">
        <v>0.1</v>
      </c>
      <c r="DX1041" s="10">
        <v>2.5176318975490691E-2</v>
      </c>
      <c r="DY1041" s="10">
        <v>7.4823681024509314E-2</v>
      </c>
      <c r="DZ1041" s="10">
        <v>0.1</v>
      </c>
      <c r="EA1041" s="10">
        <v>0.1</v>
      </c>
      <c r="EB1041" s="10">
        <v>0.1</v>
      </c>
      <c r="EC1041" s="10">
        <v>0.1</v>
      </c>
      <c r="ED1041" s="10">
        <v>0</v>
      </c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</row>
    <row r="1042" spans="1:174" x14ac:dyDescent="0.3">
      <c r="A1042" s="44"/>
      <c r="B1042" s="44"/>
      <c r="C1042" s="43"/>
      <c r="D1042" s="9" t="s">
        <v>237</v>
      </c>
      <c r="E1042" s="45"/>
      <c r="F1042" s="45"/>
      <c r="G1042" s="16" t="s">
        <v>160</v>
      </c>
      <c r="H1042" s="22"/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0</v>
      </c>
      <c r="CB1042" s="10">
        <v>0</v>
      </c>
      <c r="CC1042" s="10">
        <v>3.0788488872385049E-5</v>
      </c>
      <c r="CD1042" s="10">
        <v>3.0326874288826331E-5</v>
      </c>
      <c r="CE1042" s="10">
        <v>5.9147230777953103E-3</v>
      </c>
      <c r="CF1042" s="10">
        <v>9.100856051168899E-4</v>
      </c>
      <c r="CG1042" s="10">
        <v>1.140068466533892E-3</v>
      </c>
      <c r="CH1042" s="10">
        <v>7.8494529550655076E-4</v>
      </c>
      <c r="CI1042" s="10">
        <v>1.8968104393722959E-4</v>
      </c>
      <c r="CJ1042" s="10">
        <v>2.273063685865215E-4</v>
      </c>
      <c r="CK1042" s="10">
        <v>8.4761777764521574E-4</v>
      </c>
      <c r="CL1042" s="10">
        <v>1.600559317468798E-4</v>
      </c>
      <c r="CM1042" s="10">
        <v>3.2709668991728423E-5</v>
      </c>
      <c r="CN1042" s="10">
        <v>0.5</v>
      </c>
      <c r="CO1042" s="10">
        <v>0.1</v>
      </c>
      <c r="CP1042" s="10">
        <v>0.1</v>
      </c>
      <c r="CQ1042" s="10">
        <v>0.1</v>
      </c>
      <c r="CR1042" s="10">
        <v>0.1</v>
      </c>
      <c r="CS1042" s="10">
        <v>0.1</v>
      </c>
      <c r="CT1042" s="10">
        <v>0.89999999999999991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0.1</v>
      </c>
      <c r="DA1042" s="10">
        <v>0.1</v>
      </c>
      <c r="DB1042" s="10">
        <v>7.1536932098216323E-3</v>
      </c>
      <c r="DC1042" s="10">
        <v>9.2846306790178371E-2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0.1</v>
      </c>
      <c r="DI1042" s="10">
        <v>0.1</v>
      </c>
      <c r="DJ1042" s="10">
        <v>8.74948541051557E-2</v>
      </c>
      <c r="DK1042" s="10">
        <v>9.3980299011817946E-3</v>
      </c>
      <c r="DL1042" s="10">
        <v>2.2547617191051371E-3</v>
      </c>
      <c r="DM1042" s="10">
        <v>8.5235427455736799E-4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0.1</v>
      </c>
      <c r="DT1042" s="10">
        <v>0.1</v>
      </c>
      <c r="DU1042" s="10">
        <v>0.2</v>
      </c>
      <c r="DV1042" s="10">
        <v>0.1</v>
      </c>
      <c r="DW1042" s="10">
        <v>0.1</v>
      </c>
      <c r="DX1042" s="10">
        <v>2.5176318975490691E-2</v>
      </c>
      <c r="DY1042" s="10">
        <v>7.4823681024509314E-2</v>
      </c>
      <c r="DZ1042" s="10">
        <v>0.1</v>
      </c>
      <c r="EA1042" s="10">
        <v>0.1</v>
      </c>
      <c r="EB1042" s="10">
        <v>0.1</v>
      </c>
      <c r="EC1042" s="10">
        <v>0.1</v>
      </c>
      <c r="ED1042" s="10">
        <v>0</v>
      </c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</row>
    <row r="1043" spans="1:174" x14ac:dyDescent="0.3">
      <c r="A1043" s="44"/>
      <c r="B1043" s="44"/>
      <c r="C1043" s="43"/>
      <c r="D1043" s="9" t="s">
        <v>238</v>
      </c>
      <c r="E1043" s="45"/>
      <c r="F1043" s="45"/>
      <c r="G1043" s="16" t="s">
        <v>160</v>
      </c>
      <c r="H1043" s="22"/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0</v>
      </c>
      <c r="CB1043" s="10">
        <v>0</v>
      </c>
      <c r="CC1043" s="10">
        <v>3.0788488872385049E-5</v>
      </c>
      <c r="CD1043" s="10">
        <v>3.0326874288826331E-5</v>
      </c>
      <c r="CE1043" s="10">
        <v>5.9147230777953103E-3</v>
      </c>
      <c r="CF1043" s="10">
        <v>9.100856051168899E-4</v>
      </c>
      <c r="CG1043" s="10">
        <v>1.140068466533892E-3</v>
      </c>
      <c r="CH1043" s="10">
        <v>7.8494529550655076E-4</v>
      </c>
      <c r="CI1043" s="10">
        <v>1.8968104393722959E-4</v>
      </c>
      <c r="CJ1043" s="10">
        <v>2.273063685865215E-4</v>
      </c>
      <c r="CK1043" s="10">
        <v>8.4761777764521574E-4</v>
      </c>
      <c r="CL1043" s="10">
        <v>1.600559317468798E-4</v>
      </c>
      <c r="CM1043" s="10">
        <v>3.2709668991728423E-5</v>
      </c>
      <c r="CN1043" s="10">
        <v>0.5</v>
      </c>
      <c r="CO1043" s="10">
        <v>0.1</v>
      </c>
      <c r="CP1043" s="10">
        <v>0.1</v>
      </c>
      <c r="CQ1043" s="10">
        <v>0.1</v>
      </c>
      <c r="CR1043" s="10">
        <v>0.1</v>
      </c>
      <c r="CS1043" s="10">
        <v>0.1</v>
      </c>
      <c r="CT1043" s="10">
        <v>0.89999999999999991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0.1</v>
      </c>
      <c r="DA1043" s="10">
        <v>0.1</v>
      </c>
      <c r="DB1043" s="10">
        <v>7.1536932098216323E-3</v>
      </c>
      <c r="DC1043" s="10">
        <v>9.2846306790178371E-2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0.1</v>
      </c>
      <c r="DI1043" s="10">
        <v>0.1</v>
      </c>
      <c r="DJ1043" s="10">
        <v>8.74948541051557E-2</v>
      </c>
      <c r="DK1043" s="10">
        <v>9.3980299011817946E-3</v>
      </c>
      <c r="DL1043" s="10">
        <v>2.2547617191051371E-3</v>
      </c>
      <c r="DM1043" s="10">
        <v>8.5235427455736799E-4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0.1</v>
      </c>
      <c r="DT1043" s="10">
        <v>0.1</v>
      </c>
      <c r="DU1043" s="10">
        <v>0.2</v>
      </c>
      <c r="DV1043" s="10">
        <v>0.1</v>
      </c>
      <c r="DW1043" s="10">
        <v>0.1</v>
      </c>
      <c r="DX1043" s="10">
        <v>2.5176318975490691E-2</v>
      </c>
      <c r="DY1043" s="10">
        <v>7.4823681024509314E-2</v>
      </c>
      <c r="DZ1043" s="10">
        <v>0.1</v>
      </c>
      <c r="EA1043" s="10">
        <v>0.1</v>
      </c>
      <c r="EB1043" s="10">
        <v>0.1</v>
      </c>
      <c r="EC1043" s="10">
        <v>0.1</v>
      </c>
      <c r="ED1043" s="10">
        <v>0</v>
      </c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</row>
    <row r="1044" spans="1:174" x14ac:dyDescent="0.3">
      <c r="A1044" s="44"/>
      <c r="B1044" s="44"/>
      <c r="C1044" s="43"/>
      <c r="D1044" s="9" t="s">
        <v>239</v>
      </c>
      <c r="E1044" s="45"/>
      <c r="F1044" s="45"/>
      <c r="G1044" s="16" t="s">
        <v>160</v>
      </c>
      <c r="H1044" s="22"/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0</v>
      </c>
      <c r="CB1044" s="10">
        <v>0</v>
      </c>
      <c r="CC1044" s="10">
        <v>3.0788488872385049E-5</v>
      </c>
      <c r="CD1044" s="10">
        <v>3.0326874288826331E-5</v>
      </c>
      <c r="CE1044" s="10">
        <v>5.9147230777953103E-3</v>
      </c>
      <c r="CF1044" s="10">
        <v>9.100856051168899E-4</v>
      </c>
      <c r="CG1044" s="10">
        <v>1.140068466533892E-3</v>
      </c>
      <c r="CH1044" s="10">
        <v>7.8494529550655076E-4</v>
      </c>
      <c r="CI1044" s="10">
        <v>1.8968104393722959E-4</v>
      </c>
      <c r="CJ1044" s="10">
        <v>2.273063685865215E-4</v>
      </c>
      <c r="CK1044" s="10">
        <v>8.4761777764521574E-4</v>
      </c>
      <c r="CL1044" s="10">
        <v>1.600559317468798E-4</v>
      </c>
      <c r="CM1044" s="10">
        <v>3.2709668991728423E-5</v>
      </c>
      <c r="CN1044" s="10">
        <v>0.5</v>
      </c>
      <c r="CO1044" s="10">
        <v>0.1</v>
      </c>
      <c r="CP1044" s="10">
        <v>0.1</v>
      </c>
      <c r="CQ1044" s="10">
        <v>0.1</v>
      </c>
      <c r="CR1044" s="10">
        <v>0.1</v>
      </c>
      <c r="CS1044" s="10">
        <v>0.1</v>
      </c>
      <c r="CT1044" s="10">
        <v>0.89999999999999991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0.1</v>
      </c>
      <c r="DA1044" s="10">
        <v>0.1</v>
      </c>
      <c r="DB1044" s="10">
        <v>7.1536932098216323E-3</v>
      </c>
      <c r="DC1044" s="10">
        <v>9.2846306790178371E-2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0.1</v>
      </c>
      <c r="DI1044" s="10">
        <v>0.1</v>
      </c>
      <c r="DJ1044" s="10">
        <v>8.74948541051557E-2</v>
      </c>
      <c r="DK1044" s="10">
        <v>9.3980299011817946E-3</v>
      </c>
      <c r="DL1044" s="10">
        <v>2.2547617191051371E-3</v>
      </c>
      <c r="DM1044" s="10">
        <v>8.5235427455736799E-4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0.1</v>
      </c>
      <c r="DT1044" s="10">
        <v>0.1</v>
      </c>
      <c r="DU1044" s="10">
        <v>0.2</v>
      </c>
      <c r="DV1044" s="10">
        <v>0.1</v>
      </c>
      <c r="DW1044" s="10">
        <v>0.1</v>
      </c>
      <c r="DX1044" s="10">
        <v>2.5176318975490691E-2</v>
      </c>
      <c r="DY1044" s="10">
        <v>7.4823681024509314E-2</v>
      </c>
      <c r="DZ1044" s="10">
        <v>0.1</v>
      </c>
      <c r="EA1044" s="10">
        <v>0.1</v>
      </c>
      <c r="EB1044" s="10">
        <v>0.1</v>
      </c>
      <c r="EC1044" s="10">
        <v>0.1</v>
      </c>
      <c r="ED1044" s="10">
        <v>0</v>
      </c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</row>
    <row r="1045" spans="1:174" x14ac:dyDescent="0.3">
      <c r="A1045" s="44"/>
      <c r="B1045" s="44"/>
      <c r="C1045" s="43"/>
      <c r="D1045" s="9" t="s">
        <v>240</v>
      </c>
      <c r="E1045" s="45"/>
      <c r="F1045" s="45"/>
      <c r="G1045" s="16" t="s">
        <v>160</v>
      </c>
      <c r="H1045" s="22"/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0</v>
      </c>
      <c r="CB1045" s="10">
        <v>0</v>
      </c>
      <c r="CC1045" s="10">
        <v>3.0788488872385049E-5</v>
      </c>
      <c r="CD1045" s="10">
        <v>3.0326874288826331E-5</v>
      </c>
      <c r="CE1045" s="10">
        <v>5.9147230777953103E-3</v>
      </c>
      <c r="CF1045" s="10">
        <v>9.100856051168899E-4</v>
      </c>
      <c r="CG1045" s="10">
        <v>1.140068466533892E-3</v>
      </c>
      <c r="CH1045" s="10">
        <v>7.8494529550655076E-4</v>
      </c>
      <c r="CI1045" s="10">
        <v>1.8968104393722959E-4</v>
      </c>
      <c r="CJ1045" s="10">
        <v>2.273063685865215E-4</v>
      </c>
      <c r="CK1045" s="10">
        <v>8.4761777764521574E-4</v>
      </c>
      <c r="CL1045" s="10">
        <v>1.600559317468798E-4</v>
      </c>
      <c r="CM1045" s="10">
        <v>3.2709668991728423E-5</v>
      </c>
      <c r="CN1045" s="10">
        <v>0.5</v>
      </c>
      <c r="CO1045" s="10">
        <v>0.1</v>
      </c>
      <c r="CP1045" s="10">
        <v>0.1</v>
      </c>
      <c r="CQ1045" s="10">
        <v>0.1</v>
      </c>
      <c r="CR1045" s="10">
        <v>0.1</v>
      </c>
      <c r="CS1045" s="10">
        <v>0.1</v>
      </c>
      <c r="CT1045" s="10">
        <v>0.89999999999999991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0.1</v>
      </c>
      <c r="DA1045" s="10">
        <v>0.1</v>
      </c>
      <c r="DB1045" s="10">
        <v>7.1536932098216323E-3</v>
      </c>
      <c r="DC1045" s="10">
        <v>9.2846306790178371E-2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0.1</v>
      </c>
      <c r="DI1045" s="10">
        <v>0.1</v>
      </c>
      <c r="DJ1045" s="10">
        <v>8.74948541051557E-2</v>
      </c>
      <c r="DK1045" s="10">
        <v>9.3980299011817946E-3</v>
      </c>
      <c r="DL1045" s="10">
        <v>2.2547617191051371E-3</v>
      </c>
      <c r="DM1045" s="10">
        <v>8.5235427455736799E-4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0.1</v>
      </c>
      <c r="DT1045" s="10">
        <v>0.1</v>
      </c>
      <c r="DU1045" s="10">
        <v>0.2</v>
      </c>
      <c r="DV1045" s="10">
        <v>0.1</v>
      </c>
      <c r="DW1045" s="10">
        <v>0.1</v>
      </c>
      <c r="DX1045" s="10">
        <v>2.5176318975490691E-2</v>
      </c>
      <c r="DY1045" s="10">
        <v>7.4823681024509314E-2</v>
      </c>
      <c r="DZ1045" s="10">
        <v>0.1</v>
      </c>
      <c r="EA1045" s="10">
        <v>0.1</v>
      </c>
      <c r="EB1045" s="10">
        <v>0.1</v>
      </c>
      <c r="EC1045" s="10">
        <v>0.1</v>
      </c>
      <c r="ED1045" s="10">
        <v>0</v>
      </c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</row>
    <row r="1046" spans="1:174" x14ac:dyDescent="0.3">
      <c r="A1046" s="44"/>
      <c r="B1046" s="44"/>
      <c r="C1046" s="43"/>
      <c r="D1046" s="9" t="s">
        <v>241</v>
      </c>
      <c r="E1046" s="45"/>
      <c r="F1046" s="45"/>
      <c r="G1046" s="16" t="s">
        <v>160</v>
      </c>
      <c r="H1046" s="22"/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0</v>
      </c>
      <c r="CB1046" s="10">
        <v>0</v>
      </c>
      <c r="CC1046" s="10">
        <v>3.0788488872385049E-5</v>
      </c>
      <c r="CD1046" s="10">
        <v>3.0326874288826331E-5</v>
      </c>
      <c r="CE1046" s="10">
        <v>5.9147230777953103E-3</v>
      </c>
      <c r="CF1046" s="10">
        <v>9.100856051168899E-4</v>
      </c>
      <c r="CG1046" s="10">
        <v>1.140068466533892E-3</v>
      </c>
      <c r="CH1046" s="10">
        <v>7.8494529550655076E-4</v>
      </c>
      <c r="CI1046" s="10">
        <v>1.8968104393722959E-4</v>
      </c>
      <c r="CJ1046" s="10">
        <v>2.273063685865215E-4</v>
      </c>
      <c r="CK1046" s="10">
        <v>8.4761777764521574E-4</v>
      </c>
      <c r="CL1046" s="10">
        <v>1.600559317468798E-4</v>
      </c>
      <c r="CM1046" s="10">
        <v>3.2709668991728423E-5</v>
      </c>
      <c r="CN1046" s="10">
        <v>0.5</v>
      </c>
      <c r="CO1046" s="10">
        <v>0.1</v>
      </c>
      <c r="CP1046" s="10">
        <v>0.1</v>
      </c>
      <c r="CQ1046" s="10">
        <v>0.1</v>
      </c>
      <c r="CR1046" s="10">
        <v>0.1</v>
      </c>
      <c r="CS1046" s="10">
        <v>0.1</v>
      </c>
      <c r="CT1046" s="10">
        <v>0.89999999999999991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0.1</v>
      </c>
      <c r="DA1046" s="10">
        <v>0.1</v>
      </c>
      <c r="DB1046" s="10">
        <v>7.1536932098216323E-3</v>
      </c>
      <c r="DC1046" s="10">
        <v>9.2846306790178371E-2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0.1</v>
      </c>
      <c r="DI1046" s="10">
        <v>0.1</v>
      </c>
      <c r="DJ1046" s="10">
        <v>8.74948541051557E-2</v>
      </c>
      <c r="DK1046" s="10">
        <v>9.3980299011817946E-3</v>
      </c>
      <c r="DL1046" s="10">
        <v>2.2547617191051371E-3</v>
      </c>
      <c r="DM1046" s="10">
        <v>8.5235427455736799E-4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0.1</v>
      </c>
      <c r="DT1046" s="10">
        <v>0.1</v>
      </c>
      <c r="DU1046" s="10">
        <v>0.2</v>
      </c>
      <c r="DV1046" s="10">
        <v>0.1</v>
      </c>
      <c r="DW1046" s="10">
        <v>0.1</v>
      </c>
      <c r="DX1046" s="10">
        <v>2.5176318975490691E-2</v>
      </c>
      <c r="DY1046" s="10">
        <v>7.4823681024509314E-2</v>
      </c>
      <c r="DZ1046" s="10">
        <v>0.1</v>
      </c>
      <c r="EA1046" s="10">
        <v>0.1</v>
      </c>
      <c r="EB1046" s="10">
        <v>0.1</v>
      </c>
      <c r="EC1046" s="10">
        <v>0.1</v>
      </c>
      <c r="ED1046" s="10">
        <v>0</v>
      </c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</row>
    <row r="1047" spans="1:174" x14ac:dyDescent="0.3">
      <c r="A1047" s="44"/>
      <c r="B1047" s="44"/>
      <c r="C1047" s="43"/>
      <c r="D1047" s="9" t="s">
        <v>242</v>
      </c>
      <c r="E1047" s="45"/>
      <c r="F1047" s="45"/>
      <c r="G1047" s="16" t="s">
        <v>160</v>
      </c>
      <c r="H1047" s="22"/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0</v>
      </c>
      <c r="CB1047" s="10">
        <v>0</v>
      </c>
      <c r="CC1047" s="10">
        <v>3.0788488872385049E-5</v>
      </c>
      <c r="CD1047" s="10">
        <v>3.0326874288826331E-5</v>
      </c>
      <c r="CE1047" s="10">
        <v>5.9147230777953103E-3</v>
      </c>
      <c r="CF1047" s="10">
        <v>9.100856051168899E-4</v>
      </c>
      <c r="CG1047" s="10">
        <v>1.140068466533892E-3</v>
      </c>
      <c r="CH1047" s="10">
        <v>7.8494529550655076E-4</v>
      </c>
      <c r="CI1047" s="10">
        <v>1.8968104393722959E-4</v>
      </c>
      <c r="CJ1047" s="10">
        <v>2.273063685865215E-4</v>
      </c>
      <c r="CK1047" s="10">
        <v>8.4761777764521574E-4</v>
      </c>
      <c r="CL1047" s="10">
        <v>1.600559317468798E-4</v>
      </c>
      <c r="CM1047" s="10">
        <v>3.2709668991728423E-5</v>
      </c>
      <c r="CN1047" s="10">
        <v>0.5</v>
      </c>
      <c r="CO1047" s="10">
        <v>0.1</v>
      </c>
      <c r="CP1047" s="10">
        <v>0.1</v>
      </c>
      <c r="CQ1047" s="10">
        <v>0.1</v>
      </c>
      <c r="CR1047" s="10">
        <v>0.1</v>
      </c>
      <c r="CS1047" s="10">
        <v>0.1</v>
      </c>
      <c r="CT1047" s="10">
        <v>0.89999999999999991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0.1</v>
      </c>
      <c r="DA1047" s="10">
        <v>0.1</v>
      </c>
      <c r="DB1047" s="10">
        <v>7.1536932098216323E-3</v>
      </c>
      <c r="DC1047" s="10">
        <v>9.2846306790178371E-2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0.1</v>
      </c>
      <c r="DI1047" s="10">
        <v>0.1</v>
      </c>
      <c r="DJ1047" s="10">
        <v>8.74948541051557E-2</v>
      </c>
      <c r="DK1047" s="10">
        <v>9.3980299011817946E-3</v>
      </c>
      <c r="DL1047" s="10">
        <v>2.2547617191051371E-3</v>
      </c>
      <c r="DM1047" s="10">
        <v>8.5235427455736799E-4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0.1</v>
      </c>
      <c r="DT1047" s="10">
        <v>0.1</v>
      </c>
      <c r="DU1047" s="10">
        <v>0.2</v>
      </c>
      <c r="DV1047" s="10">
        <v>0.1</v>
      </c>
      <c r="DW1047" s="10">
        <v>0.1</v>
      </c>
      <c r="DX1047" s="10">
        <v>2.5176318975490691E-2</v>
      </c>
      <c r="DY1047" s="10">
        <v>7.4823681024509314E-2</v>
      </c>
      <c r="DZ1047" s="10">
        <v>0.1</v>
      </c>
      <c r="EA1047" s="10">
        <v>0.1</v>
      </c>
      <c r="EB1047" s="10">
        <v>0.1</v>
      </c>
      <c r="EC1047" s="10">
        <v>0.1</v>
      </c>
      <c r="ED1047" s="10">
        <v>0</v>
      </c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</row>
    <row r="1048" spans="1:174" x14ac:dyDescent="0.3">
      <c r="A1048" s="44"/>
      <c r="B1048" s="44"/>
      <c r="C1048" s="43"/>
      <c r="D1048" s="9" t="s">
        <v>243</v>
      </c>
      <c r="E1048" s="45"/>
      <c r="F1048" s="45"/>
      <c r="G1048" s="16" t="s">
        <v>160</v>
      </c>
      <c r="H1048" s="22"/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0</v>
      </c>
      <c r="CB1048" s="10">
        <v>0</v>
      </c>
      <c r="CC1048" s="10">
        <v>3.0788488872385049E-5</v>
      </c>
      <c r="CD1048" s="10">
        <v>3.0326874288826331E-5</v>
      </c>
      <c r="CE1048" s="10">
        <v>5.9147230777953103E-3</v>
      </c>
      <c r="CF1048" s="10">
        <v>9.100856051168899E-4</v>
      </c>
      <c r="CG1048" s="10">
        <v>1.140068466533892E-3</v>
      </c>
      <c r="CH1048" s="10">
        <v>7.8494529550655076E-4</v>
      </c>
      <c r="CI1048" s="10">
        <v>1.8968104393722959E-4</v>
      </c>
      <c r="CJ1048" s="10">
        <v>2.273063685865215E-4</v>
      </c>
      <c r="CK1048" s="10">
        <v>8.4761777764521574E-4</v>
      </c>
      <c r="CL1048" s="10">
        <v>1.600559317468798E-4</v>
      </c>
      <c r="CM1048" s="10">
        <v>3.2709668991728423E-5</v>
      </c>
      <c r="CN1048" s="10">
        <v>0.5</v>
      </c>
      <c r="CO1048" s="10">
        <v>0.1</v>
      </c>
      <c r="CP1048" s="10">
        <v>0.1</v>
      </c>
      <c r="CQ1048" s="10">
        <v>0.1</v>
      </c>
      <c r="CR1048" s="10">
        <v>0.1</v>
      </c>
      <c r="CS1048" s="10">
        <v>0.1</v>
      </c>
      <c r="CT1048" s="10">
        <v>0.89999999999999991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0.1</v>
      </c>
      <c r="DA1048" s="10">
        <v>0.1</v>
      </c>
      <c r="DB1048" s="10">
        <v>7.1536932098216323E-3</v>
      </c>
      <c r="DC1048" s="10">
        <v>9.2846306790178371E-2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0.1</v>
      </c>
      <c r="DI1048" s="10">
        <v>0.1</v>
      </c>
      <c r="DJ1048" s="10">
        <v>8.74948541051557E-2</v>
      </c>
      <c r="DK1048" s="10">
        <v>9.3980299011817946E-3</v>
      </c>
      <c r="DL1048" s="10">
        <v>2.2547617191051371E-3</v>
      </c>
      <c r="DM1048" s="10">
        <v>8.5235427455736799E-4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0.1</v>
      </c>
      <c r="DT1048" s="10">
        <v>0.1</v>
      </c>
      <c r="DU1048" s="10">
        <v>0.2</v>
      </c>
      <c r="DV1048" s="10">
        <v>0.1</v>
      </c>
      <c r="DW1048" s="10">
        <v>0.1</v>
      </c>
      <c r="DX1048" s="10">
        <v>2.5176318975490691E-2</v>
      </c>
      <c r="DY1048" s="10">
        <v>7.4823681024509314E-2</v>
      </c>
      <c r="DZ1048" s="10">
        <v>0.1</v>
      </c>
      <c r="EA1048" s="10">
        <v>0.1</v>
      </c>
      <c r="EB1048" s="10">
        <v>0.1</v>
      </c>
      <c r="EC1048" s="10">
        <v>0.1</v>
      </c>
      <c r="ED1048" s="10">
        <v>0</v>
      </c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</row>
    <row r="1049" spans="1:174" x14ac:dyDescent="0.3">
      <c r="A1049" s="44"/>
      <c r="B1049" s="44"/>
      <c r="C1049" s="43"/>
      <c r="D1049" s="9" t="s">
        <v>244</v>
      </c>
      <c r="E1049" s="45"/>
      <c r="F1049" s="45"/>
      <c r="G1049" s="16" t="s">
        <v>160</v>
      </c>
      <c r="H1049" s="22"/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0</v>
      </c>
      <c r="CB1049" s="10">
        <v>0</v>
      </c>
      <c r="CC1049" s="10">
        <v>3.0788488872385049E-5</v>
      </c>
      <c r="CD1049" s="10">
        <v>3.0326874288826331E-5</v>
      </c>
      <c r="CE1049" s="10">
        <v>5.9147230777953103E-3</v>
      </c>
      <c r="CF1049" s="10">
        <v>9.100856051168899E-4</v>
      </c>
      <c r="CG1049" s="10">
        <v>1.140068466533892E-3</v>
      </c>
      <c r="CH1049" s="10">
        <v>7.8494529550655076E-4</v>
      </c>
      <c r="CI1049" s="10">
        <v>1.8968104393722959E-4</v>
      </c>
      <c r="CJ1049" s="10">
        <v>2.273063685865215E-4</v>
      </c>
      <c r="CK1049" s="10">
        <v>8.4761777764521574E-4</v>
      </c>
      <c r="CL1049" s="10">
        <v>1.600559317468798E-4</v>
      </c>
      <c r="CM1049" s="10">
        <v>3.2709668991728423E-5</v>
      </c>
      <c r="CN1049" s="10">
        <v>0.5</v>
      </c>
      <c r="CO1049" s="10">
        <v>0.1</v>
      </c>
      <c r="CP1049" s="10">
        <v>0.1</v>
      </c>
      <c r="CQ1049" s="10">
        <v>0.1</v>
      </c>
      <c r="CR1049" s="10">
        <v>0.1</v>
      </c>
      <c r="CS1049" s="10">
        <v>0.1</v>
      </c>
      <c r="CT1049" s="10">
        <v>0.89999999999999991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0.1</v>
      </c>
      <c r="DA1049" s="10">
        <v>0.1</v>
      </c>
      <c r="DB1049" s="10">
        <v>7.1536932098216323E-3</v>
      </c>
      <c r="DC1049" s="10">
        <v>9.2846306790178371E-2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0.1</v>
      </c>
      <c r="DI1049" s="10">
        <v>0.1</v>
      </c>
      <c r="DJ1049" s="10">
        <v>8.74948541051557E-2</v>
      </c>
      <c r="DK1049" s="10">
        <v>9.3980299011817946E-3</v>
      </c>
      <c r="DL1049" s="10">
        <v>2.2547617191051371E-3</v>
      </c>
      <c r="DM1049" s="10">
        <v>8.5235427455736799E-4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0.1</v>
      </c>
      <c r="DT1049" s="10">
        <v>0.1</v>
      </c>
      <c r="DU1049" s="10">
        <v>0.2</v>
      </c>
      <c r="DV1049" s="10">
        <v>0.1</v>
      </c>
      <c r="DW1049" s="10">
        <v>0.1</v>
      </c>
      <c r="DX1049" s="10">
        <v>2.5176318975490691E-2</v>
      </c>
      <c r="DY1049" s="10">
        <v>7.4823681024509314E-2</v>
      </c>
      <c r="DZ1049" s="10">
        <v>0.1</v>
      </c>
      <c r="EA1049" s="10">
        <v>0.1</v>
      </c>
      <c r="EB1049" s="10">
        <v>0.1</v>
      </c>
      <c r="EC1049" s="10">
        <v>0.1</v>
      </c>
      <c r="ED1049" s="10">
        <v>0</v>
      </c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</row>
    <row r="1050" spans="1:174" x14ac:dyDescent="0.3">
      <c r="A1050" s="44"/>
      <c r="B1050" s="44"/>
      <c r="C1050" s="43"/>
      <c r="D1050" s="9" t="s">
        <v>245</v>
      </c>
      <c r="E1050" s="45"/>
      <c r="F1050" s="45"/>
      <c r="G1050" s="16" t="s">
        <v>160</v>
      </c>
      <c r="H1050" s="22"/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0</v>
      </c>
      <c r="CB1050" s="10">
        <v>0</v>
      </c>
      <c r="CC1050" s="10">
        <v>3.0788488872385049E-5</v>
      </c>
      <c r="CD1050" s="10">
        <v>3.0326874288826331E-5</v>
      </c>
      <c r="CE1050" s="10">
        <v>5.9147230777953103E-3</v>
      </c>
      <c r="CF1050" s="10">
        <v>9.100856051168899E-4</v>
      </c>
      <c r="CG1050" s="10">
        <v>1.140068466533892E-3</v>
      </c>
      <c r="CH1050" s="10">
        <v>7.8494529550655076E-4</v>
      </c>
      <c r="CI1050" s="10">
        <v>1.8968104393722959E-4</v>
      </c>
      <c r="CJ1050" s="10">
        <v>2.273063685865215E-4</v>
      </c>
      <c r="CK1050" s="10">
        <v>8.4761777764521574E-4</v>
      </c>
      <c r="CL1050" s="10">
        <v>1.600559317468798E-4</v>
      </c>
      <c r="CM1050" s="10">
        <v>3.2709668991728423E-5</v>
      </c>
      <c r="CN1050" s="10">
        <v>0.5</v>
      </c>
      <c r="CO1050" s="10">
        <v>0.1</v>
      </c>
      <c r="CP1050" s="10">
        <v>0.1</v>
      </c>
      <c r="CQ1050" s="10">
        <v>0.1</v>
      </c>
      <c r="CR1050" s="10">
        <v>0.1</v>
      </c>
      <c r="CS1050" s="10">
        <v>0.1</v>
      </c>
      <c r="CT1050" s="10">
        <v>0.89999999999999991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0.1</v>
      </c>
      <c r="DA1050" s="10">
        <v>0.1</v>
      </c>
      <c r="DB1050" s="10">
        <v>7.1536932098216323E-3</v>
      </c>
      <c r="DC1050" s="10">
        <v>9.2846306790178371E-2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0.1</v>
      </c>
      <c r="DI1050" s="10">
        <v>0.1</v>
      </c>
      <c r="DJ1050" s="10">
        <v>8.74948541051557E-2</v>
      </c>
      <c r="DK1050" s="10">
        <v>9.3980299011817946E-3</v>
      </c>
      <c r="DL1050" s="10">
        <v>2.2547617191051371E-3</v>
      </c>
      <c r="DM1050" s="10">
        <v>8.5235427455736799E-4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0.1</v>
      </c>
      <c r="DT1050" s="10">
        <v>0.1</v>
      </c>
      <c r="DU1050" s="10">
        <v>0.2</v>
      </c>
      <c r="DV1050" s="10">
        <v>0.1</v>
      </c>
      <c r="DW1050" s="10">
        <v>0.1</v>
      </c>
      <c r="DX1050" s="10">
        <v>2.5176318975490691E-2</v>
      </c>
      <c r="DY1050" s="10">
        <v>7.4823681024509314E-2</v>
      </c>
      <c r="DZ1050" s="10">
        <v>0.1</v>
      </c>
      <c r="EA1050" s="10">
        <v>0.1</v>
      </c>
      <c r="EB1050" s="10">
        <v>0.1</v>
      </c>
      <c r="EC1050" s="10">
        <v>0.1</v>
      </c>
      <c r="ED1050" s="10">
        <v>0</v>
      </c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</row>
    <row r="1051" spans="1:174" x14ac:dyDescent="0.3">
      <c r="A1051" s="44"/>
      <c r="B1051" s="44"/>
      <c r="C1051" s="43"/>
      <c r="D1051" s="9" t="s">
        <v>246</v>
      </c>
      <c r="E1051" s="45"/>
      <c r="F1051" s="45"/>
      <c r="G1051" s="16" t="s">
        <v>160</v>
      </c>
      <c r="H1051" s="22"/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0</v>
      </c>
      <c r="CB1051" s="10">
        <v>0</v>
      </c>
      <c r="CC1051" s="10">
        <v>3.0788488872385049E-5</v>
      </c>
      <c r="CD1051" s="10">
        <v>3.0326874288826331E-5</v>
      </c>
      <c r="CE1051" s="10">
        <v>5.9147230777953103E-3</v>
      </c>
      <c r="CF1051" s="10">
        <v>9.100856051168899E-4</v>
      </c>
      <c r="CG1051" s="10">
        <v>1.140068466533892E-3</v>
      </c>
      <c r="CH1051" s="10">
        <v>7.8494529550655076E-4</v>
      </c>
      <c r="CI1051" s="10">
        <v>1.8968104393722959E-4</v>
      </c>
      <c r="CJ1051" s="10">
        <v>2.273063685865215E-4</v>
      </c>
      <c r="CK1051" s="10">
        <v>8.4761777764521574E-4</v>
      </c>
      <c r="CL1051" s="10">
        <v>1.600559317468798E-4</v>
      </c>
      <c r="CM1051" s="10">
        <v>3.2709668991728423E-5</v>
      </c>
      <c r="CN1051" s="10">
        <v>0.5</v>
      </c>
      <c r="CO1051" s="10">
        <v>0.1</v>
      </c>
      <c r="CP1051" s="10">
        <v>0.1</v>
      </c>
      <c r="CQ1051" s="10">
        <v>0.1</v>
      </c>
      <c r="CR1051" s="10">
        <v>0.1</v>
      </c>
      <c r="CS1051" s="10">
        <v>0.1</v>
      </c>
      <c r="CT1051" s="10">
        <v>0.89999999999999991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0.1</v>
      </c>
      <c r="DA1051" s="10">
        <v>0.1</v>
      </c>
      <c r="DB1051" s="10">
        <v>7.1536932098216323E-3</v>
      </c>
      <c r="DC1051" s="10">
        <v>9.2846306790178371E-2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0.1</v>
      </c>
      <c r="DI1051" s="10">
        <v>0.1</v>
      </c>
      <c r="DJ1051" s="10">
        <v>8.74948541051557E-2</v>
      </c>
      <c r="DK1051" s="10">
        <v>9.3980299011817946E-3</v>
      </c>
      <c r="DL1051" s="10">
        <v>2.2547617191051371E-3</v>
      </c>
      <c r="DM1051" s="10">
        <v>8.5235427455736799E-4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0.1</v>
      </c>
      <c r="DT1051" s="10">
        <v>0.1</v>
      </c>
      <c r="DU1051" s="10">
        <v>0.2</v>
      </c>
      <c r="DV1051" s="10">
        <v>0.1</v>
      </c>
      <c r="DW1051" s="10">
        <v>0.1</v>
      </c>
      <c r="DX1051" s="10">
        <v>2.5176318975490691E-2</v>
      </c>
      <c r="DY1051" s="10">
        <v>7.4823681024509314E-2</v>
      </c>
      <c r="DZ1051" s="10">
        <v>0.1</v>
      </c>
      <c r="EA1051" s="10">
        <v>0.1</v>
      </c>
      <c r="EB1051" s="10">
        <v>0.1</v>
      </c>
      <c r="EC1051" s="10">
        <v>0.1</v>
      </c>
      <c r="ED1051" s="10">
        <v>0</v>
      </c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</row>
    <row r="1052" spans="1:174" x14ac:dyDescent="0.3">
      <c r="A1052" s="44"/>
      <c r="B1052" s="44"/>
      <c r="C1052" s="43"/>
      <c r="D1052" s="9" t="s">
        <v>247</v>
      </c>
      <c r="E1052" s="45"/>
      <c r="F1052" s="45"/>
      <c r="G1052" s="16" t="s">
        <v>160</v>
      </c>
      <c r="H1052" s="22"/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0</v>
      </c>
      <c r="CB1052" s="10">
        <v>0</v>
      </c>
      <c r="CC1052" s="10">
        <v>3.0788488872385049E-5</v>
      </c>
      <c r="CD1052" s="10">
        <v>3.0326874288826331E-5</v>
      </c>
      <c r="CE1052" s="10">
        <v>5.9147230777953103E-3</v>
      </c>
      <c r="CF1052" s="10">
        <v>9.100856051168899E-4</v>
      </c>
      <c r="CG1052" s="10">
        <v>1.140068466533892E-3</v>
      </c>
      <c r="CH1052" s="10">
        <v>7.8494529550655076E-4</v>
      </c>
      <c r="CI1052" s="10">
        <v>1.8968104393722959E-4</v>
      </c>
      <c r="CJ1052" s="10">
        <v>2.273063685865215E-4</v>
      </c>
      <c r="CK1052" s="10">
        <v>8.4761777764521574E-4</v>
      </c>
      <c r="CL1052" s="10">
        <v>1.600559317468798E-4</v>
      </c>
      <c r="CM1052" s="10">
        <v>3.2709668991728423E-5</v>
      </c>
      <c r="CN1052" s="10">
        <v>0.5</v>
      </c>
      <c r="CO1052" s="10">
        <v>0.1</v>
      </c>
      <c r="CP1052" s="10">
        <v>0.1</v>
      </c>
      <c r="CQ1052" s="10">
        <v>0.1</v>
      </c>
      <c r="CR1052" s="10">
        <v>0.1</v>
      </c>
      <c r="CS1052" s="10">
        <v>0.1</v>
      </c>
      <c r="CT1052" s="10">
        <v>0.89999999999999991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0.1</v>
      </c>
      <c r="DA1052" s="10">
        <v>0.1</v>
      </c>
      <c r="DB1052" s="10">
        <v>7.1536932098216323E-3</v>
      </c>
      <c r="DC1052" s="10">
        <v>9.2846306790178371E-2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0.1</v>
      </c>
      <c r="DI1052" s="10">
        <v>0.1</v>
      </c>
      <c r="DJ1052" s="10">
        <v>8.74948541051557E-2</v>
      </c>
      <c r="DK1052" s="10">
        <v>9.3980299011817946E-3</v>
      </c>
      <c r="DL1052" s="10">
        <v>2.2547617191051371E-3</v>
      </c>
      <c r="DM1052" s="10">
        <v>8.5235427455736799E-4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0.1</v>
      </c>
      <c r="DT1052" s="10">
        <v>0.1</v>
      </c>
      <c r="DU1052" s="10">
        <v>0.2</v>
      </c>
      <c r="DV1052" s="10">
        <v>0.1</v>
      </c>
      <c r="DW1052" s="10">
        <v>0.1</v>
      </c>
      <c r="DX1052" s="10">
        <v>2.5176318975490691E-2</v>
      </c>
      <c r="DY1052" s="10">
        <v>7.4823681024509314E-2</v>
      </c>
      <c r="DZ1052" s="10">
        <v>0.1</v>
      </c>
      <c r="EA1052" s="10">
        <v>0.1</v>
      </c>
      <c r="EB1052" s="10">
        <v>0.1</v>
      </c>
      <c r="EC1052" s="10">
        <v>0.1</v>
      </c>
      <c r="ED1052" s="10">
        <v>0</v>
      </c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</row>
    <row r="1053" spans="1:174" x14ac:dyDescent="0.3">
      <c r="A1053" s="44"/>
      <c r="B1053" s="44"/>
      <c r="C1053" s="43"/>
      <c r="D1053" s="9" t="s">
        <v>248</v>
      </c>
      <c r="E1053" s="45"/>
      <c r="F1053" s="45"/>
      <c r="G1053" s="16" t="s">
        <v>160</v>
      </c>
      <c r="H1053" s="22"/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0</v>
      </c>
      <c r="CB1053" s="10">
        <v>0</v>
      </c>
      <c r="CC1053" s="10">
        <v>3.0788488872385049E-5</v>
      </c>
      <c r="CD1053" s="10">
        <v>3.0326874288826331E-5</v>
      </c>
      <c r="CE1053" s="10">
        <v>5.9147230777953103E-3</v>
      </c>
      <c r="CF1053" s="10">
        <v>9.100856051168899E-4</v>
      </c>
      <c r="CG1053" s="10">
        <v>1.140068466533892E-3</v>
      </c>
      <c r="CH1053" s="10">
        <v>7.8494529550655076E-4</v>
      </c>
      <c r="CI1053" s="10">
        <v>1.8968104393722959E-4</v>
      </c>
      <c r="CJ1053" s="10">
        <v>2.273063685865215E-4</v>
      </c>
      <c r="CK1053" s="10">
        <v>8.4761777764521574E-4</v>
      </c>
      <c r="CL1053" s="10">
        <v>1.600559317468798E-4</v>
      </c>
      <c r="CM1053" s="10">
        <v>3.2709668991728423E-5</v>
      </c>
      <c r="CN1053" s="10">
        <v>0.5</v>
      </c>
      <c r="CO1053" s="10">
        <v>0.1</v>
      </c>
      <c r="CP1053" s="10">
        <v>0.1</v>
      </c>
      <c r="CQ1053" s="10">
        <v>0.1</v>
      </c>
      <c r="CR1053" s="10">
        <v>0.1</v>
      </c>
      <c r="CS1053" s="10">
        <v>0.1</v>
      </c>
      <c r="CT1053" s="10">
        <v>0.89999999999999991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0.1</v>
      </c>
      <c r="DA1053" s="10">
        <v>0.1</v>
      </c>
      <c r="DB1053" s="10">
        <v>7.1536932098216323E-3</v>
      </c>
      <c r="DC1053" s="10">
        <v>9.2846306790178371E-2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0.1</v>
      </c>
      <c r="DI1053" s="10">
        <v>0.1</v>
      </c>
      <c r="DJ1053" s="10">
        <v>8.74948541051557E-2</v>
      </c>
      <c r="DK1053" s="10">
        <v>9.3980299011817946E-3</v>
      </c>
      <c r="DL1053" s="10">
        <v>2.2547617191051371E-3</v>
      </c>
      <c r="DM1053" s="10">
        <v>8.5235427455736799E-4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0.1</v>
      </c>
      <c r="DT1053" s="10">
        <v>0.1</v>
      </c>
      <c r="DU1053" s="10">
        <v>0.2</v>
      </c>
      <c r="DV1053" s="10">
        <v>0.1</v>
      </c>
      <c r="DW1053" s="10">
        <v>0.1</v>
      </c>
      <c r="DX1053" s="10">
        <v>2.5176318975490691E-2</v>
      </c>
      <c r="DY1053" s="10">
        <v>7.4823681024509314E-2</v>
      </c>
      <c r="DZ1053" s="10">
        <v>0.1</v>
      </c>
      <c r="EA1053" s="10">
        <v>0.1</v>
      </c>
      <c r="EB1053" s="10">
        <v>0.1</v>
      </c>
      <c r="EC1053" s="10">
        <v>0.1</v>
      </c>
      <c r="ED1053" s="10">
        <v>0</v>
      </c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</row>
    <row r="1054" spans="1:174" x14ac:dyDescent="0.3">
      <c r="A1054" s="44"/>
      <c r="B1054" s="44"/>
      <c r="C1054" s="43"/>
      <c r="D1054" s="9" t="s">
        <v>249</v>
      </c>
      <c r="E1054" s="45"/>
      <c r="F1054" s="45"/>
      <c r="G1054" s="16" t="s">
        <v>160</v>
      </c>
      <c r="H1054" s="22"/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0</v>
      </c>
      <c r="CB1054" s="10">
        <v>0</v>
      </c>
      <c r="CC1054" s="10">
        <v>3.0788488872385049E-5</v>
      </c>
      <c r="CD1054" s="10">
        <v>3.0326874288826331E-5</v>
      </c>
      <c r="CE1054" s="10">
        <v>5.9147230777953103E-3</v>
      </c>
      <c r="CF1054" s="10">
        <v>9.100856051168899E-4</v>
      </c>
      <c r="CG1054" s="10">
        <v>1.140068466533892E-3</v>
      </c>
      <c r="CH1054" s="10">
        <v>7.8494529550655076E-4</v>
      </c>
      <c r="CI1054" s="10">
        <v>1.8968104393722959E-4</v>
      </c>
      <c r="CJ1054" s="10">
        <v>2.273063685865215E-4</v>
      </c>
      <c r="CK1054" s="10">
        <v>8.4761777764521574E-4</v>
      </c>
      <c r="CL1054" s="10">
        <v>1.600559317468798E-4</v>
      </c>
      <c r="CM1054" s="10">
        <v>3.2709668991728423E-5</v>
      </c>
      <c r="CN1054" s="10">
        <v>0.5</v>
      </c>
      <c r="CO1054" s="10">
        <v>0.1</v>
      </c>
      <c r="CP1054" s="10">
        <v>0.1</v>
      </c>
      <c r="CQ1054" s="10">
        <v>0.1</v>
      </c>
      <c r="CR1054" s="10">
        <v>0.1</v>
      </c>
      <c r="CS1054" s="10">
        <v>0.1</v>
      </c>
      <c r="CT1054" s="10">
        <v>0.89999999999999991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0.1</v>
      </c>
      <c r="DA1054" s="10">
        <v>0.1</v>
      </c>
      <c r="DB1054" s="10">
        <v>7.1536932098216323E-3</v>
      </c>
      <c r="DC1054" s="10">
        <v>9.2846306790178371E-2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0.1</v>
      </c>
      <c r="DI1054" s="10">
        <v>0.1</v>
      </c>
      <c r="DJ1054" s="10">
        <v>8.74948541051557E-2</v>
      </c>
      <c r="DK1054" s="10">
        <v>9.3980299011817946E-3</v>
      </c>
      <c r="DL1054" s="10">
        <v>2.2547617191051371E-3</v>
      </c>
      <c r="DM1054" s="10">
        <v>8.5235427455736799E-4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0.1</v>
      </c>
      <c r="DT1054" s="10">
        <v>0.1</v>
      </c>
      <c r="DU1054" s="10">
        <v>0.2</v>
      </c>
      <c r="DV1054" s="10">
        <v>0.1</v>
      </c>
      <c r="DW1054" s="10">
        <v>0.1</v>
      </c>
      <c r="DX1054" s="10">
        <v>2.5176318975490691E-2</v>
      </c>
      <c r="DY1054" s="10">
        <v>7.4823681024509314E-2</v>
      </c>
      <c r="DZ1054" s="10">
        <v>0.1</v>
      </c>
      <c r="EA1054" s="10">
        <v>0.1</v>
      </c>
      <c r="EB1054" s="10">
        <v>0.1</v>
      </c>
      <c r="EC1054" s="10">
        <v>0.1</v>
      </c>
      <c r="ED1054" s="10">
        <v>0</v>
      </c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</row>
    <row r="1055" spans="1:174" x14ac:dyDescent="0.3">
      <c r="A1055" s="44"/>
      <c r="B1055" s="44"/>
      <c r="C1055" s="43"/>
      <c r="D1055" s="9" t="s">
        <v>250</v>
      </c>
      <c r="E1055" s="45"/>
      <c r="F1055" s="45"/>
      <c r="G1055" s="16" t="s">
        <v>160</v>
      </c>
      <c r="H1055" s="22"/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0</v>
      </c>
      <c r="CB1055" s="10">
        <v>0</v>
      </c>
      <c r="CC1055" s="10">
        <v>3.0788488872385049E-5</v>
      </c>
      <c r="CD1055" s="10">
        <v>3.0326874288826331E-5</v>
      </c>
      <c r="CE1055" s="10">
        <v>5.9147230777953103E-3</v>
      </c>
      <c r="CF1055" s="10">
        <v>9.100856051168899E-4</v>
      </c>
      <c r="CG1055" s="10">
        <v>1.140068466533892E-3</v>
      </c>
      <c r="CH1055" s="10">
        <v>7.8494529550655076E-4</v>
      </c>
      <c r="CI1055" s="10">
        <v>1.8968104393722959E-4</v>
      </c>
      <c r="CJ1055" s="10">
        <v>2.273063685865215E-4</v>
      </c>
      <c r="CK1055" s="10">
        <v>8.4761777764521574E-4</v>
      </c>
      <c r="CL1055" s="10">
        <v>1.600559317468798E-4</v>
      </c>
      <c r="CM1055" s="10">
        <v>3.2709668991728423E-5</v>
      </c>
      <c r="CN1055" s="10">
        <v>0.5</v>
      </c>
      <c r="CO1055" s="10">
        <v>0.1</v>
      </c>
      <c r="CP1055" s="10">
        <v>0.1</v>
      </c>
      <c r="CQ1055" s="10">
        <v>0.1</v>
      </c>
      <c r="CR1055" s="10">
        <v>0.1</v>
      </c>
      <c r="CS1055" s="10">
        <v>0.1</v>
      </c>
      <c r="CT1055" s="10">
        <v>0.89999999999999991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0.1</v>
      </c>
      <c r="DA1055" s="10">
        <v>0.1</v>
      </c>
      <c r="DB1055" s="10">
        <v>7.1536932098216323E-3</v>
      </c>
      <c r="DC1055" s="10">
        <v>9.2846306790178371E-2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0.1</v>
      </c>
      <c r="DI1055" s="10">
        <v>0.1</v>
      </c>
      <c r="DJ1055" s="10">
        <v>8.74948541051557E-2</v>
      </c>
      <c r="DK1055" s="10">
        <v>9.3980299011817946E-3</v>
      </c>
      <c r="DL1055" s="10">
        <v>2.2547617191051371E-3</v>
      </c>
      <c r="DM1055" s="10">
        <v>8.5235427455736799E-4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0.1</v>
      </c>
      <c r="DT1055" s="10">
        <v>0.1</v>
      </c>
      <c r="DU1055" s="10">
        <v>0.2</v>
      </c>
      <c r="DV1055" s="10">
        <v>0.1</v>
      </c>
      <c r="DW1055" s="10">
        <v>0.1</v>
      </c>
      <c r="DX1055" s="10">
        <v>2.5176318975490691E-2</v>
      </c>
      <c r="DY1055" s="10">
        <v>7.4823681024509314E-2</v>
      </c>
      <c r="DZ1055" s="10">
        <v>0.1</v>
      </c>
      <c r="EA1055" s="10">
        <v>0.1</v>
      </c>
      <c r="EB1055" s="10">
        <v>0.1</v>
      </c>
      <c r="EC1055" s="10">
        <v>0.1</v>
      </c>
      <c r="ED1055" s="10">
        <v>0</v>
      </c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</row>
    <row r="1056" spans="1:174" x14ac:dyDescent="0.3">
      <c r="A1056" s="44"/>
      <c r="B1056" s="44"/>
      <c r="C1056" s="43"/>
      <c r="D1056" s="9" t="s">
        <v>251</v>
      </c>
      <c r="E1056" s="45"/>
      <c r="F1056" s="45"/>
      <c r="G1056" s="16" t="s">
        <v>160</v>
      </c>
      <c r="H1056" s="22"/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0</v>
      </c>
      <c r="CB1056" s="10">
        <v>0</v>
      </c>
      <c r="CC1056" s="10">
        <v>3.0788488872385049E-5</v>
      </c>
      <c r="CD1056" s="10">
        <v>3.0326874288826331E-5</v>
      </c>
      <c r="CE1056" s="10">
        <v>5.9147230777953103E-3</v>
      </c>
      <c r="CF1056" s="10">
        <v>9.100856051168899E-4</v>
      </c>
      <c r="CG1056" s="10">
        <v>1.140068466533892E-3</v>
      </c>
      <c r="CH1056" s="10">
        <v>7.8494529550655076E-4</v>
      </c>
      <c r="CI1056" s="10">
        <v>1.8968104393722959E-4</v>
      </c>
      <c r="CJ1056" s="10">
        <v>2.273063685865215E-4</v>
      </c>
      <c r="CK1056" s="10">
        <v>8.4761777764521574E-4</v>
      </c>
      <c r="CL1056" s="10">
        <v>1.600559317468798E-4</v>
      </c>
      <c r="CM1056" s="10">
        <v>3.2709668991728423E-5</v>
      </c>
      <c r="CN1056" s="10">
        <v>0.5</v>
      </c>
      <c r="CO1056" s="10">
        <v>0.1</v>
      </c>
      <c r="CP1056" s="10">
        <v>0.1</v>
      </c>
      <c r="CQ1056" s="10">
        <v>0.1</v>
      </c>
      <c r="CR1056" s="10">
        <v>0.1</v>
      </c>
      <c r="CS1056" s="10">
        <v>0.1</v>
      </c>
      <c r="CT1056" s="10">
        <v>0.89999999999999991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0.1</v>
      </c>
      <c r="DA1056" s="10">
        <v>0.1</v>
      </c>
      <c r="DB1056" s="10">
        <v>7.1536932098216323E-3</v>
      </c>
      <c r="DC1056" s="10">
        <v>9.2846306790178371E-2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0.1</v>
      </c>
      <c r="DI1056" s="10">
        <v>0.1</v>
      </c>
      <c r="DJ1056" s="10">
        <v>8.74948541051557E-2</v>
      </c>
      <c r="DK1056" s="10">
        <v>9.3980299011817946E-3</v>
      </c>
      <c r="DL1056" s="10">
        <v>2.2547617191051371E-3</v>
      </c>
      <c r="DM1056" s="10">
        <v>8.5235427455736799E-4</v>
      </c>
      <c r="DN1056" s="10">
        <v>5.0000000000000002E-5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0.1</v>
      </c>
      <c r="DT1056" s="10">
        <v>0.1</v>
      </c>
      <c r="DU1056" s="10">
        <v>0.2</v>
      </c>
      <c r="DV1056" s="10">
        <v>0.1</v>
      </c>
      <c r="DW1056" s="10">
        <v>0.1</v>
      </c>
      <c r="DX1056" s="10">
        <v>2.5176318975490691E-2</v>
      </c>
      <c r="DY1056" s="10">
        <v>7.4823681024509314E-2</v>
      </c>
      <c r="DZ1056" s="10">
        <v>0.1</v>
      </c>
      <c r="EA1056" s="10">
        <v>0.1</v>
      </c>
      <c r="EB1056" s="10">
        <v>0.1</v>
      </c>
      <c r="EC1056" s="10">
        <v>0.1</v>
      </c>
      <c r="ED1056" s="10">
        <v>0</v>
      </c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</row>
    <row r="1057" spans="1:174" x14ac:dyDescent="0.3">
      <c r="A1057" s="44"/>
      <c r="B1057" s="44"/>
      <c r="C1057" s="43"/>
      <c r="D1057" s="9" t="s">
        <v>252</v>
      </c>
      <c r="E1057" s="45"/>
      <c r="F1057" s="45"/>
      <c r="G1057" s="16" t="s">
        <v>160</v>
      </c>
      <c r="H1057" s="22"/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0</v>
      </c>
      <c r="CB1057" s="10">
        <v>0</v>
      </c>
      <c r="CC1057" s="10">
        <v>3.0788488872385049E-5</v>
      </c>
      <c r="CD1057" s="10">
        <v>3.0326874288826331E-5</v>
      </c>
      <c r="CE1057" s="10">
        <v>5.9147230777953103E-3</v>
      </c>
      <c r="CF1057" s="10">
        <v>9.100856051168899E-4</v>
      </c>
      <c r="CG1057" s="10">
        <v>1.140068466533892E-3</v>
      </c>
      <c r="CH1057" s="10">
        <v>7.8494529550655076E-4</v>
      </c>
      <c r="CI1057" s="10">
        <v>1.8968104393722959E-4</v>
      </c>
      <c r="CJ1057" s="10">
        <v>2.273063685865215E-4</v>
      </c>
      <c r="CK1057" s="10">
        <v>8.4761777764521574E-4</v>
      </c>
      <c r="CL1057" s="10">
        <v>1.600559317468798E-4</v>
      </c>
      <c r="CM1057" s="10">
        <v>3.2709668991728423E-5</v>
      </c>
      <c r="CN1057" s="10">
        <v>0.5</v>
      </c>
      <c r="CO1057" s="10">
        <v>0.1</v>
      </c>
      <c r="CP1057" s="10">
        <v>0.1</v>
      </c>
      <c r="CQ1057" s="10">
        <v>0.1</v>
      </c>
      <c r="CR1057" s="10">
        <v>0.1</v>
      </c>
      <c r="CS1057" s="10">
        <v>0.1</v>
      </c>
      <c r="CT1057" s="10">
        <v>0.89999999999999991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0.1</v>
      </c>
      <c r="DA1057" s="10">
        <v>0.1</v>
      </c>
      <c r="DB1057" s="10">
        <v>7.1536932098216323E-3</v>
      </c>
      <c r="DC1057" s="10">
        <v>9.2846306790178371E-2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0.1</v>
      </c>
      <c r="DI1057" s="10">
        <v>0.1</v>
      </c>
      <c r="DJ1057" s="10">
        <v>8.74948541051557E-2</v>
      </c>
      <c r="DK1057" s="10">
        <v>9.3980299011817946E-3</v>
      </c>
      <c r="DL1057" s="10">
        <v>2.2547617191051371E-3</v>
      </c>
      <c r="DM1057" s="10">
        <v>8.5235427455736799E-4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0.1</v>
      </c>
      <c r="DT1057" s="10">
        <v>0.1</v>
      </c>
      <c r="DU1057" s="10">
        <v>0.2</v>
      </c>
      <c r="DV1057" s="10">
        <v>0.1</v>
      </c>
      <c r="DW1057" s="10">
        <v>0.1</v>
      </c>
      <c r="DX1057" s="10">
        <v>2.5176318975490691E-2</v>
      </c>
      <c r="DY1057" s="10">
        <v>7.4823681024509314E-2</v>
      </c>
      <c r="DZ1057" s="10">
        <v>0.1</v>
      </c>
      <c r="EA1057" s="10">
        <v>0.1</v>
      </c>
      <c r="EB1057" s="10">
        <v>0.1</v>
      </c>
      <c r="EC1057" s="10">
        <v>0.1</v>
      </c>
      <c r="ED1057" s="10">
        <v>0</v>
      </c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</row>
    <row r="1058" spans="1:174" x14ac:dyDescent="0.3">
      <c r="A1058" s="44"/>
      <c r="B1058" s="44"/>
      <c r="C1058" s="43"/>
      <c r="D1058" s="9" t="s">
        <v>253</v>
      </c>
      <c r="E1058" s="45"/>
      <c r="F1058" s="45"/>
      <c r="G1058" s="16" t="s">
        <v>160</v>
      </c>
      <c r="H1058" s="22"/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0</v>
      </c>
      <c r="CB1058" s="10">
        <v>0</v>
      </c>
      <c r="CC1058" s="10">
        <v>3.0788488872385049E-5</v>
      </c>
      <c r="CD1058" s="10">
        <v>3.0326874288826331E-5</v>
      </c>
      <c r="CE1058" s="10">
        <v>5.9147230777953103E-3</v>
      </c>
      <c r="CF1058" s="10">
        <v>9.100856051168899E-4</v>
      </c>
      <c r="CG1058" s="10">
        <v>1.140068466533892E-3</v>
      </c>
      <c r="CH1058" s="10">
        <v>7.8494529550655076E-4</v>
      </c>
      <c r="CI1058" s="10">
        <v>1.8968104393722959E-4</v>
      </c>
      <c r="CJ1058" s="10">
        <v>2.273063685865215E-4</v>
      </c>
      <c r="CK1058" s="10">
        <v>8.4761777764521574E-4</v>
      </c>
      <c r="CL1058" s="10">
        <v>1.600559317468798E-4</v>
      </c>
      <c r="CM1058" s="10">
        <v>3.2709668991728423E-5</v>
      </c>
      <c r="CN1058" s="10">
        <v>0.5</v>
      </c>
      <c r="CO1058" s="10">
        <v>0.1</v>
      </c>
      <c r="CP1058" s="10">
        <v>0.1</v>
      </c>
      <c r="CQ1058" s="10">
        <v>0.1</v>
      </c>
      <c r="CR1058" s="10">
        <v>0.1</v>
      </c>
      <c r="CS1058" s="10">
        <v>0.1</v>
      </c>
      <c r="CT1058" s="10">
        <v>0.89999999999999991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0.1</v>
      </c>
      <c r="DA1058" s="10">
        <v>0.1</v>
      </c>
      <c r="DB1058" s="10">
        <v>7.1536932098216323E-3</v>
      </c>
      <c r="DC1058" s="10">
        <v>9.2846306790178371E-2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0.1</v>
      </c>
      <c r="DI1058" s="10">
        <v>0.1</v>
      </c>
      <c r="DJ1058" s="10">
        <v>8.74948541051557E-2</v>
      </c>
      <c r="DK1058" s="10">
        <v>9.3980299011817946E-3</v>
      </c>
      <c r="DL1058" s="10">
        <v>2.2547617191051371E-3</v>
      </c>
      <c r="DM1058" s="10">
        <v>8.5235427455736799E-4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0.1</v>
      </c>
      <c r="DT1058" s="10">
        <v>0.1</v>
      </c>
      <c r="DU1058" s="10">
        <v>0.2</v>
      </c>
      <c r="DV1058" s="10">
        <v>0.1</v>
      </c>
      <c r="DW1058" s="10">
        <v>0.1</v>
      </c>
      <c r="DX1058" s="10">
        <v>2.5176318975490691E-2</v>
      </c>
      <c r="DY1058" s="10">
        <v>7.4823681024509314E-2</v>
      </c>
      <c r="DZ1058" s="10">
        <v>0.1</v>
      </c>
      <c r="EA1058" s="10">
        <v>0.1</v>
      </c>
      <c r="EB1058" s="10">
        <v>0.1</v>
      </c>
      <c r="EC1058" s="10">
        <v>0.1</v>
      </c>
      <c r="ED1058" s="10">
        <v>0</v>
      </c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</row>
    <row r="1059" spans="1:174" x14ac:dyDescent="0.3">
      <c r="A1059" s="44"/>
      <c r="B1059" s="44"/>
      <c r="C1059" s="43"/>
      <c r="D1059" s="9" t="s">
        <v>254</v>
      </c>
      <c r="E1059" s="45"/>
      <c r="F1059" s="45"/>
      <c r="G1059" s="16" t="s">
        <v>160</v>
      </c>
      <c r="H1059" s="22"/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0</v>
      </c>
      <c r="CB1059" s="10">
        <v>0</v>
      </c>
      <c r="CC1059" s="10">
        <v>3.0788488872385049E-5</v>
      </c>
      <c r="CD1059" s="10">
        <v>3.0326874288826331E-5</v>
      </c>
      <c r="CE1059" s="10">
        <v>5.9147230777953103E-3</v>
      </c>
      <c r="CF1059" s="10">
        <v>9.100856051168899E-4</v>
      </c>
      <c r="CG1059" s="10">
        <v>1.140068466533892E-3</v>
      </c>
      <c r="CH1059" s="10">
        <v>7.8494529550655076E-4</v>
      </c>
      <c r="CI1059" s="10">
        <v>1.8968104393722959E-4</v>
      </c>
      <c r="CJ1059" s="10">
        <v>2.273063685865215E-4</v>
      </c>
      <c r="CK1059" s="10">
        <v>8.4761777764521574E-4</v>
      </c>
      <c r="CL1059" s="10">
        <v>1.600559317468798E-4</v>
      </c>
      <c r="CM1059" s="10">
        <v>3.2709668991728423E-5</v>
      </c>
      <c r="CN1059" s="10">
        <v>0.5</v>
      </c>
      <c r="CO1059" s="10">
        <v>0.1</v>
      </c>
      <c r="CP1059" s="10">
        <v>0.1</v>
      </c>
      <c r="CQ1059" s="10">
        <v>0.1</v>
      </c>
      <c r="CR1059" s="10">
        <v>0.1</v>
      </c>
      <c r="CS1059" s="10">
        <v>0.1</v>
      </c>
      <c r="CT1059" s="10">
        <v>0.89999999999999991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0.1</v>
      </c>
      <c r="DA1059" s="10">
        <v>0.1</v>
      </c>
      <c r="DB1059" s="10">
        <v>7.1536932098216323E-3</v>
      </c>
      <c r="DC1059" s="10">
        <v>9.2846306790178371E-2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0.1</v>
      </c>
      <c r="DI1059" s="10">
        <v>0.1</v>
      </c>
      <c r="DJ1059" s="10">
        <v>8.74948541051557E-2</v>
      </c>
      <c r="DK1059" s="10">
        <v>9.3980299011817946E-3</v>
      </c>
      <c r="DL1059" s="10">
        <v>2.2547617191051371E-3</v>
      </c>
      <c r="DM1059" s="10">
        <v>8.5235427455736799E-4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0.1</v>
      </c>
      <c r="DT1059" s="10">
        <v>0.1</v>
      </c>
      <c r="DU1059" s="10">
        <v>0.2</v>
      </c>
      <c r="DV1059" s="10">
        <v>0.1</v>
      </c>
      <c r="DW1059" s="10">
        <v>0.1</v>
      </c>
      <c r="DX1059" s="10">
        <v>2.5176318975490691E-2</v>
      </c>
      <c r="DY1059" s="10">
        <v>7.4823681024509314E-2</v>
      </c>
      <c r="DZ1059" s="10">
        <v>0.1</v>
      </c>
      <c r="EA1059" s="10">
        <v>0.1</v>
      </c>
      <c r="EB1059" s="10">
        <v>0.1</v>
      </c>
      <c r="EC1059" s="10">
        <v>0.1</v>
      </c>
      <c r="ED1059" s="10">
        <v>0</v>
      </c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</row>
    <row r="1060" spans="1:174" x14ac:dyDescent="0.3">
      <c r="A1060" s="44"/>
      <c r="B1060" s="44"/>
      <c r="C1060" s="43"/>
      <c r="D1060" s="9" t="s">
        <v>255</v>
      </c>
      <c r="E1060" s="45"/>
      <c r="F1060" s="45"/>
      <c r="G1060" s="16" t="s">
        <v>160</v>
      </c>
      <c r="H1060" s="22"/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0</v>
      </c>
      <c r="CB1060" s="10">
        <v>0</v>
      </c>
      <c r="CC1060" s="10">
        <v>3.0788488872385049E-5</v>
      </c>
      <c r="CD1060" s="10">
        <v>3.0326874288826331E-5</v>
      </c>
      <c r="CE1060" s="10">
        <v>5.9147230777953103E-3</v>
      </c>
      <c r="CF1060" s="10">
        <v>9.100856051168899E-4</v>
      </c>
      <c r="CG1060" s="10">
        <v>1.140068466533892E-3</v>
      </c>
      <c r="CH1060" s="10">
        <v>7.8494529550655076E-4</v>
      </c>
      <c r="CI1060" s="10">
        <v>1.8968104393722959E-4</v>
      </c>
      <c r="CJ1060" s="10">
        <v>2.273063685865215E-4</v>
      </c>
      <c r="CK1060" s="10">
        <v>8.4761777764521574E-4</v>
      </c>
      <c r="CL1060" s="10">
        <v>1.600559317468798E-4</v>
      </c>
      <c r="CM1060" s="10">
        <v>3.2709668991728423E-5</v>
      </c>
      <c r="CN1060" s="10">
        <v>0.5</v>
      </c>
      <c r="CO1060" s="10">
        <v>0.1</v>
      </c>
      <c r="CP1060" s="10">
        <v>0.1</v>
      </c>
      <c r="CQ1060" s="10">
        <v>0.1</v>
      </c>
      <c r="CR1060" s="10">
        <v>0.1</v>
      </c>
      <c r="CS1060" s="10">
        <v>0.1</v>
      </c>
      <c r="CT1060" s="10">
        <v>0.89999999999999991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0.1</v>
      </c>
      <c r="DA1060" s="10">
        <v>0.1</v>
      </c>
      <c r="DB1060" s="10">
        <v>7.1536932098216323E-3</v>
      </c>
      <c r="DC1060" s="10">
        <v>9.2846306790178371E-2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0.1</v>
      </c>
      <c r="DI1060" s="10">
        <v>0.1</v>
      </c>
      <c r="DJ1060" s="10">
        <v>8.74948541051557E-2</v>
      </c>
      <c r="DK1060" s="10">
        <v>9.3980299011817946E-3</v>
      </c>
      <c r="DL1060" s="10">
        <v>2.2547617191051371E-3</v>
      </c>
      <c r="DM1060" s="10">
        <v>8.5235427455736799E-4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0.1</v>
      </c>
      <c r="DT1060" s="10">
        <v>0.1</v>
      </c>
      <c r="DU1060" s="10">
        <v>0.2</v>
      </c>
      <c r="DV1060" s="10">
        <v>0.1</v>
      </c>
      <c r="DW1060" s="10">
        <v>0.1</v>
      </c>
      <c r="DX1060" s="10">
        <v>2.5176318975490691E-2</v>
      </c>
      <c r="DY1060" s="10">
        <v>7.4823681024509314E-2</v>
      </c>
      <c r="DZ1060" s="10">
        <v>0.1</v>
      </c>
      <c r="EA1060" s="10">
        <v>0.1</v>
      </c>
      <c r="EB1060" s="10">
        <v>0.1</v>
      </c>
      <c r="EC1060" s="10">
        <v>0.1</v>
      </c>
      <c r="ED1060" s="10">
        <v>0</v>
      </c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</row>
    <row r="1061" spans="1:174" x14ac:dyDescent="0.3">
      <c r="A1061" s="44"/>
      <c r="B1061" s="44"/>
      <c r="C1061" s="43"/>
      <c r="D1061" s="9" t="s">
        <v>256</v>
      </c>
      <c r="E1061" s="45"/>
      <c r="F1061" s="45"/>
      <c r="G1061" s="16" t="s">
        <v>160</v>
      </c>
      <c r="H1061" s="22"/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0</v>
      </c>
      <c r="CB1061" s="10">
        <v>0</v>
      </c>
      <c r="CC1061" s="10">
        <v>3.0788488872385049E-5</v>
      </c>
      <c r="CD1061" s="10">
        <v>3.0326874288826331E-5</v>
      </c>
      <c r="CE1061" s="10">
        <v>5.9147230777953103E-3</v>
      </c>
      <c r="CF1061" s="10">
        <v>9.100856051168899E-4</v>
      </c>
      <c r="CG1061" s="10">
        <v>1.140068466533892E-3</v>
      </c>
      <c r="CH1061" s="10">
        <v>7.8494529550655076E-4</v>
      </c>
      <c r="CI1061" s="10">
        <v>1.8968104393722959E-4</v>
      </c>
      <c r="CJ1061" s="10">
        <v>2.273063685865215E-4</v>
      </c>
      <c r="CK1061" s="10">
        <v>8.4761777764521574E-4</v>
      </c>
      <c r="CL1061" s="10">
        <v>1.600559317468798E-4</v>
      </c>
      <c r="CM1061" s="10">
        <v>3.2709668991728423E-5</v>
      </c>
      <c r="CN1061" s="10">
        <v>0.5</v>
      </c>
      <c r="CO1061" s="10">
        <v>0.1</v>
      </c>
      <c r="CP1061" s="10">
        <v>0.1</v>
      </c>
      <c r="CQ1061" s="10">
        <v>0.1</v>
      </c>
      <c r="CR1061" s="10">
        <v>0.1</v>
      </c>
      <c r="CS1061" s="10">
        <v>0.1</v>
      </c>
      <c r="CT1061" s="10">
        <v>0.89999999999999991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0.1</v>
      </c>
      <c r="DA1061" s="10">
        <v>0.1</v>
      </c>
      <c r="DB1061" s="10">
        <v>7.1536932098216323E-3</v>
      </c>
      <c r="DC1061" s="10">
        <v>9.2846306790178371E-2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0.1</v>
      </c>
      <c r="DI1061" s="10">
        <v>0.1</v>
      </c>
      <c r="DJ1061" s="10">
        <v>8.74948541051557E-2</v>
      </c>
      <c r="DK1061" s="10">
        <v>9.3980299011817946E-3</v>
      </c>
      <c r="DL1061" s="10">
        <v>2.2547617191051371E-3</v>
      </c>
      <c r="DM1061" s="10">
        <v>8.5235427455736799E-4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0.1</v>
      </c>
      <c r="DT1061" s="10">
        <v>0.1</v>
      </c>
      <c r="DU1061" s="10">
        <v>0.2</v>
      </c>
      <c r="DV1061" s="10">
        <v>0.1</v>
      </c>
      <c r="DW1061" s="10">
        <v>0.1</v>
      </c>
      <c r="DX1061" s="10">
        <v>2.5176318975490691E-2</v>
      </c>
      <c r="DY1061" s="10">
        <v>7.4823681024509314E-2</v>
      </c>
      <c r="DZ1061" s="10">
        <v>0.1</v>
      </c>
      <c r="EA1061" s="10">
        <v>0.1</v>
      </c>
      <c r="EB1061" s="10">
        <v>0.1</v>
      </c>
      <c r="EC1061" s="10">
        <v>0.1</v>
      </c>
      <c r="ED1061" s="10">
        <v>0</v>
      </c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</row>
    <row r="1062" spans="1:174" x14ac:dyDescent="0.3">
      <c r="A1062" s="44"/>
      <c r="B1062" s="44"/>
      <c r="C1062" s="43"/>
      <c r="D1062" s="9" t="s">
        <v>257</v>
      </c>
      <c r="E1062" s="45"/>
      <c r="F1062" s="45"/>
      <c r="G1062" s="16" t="s">
        <v>160</v>
      </c>
      <c r="H1062" s="22"/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0</v>
      </c>
      <c r="CB1062" s="10">
        <v>0</v>
      </c>
      <c r="CC1062" s="10">
        <v>3.0788488872385049E-5</v>
      </c>
      <c r="CD1062" s="10">
        <v>3.0326874288826331E-5</v>
      </c>
      <c r="CE1062" s="10">
        <v>5.9147230777953103E-3</v>
      </c>
      <c r="CF1062" s="10">
        <v>9.100856051168899E-4</v>
      </c>
      <c r="CG1062" s="10">
        <v>1.140068466533892E-3</v>
      </c>
      <c r="CH1062" s="10">
        <v>7.8494529550655076E-4</v>
      </c>
      <c r="CI1062" s="10">
        <v>1.8968104393722959E-4</v>
      </c>
      <c r="CJ1062" s="10">
        <v>2.273063685865215E-4</v>
      </c>
      <c r="CK1062" s="10">
        <v>8.4761777764521574E-4</v>
      </c>
      <c r="CL1062" s="10">
        <v>1.600559317468798E-4</v>
      </c>
      <c r="CM1062" s="10">
        <v>3.2709668991728423E-5</v>
      </c>
      <c r="CN1062" s="10">
        <v>0.5</v>
      </c>
      <c r="CO1062" s="10">
        <v>0.1</v>
      </c>
      <c r="CP1062" s="10">
        <v>0.1</v>
      </c>
      <c r="CQ1062" s="10">
        <v>0.1</v>
      </c>
      <c r="CR1062" s="10">
        <v>0.1</v>
      </c>
      <c r="CS1062" s="10">
        <v>0.1</v>
      </c>
      <c r="CT1062" s="10">
        <v>0.89999999999999991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0.1</v>
      </c>
      <c r="DA1062" s="10">
        <v>0.1</v>
      </c>
      <c r="DB1062" s="10">
        <v>7.1536932098216323E-3</v>
      </c>
      <c r="DC1062" s="10">
        <v>9.2846306790178371E-2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0.1</v>
      </c>
      <c r="DI1062" s="10">
        <v>0.1</v>
      </c>
      <c r="DJ1062" s="10">
        <v>8.74948541051557E-2</v>
      </c>
      <c r="DK1062" s="10">
        <v>9.3980299011817946E-3</v>
      </c>
      <c r="DL1062" s="10">
        <v>2.2547617191051371E-3</v>
      </c>
      <c r="DM1062" s="10">
        <v>8.5235427455736799E-4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0.1</v>
      </c>
      <c r="DT1062" s="10">
        <v>0.1</v>
      </c>
      <c r="DU1062" s="10">
        <v>0.2</v>
      </c>
      <c r="DV1062" s="10">
        <v>0.1</v>
      </c>
      <c r="DW1062" s="10">
        <v>0.1</v>
      </c>
      <c r="DX1062" s="10">
        <v>2.5176318975490691E-2</v>
      </c>
      <c r="DY1062" s="10">
        <v>7.4823681024509314E-2</v>
      </c>
      <c r="DZ1062" s="10">
        <v>0.1</v>
      </c>
      <c r="EA1062" s="10">
        <v>0.1</v>
      </c>
      <c r="EB1062" s="10">
        <v>0.1</v>
      </c>
      <c r="EC1062" s="10">
        <v>0.1</v>
      </c>
      <c r="ED1062" s="10">
        <v>0</v>
      </c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</row>
    <row r="1063" spans="1:174" x14ac:dyDescent="0.3">
      <c r="A1063" s="44"/>
      <c r="B1063" s="44"/>
      <c r="C1063" s="43"/>
      <c r="D1063" s="9" t="s">
        <v>258</v>
      </c>
      <c r="E1063" s="45"/>
      <c r="F1063" s="45"/>
      <c r="G1063" s="16" t="s">
        <v>160</v>
      </c>
      <c r="H1063" s="22"/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0</v>
      </c>
      <c r="CB1063" s="10">
        <v>0</v>
      </c>
      <c r="CC1063" s="10">
        <v>3.0788488872385049E-5</v>
      </c>
      <c r="CD1063" s="10">
        <v>3.0326874288826331E-5</v>
      </c>
      <c r="CE1063" s="10">
        <v>5.9147230777953103E-3</v>
      </c>
      <c r="CF1063" s="10">
        <v>9.100856051168899E-4</v>
      </c>
      <c r="CG1063" s="10">
        <v>1.140068466533892E-3</v>
      </c>
      <c r="CH1063" s="10">
        <v>7.8494529550655076E-4</v>
      </c>
      <c r="CI1063" s="10">
        <v>1.8968104393722959E-4</v>
      </c>
      <c r="CJ1063" s="10">
        <v>2.273063685865215E-4</v>
      </c>
      <c r="CK1063" s="10">
        <v>8.4761777764521574E-4</v>
      </c>
      <c r="CL1063" s="10">
        <v>1.600559317468798E-4</v>
      </c>
      <c r="CM1063" s="10">
        <v>3.2709668991728423E-5</v>
      </c>
      <c r="CN1063" s="10">
        <v>0.5</v>
      </c>
      <c r="CO1063" s="10">
        <v>0.1</v>
      </c>
      <c r="CP1063" s="10">
        <v>0.1</v>
      </c>
      <c r="CQ1063" s="10">
        <v>0.1</v>
      </c>
      <c r="CR1063" s="10">
        <v>0.1</v>
      </c>
      <c r="CS1063" s="10">
        <v>0.1</v>
      </c>
      <c r="CT1063" s="10">
        <v>0.89999999999999991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0.1</v>
      </c>
      <c r="DA1063" s="10">
        <v>0.1</v>
      </c>
      <c r="DB1063" s="10">
        <v>7.1536932098216323E-3</v>
      </c>
      <c r="DC1063" s="10">
        <v>9.2846306790178371E-2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0.1</v>
      </c>
      <c r="DI1063" s="10">
        <v>0.1</v>
      </c>
      <c r="DJ1063" s="10">
        <v>8.74948541051557E-2</v>
      </c>
      <c r="DK1063" s="10">
        <v>9.3980299011817946E-3</v>
      </c>
      <c r="DL1063" s="10">
        <v>2.2547617191051371E-3</v>
      </c>
      <c r="DM1063" s="10">
        <v>8.5235427455736799E-4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0.1</v>
      </c>
      <c r="DT1063" s="10">
        <v>0.1</v>
      </c>
      <c r="DU1063" s="10">
        <v>0.2</v>
      </c>
      <c r="DV1063" s="10">
        <v>0.1</v>
      </c>
      <c r="DW1063" s="10">
        <v>0.1</v>
      </c>
      <c r="DX1063" s="10">
        <v>2.5176318975490691E-2</v>
      </c>
      <c r="DY1063" s="10">
        <v>7.4823681024509314E-2</v>
      </c>
      <c r="DZ1063" s="10">
        <v>0.1</v>
      </c>
      <c r="EA1063" s="10">
        <v>0.1</v>
      </c>
      <c r="EB1063" s="10">
        <v>0.1</v>
      </c>
      <c r="EC1063" s="10">
        <v>0.1</v>
      </c>
      <c r="ED1063" s="10">
        <v>0</v>
      </c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</row>
    <row r="1064" spans="1:174" x14ac:dyDescent="0.3">
      <c r="A1064" s="44"/>
      <c r="B1064" s="44"/>
      <c r="C1064" s="43"/>
      <c r="D1064" s="9" t="s">
        <v>259</v>
      </c>
      <c r="E1064" s="45"/>
      <c r="F1064" s="45"/>
      <c r="G1064" s="16" t="s">
        <v>160</v>
      </c>
      <c r="H1064" s="22"/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0</v>
      </c>
      <c r="CB1064" s="10">
        <v>0</v>
      </c>
      <c r="CC1064" s="10">
        <v>3.0788488872385049E-5</v>
      </c>
      <c r="CD1064" s="10">
        <v>3.0326874288826331E-5</v>
      </c>
      <c r="CE1064" s="10">
        <v>5.9147230777953103E-3</v>
      </c>
      <c r="CF1064" s="10">
        <v>9.100856051168899E-4</v>
      </c>
      <c r="CG1064" s="10">
        <v>1.140068466533892E-3</v>
      </c>
      <c r="CH1064" s="10">
        <v>7.8494529550655076E-4</v>
      </c>
      <c r="CI1064" s="10">
        <v>1.8968104393722959E-4</v>
      </c>
      <c r="CJ1064" s="10">
        <v>2.273063685865215E-4</v>
      </c>
      <c r="CK1064" s="10">
        <v>8.4761777764521574E-4</v>
      </c>
      <c r="CL1064" s="10">
        <v>1.600559317468798E-4</v>
      </c>
      <c r="CM1064" s="10">
        <v>3.2709668991728423E-5</v>
      </c>
      <c r="CN1064" s="10">
        <v>0.5</v>
      </c>
      <c r="CO1064" s="10">
        <v>0.1</v>
      </c>
      <c r="CP1064" s="10">
        <v>0.1</v>
      </c>
      <c r="CQ1064" s="10">
        <v>0.1</v>
      </c>
      <c r="CR1064" s="10">
        <v>0.1</v>
      </c>
      <c r="CS1064" s="10">
        <v>0.1</v>
      </c>
      <c r="CT1064" s="10">
        <v>0.89999999999999991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0.1</v>
      </c>
      <c r="DA1064" s="10">
        <v>0.1</v>
      </c>
      <c r="DB1064" s="10">
        <v>7.1536932098216323E-3</v>
      </c>
      <c r="DC1064" s="10">
        <v>9.2846306790178371E-2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0.1</v>
      </c>
      <c r="DI1064" s="10">
        <v>0.1</v>
      </c>
      <c r="DJ1064" s="10">
        <v>8.74948541051557E-2</v>
      </c>
      <c r="DK1064" s="10">
        <v>9.3980299011817946E-3</v>
      </c>
      <c r="DL1064" s="10">
        <v>2.2547617191051371E-3</v>
      </c>
      <c r="DM1064" s="10">
        <v>8.5235427455736799E-4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0.1</v>
      </c>
      <c r="DT1064" s="10">
        <v>0.1</v>
      </c>
      <c r="DU1064" s="10">
        <v>0.2</v>
      </c>
      <c r="DV1064" s="10">
        <v>0.1</v>
      </c>
      <c r="DW1064" s="10">
        <v>0.1</v>
      </c>
      <c r="DX1064" s="10">
        <v>2.5176318975490691E-2</v>
      </c>
      <c r="DY1064" s="10">
        <v>7.4823681024509314E-2</v>
      </c>
      <c r="DZ1064" s="10">
        <v>0.1</v>
      </c>
      <c r="EA1064" s="10">
        <v>0.1</v>
      </c>
      <c r="EB1064" s="10">
        <v>0.1</v>
      </c>
      <c r="EC1064" s="10">
        <v>0.1</v>
      </c>
      <c r="ED1064" s="10">
        <v>0</v>
      </c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</row>
    <row r="1065" spans="1:174" x14ac:dyDescent="0.3">
      <c r="A1065" s="44"/>
      <c r="B1065" s="44"/>
      <c r="C1065" s="43"/>
      <c r="D1065" s="9" t="s">
        <v>260</v>
      </c>
      <c r="E1065" s="45"/>
      <c r="F1065" s="45"/>
      <c r="G1065" s="16" t="s">
        <v>160</v>
      </c>
      <c r="H1065" s="22"/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0</v>
      </c>
      <c r="CB1065" s="10">
        <v>0</v>
      </c>
      <c r="CC1065" s="10">
        <v>3.0788488872385049E-5</v>
      </c>
      <c r="CD1065" s="10">
        <v>3.0326874288826331E-5</v>
      </c>
      <c r="CE1065" s="10">
        <v>5.9147230777953103E-3</v>
      </c>
      <c r="CF1065" s="10">
        <v>9.100856051168899E-4</v>
      </c>
      <c r="CG1065" s="10">
        <v>1.140068466533892E-3</v>
      </c>
      <c r="CH1065" s="10">
        <v>7.8494529550655076E-4</v>
      </c>
      <c r="CI1065" s="10">
        <v>1.8968104393722959E-4</v>
      </c>
      <c r="CJ1065" s="10">
        <v>2.273063685865215E-4</v>
      </c>
      <c r="CK1065" s="10">
        <v>8.4761777764521574E-4</v>
      </c>
      <c r="CL1065" s="10">
        <v>1.600559317468798E-4</v>
      </c>
      <c r="CM1065" s="10">
        <v>3.2709668991728423E-5</v>
      </c>
      <c r="CN1065" s="10">
        <v>0.5</v>
      </c>
      <c r="CO1065" s="10">
        <v>0.1</v>
      </c>
      <c r="CP1065" s="10">
        <v>0.1</v>
      </c>
      <c r="CQ1065" s="10">
        <v>0.1</v>
      </c>
      <c r="CR1065" s="10">
        <v>0.1</v>
      </c>
      <c r="CS1065" s="10">
        <v>0.1</v>
      </c>
      <c r="CT1065" s="10">
        <v>0.89999999999999991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0.1</v>
      </c>
      <c r="DA1065" s="10">
        <v>0.1</v>
      </c>
      <c r="DB1065" s="10">
        <v>7.1536932098216323E-3</v>
      </c>
      <c r="DC1065" s="10">
        <v>9.2846306790178371E-2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0.1</v>
      </c>
      <c r="DI1065" s="10">
        <v>0.1</v>
      </c>
      <c r="DJ1065" s="10">
        <v>8.74948541051557E-2</v>
      </c>
      <c r="DK1065" s="10">
        <v>9.3980299011817946E-3</v>
      </c>
      <c r="DL1065" s="10">
        <v>2.2547617191051371E-3</v>
      </c>
      <c r="DM1065" s="10">
        <v>8.5235427455736799E-4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0.1</v>
      </c>
      <c r="DT1065" s="10">
        <v>0.1</v>
      </c>
      <c r="DU1065" s="10">
        <v>0.2</v>
      </c>
      <c r="DV1065" s="10">
        <v>0.1</v>
      </c>
      <c r="DW1065" s="10">
        <v>0.1</v>
      </c>
      <c r="DX1065" s="10">
        <v>2.5176318975490691E-2</v>
      </c>
      <c r="DY1065" s="10">
        <v>7.4823681024509314E-2</v>
      </c>
      <c r="DZ1065" s="10">
        <v>0.1</v>
      </c>
      <c r="EA1065" s="10">
        <v>0.1</v>
      </c>
      <c r="EB1065" s="10">
        <v>0.1</v>
      </c>
      <c r="EC1065" s="10">
        <v>0.1</v>
      </c>
      <c r="ED1065" s="10">
        <v>0</v>
      </c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</row>
    <row r="1066" spans="1:174" x14ac:dyDescent="0.3">
      <c r="A1066" s="44"/>
      <c r="B1066" s="44"/>
      <c r="C1066" s="43"/>
      <c r="D1066" s="9" t="s">
        <v>261</v>
      </c>
      <c r="E1066" s="45"/>
      <c r="F1066" s="45"/>
      <c r="G1066" s="16" t="s">
        <v>160</v>
      </c>
      <c r="H1066" s="22"/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0</v>
      </c>
      <c r="CB1066" s="10">
        <v>0</v>
      </c>
      <c r="CC1066" s="10">
        <v>3.0788488872385049E-5</v>
      </c>
      <c r="CD1066" s="10">
        <v>3.0326874288826331E-5</v>
      </c>
      <c r="CE1066" s="10">
        <v>5.9147230777953103E-3</v>
      </c>
      <c r="CF1066" s="10">
        <v>9.100856051168899E-4</v>
      </c>
      <c r="CG1066" s="10">
        <v>1.140068466533892E-3</v>
      </c>
      <c r="CH1066" s="10">
        <v>7.8494529550655076E-4</v>
      </c>
      <c r="CI1066" s="10">
        <v>1.8968104393722959E-4</v>
      </c>
      <c r="CJ1066" s="10">
        <v>2.273063685865215E-4</v>
      </c>
      <c r="CK1066" s="10">
        <v>8.4761777764521574E-4</v>
      </c>
      <c r="CL1066" s="10">
        <v>1.600559317468798E-4</v>
      </c>
      <c r="CM1066" s="10">
        <v>3.2709668991728423E-5</v>
      </c>
      <c r="CN1066" s="10">
        <v>0.5</v>
      </c>
      <c r="CO1066" s="10">
        <v>0.1</v>
      </c>
      <c r="CP1066" s="10">
        <v>0.1</v>
      </c>
      <c r="CQ1066" s="10">
        <v>0.1</v>
      </c>
      <c r="CR1066" s="10">
        <v>0.1</v>
      </c>
      <c r="CS1066" s="10">
        <v>0.1</v>
      </c>
      <c r="CT1066" s="10">
        <v>0.89999999999999991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0.1</v>
      </c>
      <c r="DA1066" s="10">
        <v>0.1</v>
      </c>
      <c r="DB1066" s="10">
        <v>7.1536932098216323E-3</v>
      </c>
      <c r="DC1066" s="10">
        <v>9.2846306790178371E-2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0.1</v>
      </c>
      <c r="DI1066" s="10">
        <v>0.1</v>
      </c>
      <c r="DJ1066" s="10">
        <v>8.74948541051557E-2</v>
      </c>
      <c r="DK1066" s="10">
        <v>9.3980299011817946E-3</v>
      </c>
      <c r="DL1066" s="10">
        <v>2.2547617191051371E-3</v>
      </c>
      <c r="DM1066" s="10">
        <v>8.5235427455736799E-4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0.1</v>
      </c>
      <c r="DT1066" s="10">
        <v>0.1</v>
      </c>
      <c r="DU1066" s="10">
        <v>0.2</v>
      </c>
      <c r="DV1066" s="10">
        <v>0.1</v>
      </c>
      <c r="DW1066" s="10">
        <v>0.1</v>
      </c>
      <c r="DX1066" s="10">
        <v>2.5176318975490691E-2</v>
      </c>
      <c r="DY1066" s="10">
        <v>7.4823681024509314E-2</v>
      </c>
      <c r="DZ1066" s="10">
        <v>0.1</v>
      </c>
      <c r="EA1066" s="10">
        <v>0.1</v>
      </c>
      <c r="EB1066" s="10">
        <v>0.1</v>
      </c>
      <c r="EC1066" s="10">
        <v>0.1</v>
      </c>
      <c r="ED1066" s="10">
        <v>0</v>
      </c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</row>
    <row r="1067" spans="1:174" x14ac:dyDescent="0.3">
      <c r="A1067" s="44"/>
      <c r="B1067" s="44"/>
      <c r="C1067" s="43"/>
      <c r="D1067" s="9" t="s">
        <v>262</v>
      </c>
      <c r="E1067" s="45"/>
      <c r="F1067" s="45"/>
      <c r="G1067" s="16" t="s">
        <v>160</v>
      </c>
      <c r="H1067" s="22"/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0</v>
      </c>
      <c r="CB1067" s="10">
        <v>0</v>
      </c>
      <c r="CC1067" s="10">
        <v>3.0788488872385049E-5</v>
      </c>
      <c r="CD1067" s="10">
        <v>3.0326874288826331E-5</v>
      </c>
      <c r="CE1067" s="10">
        <v>5.9147230777953103E-3</v>
      </c>
      <c r="CF1067" s="10">
        <v>9.100856051168899E-4</v>
      </c>
      <c r="CG1067" s="10">
        <v>1.140068466533892E-3</v>
      </c>
      <c r="CH1067" s="10">
        <v>7.8494529550655076E-4</v>
      </c>
      <c r="CI1067" s="10">
        <v>1.8968104393722959E-4</v>
      </c>
      <c r="CJ1067" s="10">
        <v>2.273063685865215E-4</v>
      </c>
      <c r="CK1067" s="10">
        <v>8.4761777764521574E-4</v>
      </c>
      <c r="CL1067" s="10">
        <v>1.600559317468798E-4</v>
      </c>
      <c r="CM1067" s="10">
        <v>3.2709668991728423E-5</v>
      </c>
      <c r="CN1067" s="10">
        <v>0.5</v>
      </c>
      <c r="CO1067" s="10">
        <v>0.1</v>
      </c>
      <c r="CP1067" s="10">
        <v>0.1</v>
      </c>
      <c r="CQ1067" s="10">
        <v>0.1</v>
      </c>
      <c r="CR1067" s="10">
        <v>0.1</v>
      </c>
      <c r="CS1067" s="10">
        <v>0.1</v>
      </c>
      <c r="CT1067" s="10">
        <v>0.89999999999999991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0.1</v>
      </c>
      <c r="DA1067" s="10">
        <v>0.1</v>
      </c>
      <c r="DB1067" s="10">
        <v>7.1536932098216323E-3</v>
      </c>
      <c r="DC1067" s="10">
        <v>9.2846306790178371E-2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0.1</v>
      </c>
      <c r="DI1067" s="10">
        <v>0.1</v>
      </c>
      <c r="DJ1067" s="10">
        <v>8.74948541051557E-2</v>
      </c>
      <c r="DK1067" s="10">
        <v>9.3980299011817946E-3</v>
      </c>
      <c r="DL1067" s="10">
        <v>2.2547617191051371E-3</v>
      </c>
      <c r="DM1067" s="10">
        <v>8.5235427455736799E-4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0.1</v>
      </c>
      <c r="DT1067" s="10">
        <v>0.1</v>
      </c>
      <c r="DU1067" s="10">
        <v>0.2</v>
      </c>
      <c r="DV1067" s="10">
        <v>0.1</v>
      </c>
      <c r="DW1067" s="10">
        <v>0.1</v>
      </c>
      <c r="DX1067" s="10">
        <v>2.5176318975490691E-2</v>
      </c>
      <c r="DY1067" s="10">
        <v>7.4823681024509314E-2</v>
      </c>
      <c r="DZ1067" s="10">
        <v>0.1</v>
      </c>
      <c r="EA1067" s="10">
        <v>0.1</v>
      </c>
      <c r="EB1067" s="10">
        <v>0.1</v>
      </c>
      <c r="EC1067" s="10">
        <v>0.1</v>
      </c>
      <c r="ED1067" s="10">
        <v>0</v>
      </c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</row>
    <row r="1068" spans="1:174" x14ac:dyDescent="0.3">
      <c r="A1068" s="44"/>
      <c r="B1068" s="44"/>
      <c r="C1068" s="43"/>
      <c r="D1068" s="9" t="s">
        <v>263</v>
      </c>
      <c r="E1068" s="45"/>
      <c r="F1068" s="45"/>
      <c r="G1068" s="16" t="s">
        <v>160</v>
      </c>
      <c r="H1068" s="22"/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0</v>
      </c>
      <c r="CB1068" s="10">
        <v>0</v>
      </c>
      <c r="CC1068" s="10">
        <v>3.0788488872385049E-5</v>
      </c>
      <c r="CD1068" s="10">
        <v>3.0326874288826331E-5</v>
      </c>
      <c r="CE1068" s="10">
        <v>5.9147230777953103E-3</v>
      </c>
      <c r="CF1068" s="10">
        <v>9.100856051168899E-4</v>
      </c>
      <c r="CG1068" s="10">
        <v>1.140068466533892E-3</v>
      </c>
      <c r="CH1068" s="10">
        <v>7.8494529550655076E-4</v>
      </c>
      <c r="CI1068" s="10">
        <v>1.8968104393722959E-4</v>
      </c>
      <c r="CJ1068" s="10">
        <v>2.273063685865215E-4</v>
      </c>
      <c r="CK1068" s="10">
        <v>8.4761777764521574E-4</v>
      </c>
      <c r="CL1068" s="10">
        <v>1.600559317468798E-4</v>
      </c>
      <c r="CM1068" s="10">
        <v>3.2709668991728423E-5</v>
      </c>
      <c r="CN1068" s="10">
        <v>0.5</v>
      </c>
      <c r="CO1068" s="10">
        <v>0.1</v>
      </c>
      <c r="CP1068" s="10">
        <v>0.1</v>
      </c>
      <c r="CQ1068" s="10">
        <v>0.1</v>
      </c>
      <c r="CR1068" s="10">
        <v>0.1</v>
      </c>
      <c r="CS1068" s="10">
        <v>0.1</v>
      </c>
      <c r="CT1068" s="10">
        <v>0.89999999999999991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0.1</v>
      </c>
      <c r="DA1068" s="10">
        <v>0.1</v>
      </c>
      <c r="DB1068" s="10">
        <v>7.1536932098216323E-3</v>
      </c>
      <c r="DC1068" s="10">
        <v>9.2846306790178371E-2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0.1</v>
      </c>
      <c r="DI1068" s="10">
        <v>0.1</v>
      </c>
      <c r="DJ1068" s="10">
        <v>8.74948541051557E-2</v>
      </c>
      <c r="DK1068" s="10">
        <v>9.3980299011817946E-3</v>
      </c>
      <c r="DL1068" s="10">
        <v>2.2547617191051371E-3</v>
      </c>
      <c r="DM1068" s="10">
        <v>8.5235427455736799E-4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0.1</v>
      </c>
      <c r="DT1068" s="10">
        <v>0.1</v>
      </c>
      <c r="DU1068" s="10">
        <v>0.2</v>
      </c>
      <c r="DV1068" s="10">
        <v>0.1</v>
      </c>
      <c r="DW1068" s="10">
        <v>0.1</v>
      </c>
      <c r="DX1068" s="10">
        <v>2.5176318975490691E-2</v>
      </c>
      <c r="DY1068" s="10">
        <v>7.4823681024509314E-2</v>
      </c>
      <c r="DZ1068" s="10">
        <v>0.1</v>
      </c>
      <c r="EA1068" s="10">
        <v>0.1</v>
      </c>
      <c r="EB1068" s="10">
        <v>0.1</v>
      </c>
      <c r="EC1068" s="10">
        <v>0.1</v>
      </c>
      <c r="ED1068" s="10">
        <v>0</v>
      </c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</row>
    <row r="1069" spans="1:174" x14ac:dyDescent="0.3">
      <c r="A1069" s="44"/>
      <c r="B1069" s="44"/>
      <c r="C1069" s="43"/>
      <c r="D1069" s="9" t="s">
        <v>264</v>
      </c>
      <c r="E1069" s="45"/>
      <c r="F1069" s="45"/>
      <c r="G1069" s="16" t="s">
        <v>160</v>
      </c>
      <c r="H1069" s="22"/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0</v>
      </c>
      <c r="CB1069" s="10">
        <v>0</v>
      </c>
      <c r="CC1069" s="10">
        <v>3.0788488872385049E-5</v>
      </c>
      <c r="CD1069" s="10">
        <v>3.0326874288826331E-5</v>
      </c>
      <c r="CE1069" s="10">
        <v>5.9147230777953103E-3</v>
      </c>
      <c r="CF1069" s="10">
        <v>9.100856051168899E-4</v>
      </c>
      <c r="CG1069" s="10">
        <v>1.140068466533892E-3</v>
      </c>
      <c r="CH1069" s="10">
        <v>7.8494529550655076E-4</v>
      </c>
      <c r="CI1069" s="10">
        <v>1.8968104393722959E-4</v>
      </c>
      <c r="CJ1069" s="10">
        <v>2.273063685865215E-4</v>
      </c>
      <c r="CK1069" s="10">
        <v>8.4761777764521574E-4</v>
      </c>
      <c r="CL1069" s="10">
        <v>1.600559317468798E-4</v>
      </c>
      <c r="CM1069" s="10">
        <v>3.2709668991728423E-5</v>
      </c>
      <c r="CN1069" s="10">
        <v>0.5</v>
      </c>
      <c r="CO1069" s="10">
        <v>0.1</v>
      </c>
      <c r="CP1069" s="10">
        <v>0.1</v>
      </c>
      <c r="CQ1069" s="10">
        <v>0.1</v>
      </c>
      <c r="CR1069" s="10">
        <v>0.1</v>
      </c>
      <c r="CS1069" s="10">
        <v>0.1</v>
      </c>
      <c r="CT1069" s="10">
        <v>0.89999999999999991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0.1</v>
      </c>
      <c r="DA1069" s="10">
        <v>0.1</v>
      </c>
      <c r="DB1069" s="10">
        <v>7.1536932098216323E-3</v>
      </c>
      <c r="DC1069" s="10">
        <v>9.2846306790178371E-2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0.1</v>
      </c>
      <c r="DI1069" s="10">
        <v>0.1</v>
      </c>
      <c r="DJ1069" s="10">
        <v>8.74948541051557E-2</v>
      </c>
      <c r="DK1069" s="10">
        <v>9.3980299011817946E-3</v>
      </c>
      <c r="DL1069" s="10">
        <v>2.2547617191051371E-3</v>
      </c>
      <c r="DM1069" s="10">
        <v>8.5235427455736799E-4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0.1</v>
      </c>
      <c r="DT1069" s="10">
        <v>0.1</v>
      </c>
      <c r="DU1069" s="10">
        <v>0.2</v>
      </c>
      <c r="DV1069" s="10">
        <v>0.1</v>
      </c>
      <c r="DW1069" s="10">
        <v>0.1</v>
      </c>
      <c r="DX1069" s="10">
        <v>2.5176318975490691E-2</v>
      </c>
      <c r="DY1069" s="10">
        <v>7.4823681024509314E-2</v>
      </c>
      <c r="DZ1069" s="10">
        <v>0.1</v>
      </c>
      <c r="EA1069" s="10">
        <v>0.1</v>
      </c>
      <c r="EB1069" s="10">
        <v>0.1</v>
      </c>
      <c r="EC1069" s="10">
        <v>0.1</v>
      </c>
      <c r="ED1069" s="10">
        <v>0</v>
      </c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</row>
    <row r="1070" spans="1:174" x14ac:dyDescent="0.3">
      <c r="A1070" s="44"/>
      <c r="B1070" s="44"/>
      <c r="C1070" s="43"/>
      <c r="D1070" s="9" t="s">
        <v>265</v>
      </c>
      <c r="E1070" s="45"/>
      <c r="F1070" s="45"/>
      <c r="G1070" s="16" t="s">
        <v>160</v>
      </c>
      <c r="H1070" s="22"/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0</v>
      </c>
      <c r="CB1070" s="10">
        <v>0</v>
      </c>
      <c r="CC1070" s="10">
        <v>3.0788488872385049E-5</v>
      </c>
      <c r="CD1070" s="10">
        <v>3.0326874288826331E-5</v>
      </c>
      <c r="CE1070" s="10">
        <v>5.9147230777953103E-3</v>
      </c>
      <c r="CF1070" s="10">
        <v>9.100856051168899E-4</v>
      </c>
      <c r="CG1070" s="10">
        <v>1.140068466533892E-3</v>
      </c>
      <c r="CH1070" s="10">
        <v>7.8494529550655076E-4</v>
      </c>
      <c r="CI1070" s="10">
        <v>1.8968104393722959E-4</v>
      </c>
      <c r="CJ1070" s="10">
        <v>2.273063685865215E-4</v>
      </c>
      <c r="CK1070" s="10">
        <v>8.4761777764521574E-4</v>
      </c>
      <c r="CL1070" s="10">
        <v>1.600559317468798E-4</v>
      </c>
      <c r="CM1070" s="10">
        <v>3.2709668991728423E-5</v>
      </c>
      <c r="CN1070" s="10">
        <v>0.5</v>
      </c>
      <c r="CO1070" s="10">
        <v>0.1</v>
      </c>
      <c r="CP1070" s="10">
        <v>0.1</v>
      </c>
      <c r="CQ1070" s="10">
        <v>0.1</v>
      </c>
      <c r="CR1070" s="10">
        <v>0.1</v>
      </c>
      <c r="CS1070" s="10">
        <v>0.1</v>
      </c>
      <c r="CT1070" s="10">
        <v>0.89999999999999991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0.1</v>
      </c>
      <c r="DA1070" s="10">
        <v>0.1</v>
      </c>
      <c r="DB1070" s="10">
        <v>7.1536932098216323E-3</v>
      </c>
      <c r="DC1070" s="10">
        <v>9.2846306790178371E-2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0.1</v>
      </c>
      <c r="DI1070" s="10">
        <v>0.1</v>
      </c>
      <c r="DJ1070" s="10">
        <v>8.74948541051557E-2</v>
      </c>
      <c r="DK1070" s="10">
        <v>9.3980299011817946E-3</v>
      </c>
      <c r="DL1070" s="10">
        <v>2.2547617191051371E-3</v>
      </c>
      <c r="DM1070" s="10">
        <v>8.5235427455736799E-4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0.1</v>
      </c>
      <c r="DT1070" s="10">
        <v>0.1</v>
      </c>
      <c r="DU1070" s="10">
        <v>0.2</v>
      </c>
      <c r="DV1070" s="10">
        <v>0.1</v>
      </c>
      <c r="DW1070" s="10">
        <v>0.1</v>
      </c>
      <c r="DX1070" s="10">
        <v>2.5176318975490691E-2</v>
      </c>
      <c r="DY1070" s="10">
        <v>7.4823681024509314E-2</v>
      </c>
      <c r="DZ1070" s="10">
        <v>0.1</v>
      </c>
      <c r="EA1070" s="10">
        <v>0.1</v>
      </c>
      <c r="EB1070" s="10">
        <v>0.1</v>
      </c>
      <c r="EC1070" s="10">
        <v>0.1</v>
      </c>
      <c r="ED1070" s="10">
        <v>0</v>
      </c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</row>
    <row r="1071" spans="1:174" x14ac:dyDescent="0.3">
      <c r="A1071" s="44"/>
      <c r="B1071" s="44"/>
      <c r="C1071" s="43"/>
      <c r="D1071" s="9" t="s">
        <v>266</v>
      </c>
      <c r="E1071" s="45"/>
      <c r="F1071" s="45"/>
      <c r="G1071" s="16" t="s">
        <v>160</v>
      </c>
      <c r="H1071" s="22"/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0</v>
      </c>
      <c r="CB1071" s="10">
        <v>0</v>
      </c>
      <c r="CC1071" s="10">
        <v>3.0788488872385049E-5</v>
      </c>
      <c r="CD1071" s="10">
        <v>3.0326874288826331E-5</v>
      </c>
      <c r="CE1071" s="10">
        <v>5.9147230777953103E-3</v>
      </c>
      <c r="CF1071" s="10">
        <v>9.100856051168899E-4</v>
      </c>
      <c r="CG1071" s="10">
        <v>1.140068466533892E-3</v>
      </c>
      <c r="CH1071" s="10">
        <v>7.8494529550655076E-4</v>
      </c>
      <c r="CI1071" s="10">
        <v>1.8968104393722959E-4</v>
      </c>
      <c r="CJ1071" s="10">
        <v>2.273063685865215E-4</v>
      </c>
      <c r="CK1071" s="10">
        <v>8.4761777764521574E-4</v>
      </c>
      <c r="CL1071" s="10">
        <v>1.600559317468798E-4</v>
      </c>
      <c r="CM1071" s="10">
        <v>3.2709668991728423E-5</v>
      </c>
      <c r="CN1071" s="10">
        <v>0.5</v>
      </c>
      <c r="CO1071" s="10">
        <v>0.1</v>
      </c>
      <c r="CP1071" s="10">
        <v>0.1</v>
      </c>
      <c r="CQ1071" s="10">
        <v>0.1</v>
      </c>
      <c r="CR1071" s="10">
        <v>0.1</v>
      </c>
      <c r="CS1071" s="10">
        <v>0.1</v>
      </c>
      <c r="CT1071" s="10">
        <v>0.89999999999999991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0.1</v>
      </c>
      <c r="DA1071" s="10">
        <v>0.1</v>
      </c>
      <c r="DB1071" s="10">
        <v>7.1536932098216323E-3</v>
      </c>
      <c r="DC1071" s="10">
        <v>9.2846306790178371E-2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0.1</v>
      </c>
      <c r="DI1071" s="10">
        <v>0.1</v>
      </c>
      <c r="DJ1071" s="10">
        <v>8.74948541051557E-2</v>
      </c>
      <c r="DK1071" s="10">
        <v>9.3980299011817946E-3</v>
      </c>
      <c r="DL1071" s="10">
        <v>2.2547617191051371E-3</v>
      </c>
      <c r="DM1071" s="10">
        <v>8.5235427455736799E-4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0.1</v>
      </c>
      <c r="DT1071" s="10">
        <v>0.1</v>
      </c>
      <c r="DU1071" s="10">
        <v>0.2</v>
      </c>
      <c r="DV1071" s="10">
        <v>0.1</v>
      </c>
      <c r="DW1071" s="10">
        <v>0.1</v>
      </c>
      <c r="DX1071" s="10">
        <v>2.5176318975490691E-2</v>
      </c>
      <c r="DY1071" s="10">
        <v>7.4823681024509314E-2</v>
      </c>
      <c r="DZ1071" s="10">
        <v>0.1</v>
      </c>
      <c r="EA1071" s="10">
        <v>0.1</v>
      </c>
      <c r="EB1071" s="10">
        <v>0.1</v>
      </c>
      <c r="EC1071" s="10">
        <v>0.1</v>
      </c>
      <c r="ED1071" s="10">
        <v>0</v>
      </c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</row>
    <row r="1072" spans="1:174" x14ac:dyDescent="0.3">
      <c r="A1072" s="44"/>
      <c r="B1072" s="44"/>
      <c r="C1072" s="43"/>
      <c r="D1072" s="9" t="s">
        <v>267</v>
      </c>
      <c r="E1072" s="45"/>
      <c r="F1072" s="45"/>
      <c r="G1072" s="16" t="s">
        <v>160</v>
      </c>
      <c r="H1072" s="22"/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0</v>
      </c>
      <c r="CB1072" s="10">
        <v>0</v>
      </c>
      <c r="CC1072" s="10">
        <v>3.0788488872385049E-5</v>
      </c>
      <c r="CD1072" s="10">
        <v>3.0326874288826331E-5</v>
      </c>
      <c r="CE1072" s="10">
        <v>5.9147230777953103E-3</v>
      </c>
      <c r="CF1072" s="10">
        <v>9.100856051168899E-4</v>
      </c>
      <c r="CG1072" s="10">
        <v>1.140068466533892E-3</v>
      </c>
      <c r="CH1072" s="10">
        <v>7.8494529550655076E-4</v>
      </c>
      <c r="CI1072" s="10">
        <v>1.8968104393722959E-4</v>
      </c>
      <c r="CJ1072" s="10">
        <v>2.273063685865215E-4</v>
      </c>
      <c r="CK1072" s="10">
        <v>8.4761777764521574E-4</v>
      </c>
      <c r="CL1072" s="10">
        <v>1.600559317468798E-4</v>
      </c>
      <c r="CM1072" s="10">
        <v>3.2709668991728423E-5</v>
      </c>
      <c r="CN1072" s="10">
        <v>0.5</v>
      </c>
      <c r="CO1072" s="10">
        <v>0.1</v>
      </c>
      <c r="CP1072" s="10">
        <v>0.1</v>
      </c>
      <c r="CQ1072" s="10">
        <v>0.1</v>
      </c>
      <c r="CR1072" s="10">
        <v>0.1</v>
      </c>
      <c r="CS1072" s="10">
        <v>0.1</v>
      </c>
      <c r="CT1072" s="10">
        <v>0.89999999999999991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0.1</v>
      </c>
      <c r="DA1072" s="10">
        <v>0.1</v>
      </c>
      <c r="DB1072" s="10">
        <v>7.1536932098216323E-3</v>
      </c>
      <c r="DC1072" s="10">
        <v>9.2846306790178371E-2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0.1</v>
      </c>
      <c r="DI1072" s="10">
        <v>0.1</v>
      </c>
      <c r="DJ1072" s="10">
        <v>8.74948541051557E-2</v>
      </c>
      <c r="DK1072" s="10">
        <v>9.3980299011817946E-3</v>
      </c>
      <c r="DL1072" s="10">
        <v>2.2547617191051371E-3</v>
      </c>
      <c r="DM1072" s="10">
        <v>8.5235427455736799E-4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0.1</v>
      </c>
      <c r="DT1072" s="10">
        <v>0.1</v>
      </c>
      <c r="DU1072" s="10">
        <v>0.2</v>
      </c>
      <c r="DV1072" s="10">
        <v>0.1</v>
      </c>
      <c r="DW1072" s="10">
        <v>0.1</v>
      </c>
      <c r="DX1072" s="10">
        <v>2.5176318975490691E-2</v>
      </c>
      <c r="DY1072" s="10">
        <v>7.4823681024509314E-2</v>
      </c>
      <c r="DZ1072" s="10">
        <v>0.1</v>
      </c>
      <c r="EA1072" s="10">
        <v>0.1</v>
      </c>
      <c r="EB1072" s="10">
        <v>0.1</v>
      </c>
      <c r="EC1072" s="10">
        <v>0.1</v>
      </c>
      <c r="ED1072" s="10">
        <v>0</v>
      </c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</row>
    <row r="1073" spans="1:174" x14ac:dyDescent="0.3">
      <c r="A1073" s="44"/>
      <c r="B1073" s="44"/>
      <c r="C1073" s="43"/>
      <c r="D1073" s="9" t="s">
        <v>268</v>
      </c>
      <c r="E1073" s="45"/>
      <c r="F1073" s="45"/>
      <c r="G1073" s="16" t="s">
        <v>160</v>
      </c>
      <c r="H1073" s="22"/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0</v>
      </c>
      <c r="CB1073" s="10">
        <v>0</v>
      </c>
      <c r="CC1073" s="10">
        <v>3.0788488872385049E-5</v>
      </c>
      <c r="CD1073" s="10">
        <v>3.0326874288826331E-5</v>
      </c>
      <c r="CE1073" s="10">
        <v>5.9147230777953103E-3</v>
      </c>
      <c r="CF1073" s="10">
        <v>9.100856051168899E-4</v>
      </c>
      <c r="CG1073" s="10">
        <v>1.140068466533892E-3</v>
      </c>
      <c r="CH1073" s="10">
        <v>7.8494529550655076E-4</v>
      </c>
      <c r="CI1073" s="10">
        <v>1.8968104393722959E-4</v>
      </c>
      <c r="CJ1073" s="10">
        <v>2.273063685865215E-4</v>
      </c>
      <c r="CK1073" s="10">
        <v>8.4761777764521574E-4</v>
      </c>
      <c r="CL1073" s="10">
        <v>1.600559317468798E-4</v>
      </c>
      <c r="CM1073" s="10">
        <v>3.2709668991728423E-5</v>
      </c>
      <c r="CN1073" s="10">
        <v>0.5</v>
      </c>
      <c r="CO1073" s="10">
        <v>0.1</v>
      </c>
      <c r="CP1073" s="10">
        <v>0.1</v>
      </c>
      <c r="CQ1073" s="10">
        <v>0.1</v>
      </c>
      <c r="CR1073" s="10">
        <v>0.1</v>
      </c>
      <c r="CS1073" s="10">
        <v>0.1</v>
      </c>
      <c r="CT1073" s="10">
        <v>0.89999999999999991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0.1</v>
      </c>
      <c r="DA1073" s="10">
        <v>0.1</v>
      </c>
      <c r="DB1073" s="10">
        <v>7.1536932098216323E-3</v>
      </c>
      <c r="DC1073" s="10">
        <v>9.2846306790178371E-2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0.1</v>
      </c>
      <c r="DI1073" s="10">
        <v>0.1</v>
      </c>
      <c r="DJ1073" s="10">
        <v>8.74948541051557E-2</v>
      </c>
      <c r="DK1073" s="10">
        <v>9.3980299011817946E-3</v>
      </c>
      <c r="DL1073" s="10">
        <v>2.2547617191051371E-3</v>
      </c>
      <c r="DM1073" s="10">
        <v>8.5235427455736799E-4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0.1</v>
      </c>
      <c r="DT1073" s="10">
        <v>0.1</v>
      </c>
      <c r="DU1073" s="10">
        <v>0.2</v>
      </c>
      <c r="DV1073" s="10">
        <v>0.1</v>
      </c>
      <c r="DW1073" s="10">
        <v>0.1</v>
      </c>
      <c r="DX1073" s="10">
        <v>2.5176318975490691E-2</v>
      </c>
      <c r="DY1073" s="10">
        <v>7.4823681024509314E-2</v>
      </c>
      <c r="DZ1073" s="10">
        <v>0.1</v>
      </c>
      <c r="EA1073" s="10">
        <v>0.1</v>
      </c>
      <c r="EB1073" s="10">
        <v>0.1</v>
      </c>
      <c r="EC1073" s="10">
        <v>0.1</v>
      </c>
      <c r="ED1073" s="10">
        <v>0</v>
      </c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</row>
    <row r="1074" spans="1:174" x14ac:dyDescent="0.3">
      <c r="A1074" s="44"/>
      <c r="B1074" s="44"/>
      <c r="C1074" s="43"/>
      <c r="D1074" s="9" t="s">
        <v>269</v>
      </c>
      <c r="E1074" s="45"/>
      <c r="F1074" s="45"/>
      <c r="G1074" s="16" t="s">
        <v>160</v>
      </c>
      <c r="H1074" s="22"/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0</v>
      </c>
      <c r="CB1074" s="10">
        <v>0</v>
      </c>
      <c r="CC1074" s="10">
        <v>3.0788488872385049E-5</v>
      </c>
      <c r="CD1074" s="10">
        <v>3.0326874288826331E-5</v>
      </c>
      <c r="CE1074" s="10">
        <v>5.9147230777953103E-3</v>
      </c>
      <c r="CF1074" s="10">
        <v>9.100856051168899E-4</v>
      </c>
      <c r="CG1074" s="10">
        <v>1.140068466533892E-3</v>
      </c>
      <c r="CH1074" s="10">
        <v>7.8494529550655076E-4</v>
      </c>
      <c r="CI1074" s="10">
        <v>1.8968104393722959E-4</v>
      </c>
      <c r="CJ1074" s="10">
        <v>2.273063685865215E-4</v>
      </c>
      <c r="CK1074" s="10">
        <v>8.4761777764521574E-4</v>
      </c>
      <c r="CL1074" s="10">
        <v>1.600559317468798E-4</v>
      </c>
      <c r="CM1074" s="10">
        <v>3.2709668991728423E-5</v>
      </c>
      <c r="CN1074" s="10">
        <v>0.5</v>
      </c>
      <c r="CO1074" s="10">
        <v>0.1</v>
      </c>
      <c r="CP1074" s="10">
        <v>0.1</v>
      </c>
      <c r="CQ1074" s="10">
        <v>0.1</v>
      </c>
      <c r="CR1074" s="10">
        <v>0.1</v>
      </c>
      <c r="CS1074" s="10">
        <v>0.1</v>
      </c>
      <c r="CT1074" s="10">
        <v>0.89999999999999991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0.1</v>
      </c>
      <c r="DA1074" s="10">
        <v>0.1</v>
      </c>
      <c r="DB1074" s="10">
        <v>7.1536932098216323E-3</v>
      </c>
      <c r="DC1074" s="10">
        <v>9.2846306790178371E-2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0.1</v>
      </c>
      <c r="DI1074" s="10">
        <v>0.1</v>
      </c>
      <c r="DJ1074" s="10">
        <v>8.74948541051557E-2</v>
      </c>
      <c r="DK1074" s="10">
        <v>9.3980299011817946E-3</v>
      </c>
      <c r="DL1074" s="10">
        <v>2.2547617191051371E-3</v>
      </c>
      <c r="DM1074" s="10">
        <v>8.5235427455736799E-4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0.1</v>
      </c>
      <c r="DT1074" s="10">
        <v>0.1</v>
      </c>
      <c r="DU1074" s="10">
        <v>0.2</v>
      </c>
      <c r="DV1074" s="10">
        <v>0.1</v>
      </c>
      <c r="DW1074" s="10">
        <v>0.1</v>
      </c>
      <c r="DX1074" s="10">
        <v>2.5176318975490691E-2</v>
      </c>
      <c r="DY1074" s="10">
        <v>7.4823681024509314E-2</v>
      </c>
      <c r="DZ1074" s="10">
        <v>0.1</v>
      </c>
      <c r="EA1074" s="10">
        <v>0.1</v>
      </c>
      <c r="EB1074" s="10">
        <v>0.1</v>
      </c>
      <c r="EC1074" s="10">
        <v>0.1</v>
      </c>
      <c r="ED1074" s="10">
        <v>0</v>
      </c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</row>
    <row r="1075" spans="1:174" x14ac:dyDescent="0.3">
      <c r="A1075" s="44"/>
      <c r="B1075" s="44"/>
      <c r="C1075" s="43"/>
      <c r="D1075" s="9" t="s">
        <v>270</v>
      </c>
      <c r="E1075" s="45"/>
      <c r="F1075" s="45"/>
      <c r="G1075" s="16" t="s">
        <v>160</v>
      </c>
      <c r="H1075" s="22"/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0</v>
      </c>
      <c r="CB1075" s="10">
        <v>0</v>
      </c>
      <c r="CC1075" s="10">
        <v>3.0788488872385049E-5</v>
      </c>
      <c r="CD1075" s="10">
        <v>3.0326874288826331E-5</v>
      </c>
      <c r="CE1075" s="10">
        <v>5.9147230777953103E-3</v>
      </c>
      <c r="CF1075" s="10">
        <v>9.100856051168899E-4</v>
      </c>
      <c r="CG1075" s="10">
        <v>1.140068466533892E-3</v>
      </c>
      <c r="CH1075" s="10">
        <v>7.8494529550655076E-4</v>
      </c>
      <c r="CI1075" s="10">
        <v>1.8968104393722959E-4</v>
      </c>
      <c r="CJ1075" s="10">
        <v>2.273063685865215E-4</v>
      </c>
      <c r="CK1075" s="10">
        <v>8.4761777764521574E-4</v>
      </c>
      <c r="CL1075" s="10">
        <v>1.600559317468798E-4</v>
      </c>
      <c r="CM1075" s="10">
        <v>3.2709668991728423E-5</v>
      </c>
      <c r="CN1075" s="10">
        <v>0.5</v>
      </c>
      <c r="CO1075" s="10">
        <v>0.1</v>
      </c>
      <c r="CP1075" s="10">
        <v>0.1</v>
      </c>
      <c r="CQ1075" s="10">
        <v>0.1</v>
      </c>
      <c r="CR1075" s="10">
        <v>0.1</v>
      </c>
      <c r="CS1075" s="10">
        <v>0.1</v>
      </c>
      <c r="CT1075" s="10">
        <v>0.89999999999999991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0.1</v>
      </c>
      <c r="DA1075" s="10">
        <v>0.1</v>
      </c>
      <c r="DB1075" s="10">
        <v>7.1536932098216323E-3</v>
      </c>
      <c r="DC1075" s="10">
        <v>9.2846306790178371E-2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0.1</v>
      </c>
      <c r="DI1075" s="10">
        <v>0.1</v>
      </c>
      <c r="DJ1075" s="10">
        <v>8.74948541051557E-2</v>
      </c>
      <c r="DK1075" s="10">
        <v>9.3980299011817946E-3</v>
      </c>
      <c r="DL1075" s="10">
        <v>2.2547617191051371E-3</v>
      </c>
      <c r="DM1075" s="10">
        <v>8.5235427455736799E-4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0.1</v>
      </c>
      <c r="DT1075" s="10">
        <v>0.1</v>
      </c>
      <c r="DU1075" s="10">
        <v>0.2</v>
      </c>
      <c r="DV1075" s="10">
        <v>0.1</v>
      </c>
      <c r="DW1075" s="10">
        <v>0.1</v>
      </c>
      <c r="DX1075" s="10">
        <v>2.5176318975490691E-2</v>
      </c>
      <c r="DY1075" s="10">
        <v>7.4823681024509314E-2</v>
      </c>
      <c r="DZ1075" s="10">
        <v>0.1</v>
      </c>
      <c r="EA1075" s="10">
        <v>0.1</v>
      </c>
      <c r="EB1075" s="10">
        <v>0.1</v>
      </c>
      <c r="EC1075" s="10">
        <v>0.1</v>
      </c>
      <c r="ED1075" s="10">
        <v>0</v>
      </c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</row>
    <row r="1076" spans="1:174" x14ac:dyDescent="0.3">
      <c r="A1076" s="44"/>
      <c r="B1076" s="44"/>
      <c r="C1076" s="43"/>
      <c r="D1076" s="9" t="s">
        <v>271</v>
      </c>
      <c r="E1076" s="45"/>
      <c r="F1076" s="45"/>
      <c r="G1076" s="16" t="s">
        <v>160</v>
      </c>
      <c r="H1076" s="22"/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0</v>
      </c>
      <c r="CB1076" s="10">
        <v>0</v>
      </c>
      <c r="CC1076" s="10">
        <v>3.0788488872385049E-5</v>
      </c>
      <c r="CD1076" s="10">
        <v>3.0326874288826331E-5</v>
      </c>
      <c r="CE1076" s="10">
        <v>5.9147230777953103E-3</v>
      </c>
      <c r="CF1076" s="10">
        <v>9.100856051168899E-4</v>
      </c>
      <c r="CG1076" s="10">
        <v>1.140068466533892E-3</v>
      </c>
      <c r="CH1076" s="10">
        <v>7.8494529550655076E-4</v>
      </c>
      <c r="CI1076" s="10">
        <v>1.8968104393722959E-4</v>
      </c>
      <c r="CJ1076" s="10">
        <v>2.273063685865215E-4</v>
      </c>
      <c r="CK1076" s="10">
        <v>8.4761777764521574E-4</v>
      </c>
      <c r="CL1076" s="10">
        <v>1.600559317468798E-4</v>
      </c>
      <c r="CM1076" s="10">
        <v>3.2709668991728423E-5</v>
      </c>
      <c r="CN1076" s="10">
        <v>0.5</v>
      </c>
      <c r="CO1076" s="10">
        <v>0.1</v>
      </c>
      <c r="CP1076" s="10">
        <v>0.1</v>
      </c>
      <c r="CQ1076" s="10">
        <v>0.1</v>
      </c>
      <c r="CR1076" s="10">
        <v>0.1</v>
      </c>
      <c r="CS1076" s="10">
        <v>0.1</v>
      </c>
      <c r="CT1076" s="10">
        <v>0.89999999999999991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0.1</v>
      </c>
      <c r="DA1076" s="10">
        <v>0.1</v>
      </c>
      <c r="DB1076" s="10">
        <v>7.1536932098216323E-3</v>
      </c>
      <c r="DC1076" s="10">
        <v>9.2846306790178371E-2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0.1</v>
      </c>
      <c r="DI1076" s="10">
        <v>0.1</v>
      </c>
      <c r="DJ1076" s="10">
        <v>8.74948541051557E-2</v>
      </c>
      <c r="DK1076" s="10">
        <v>9.3980299011817946E-3</v>
      </c>
      <c r="DL1076" s="10">
        <v>2.2547617191051371E-3</v>
      </c>
      <c r="DM1076" s="10">
        <v>8.5235427455736799E-4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0.1</v>
      </c>
      <c r="DT1076" s="10">
        <v>0.1</v>
      </c>
      <c r="DU1076" s="10">
        <v>0.2</v>
      </c>
      <c r="DV1076" s="10">
        <v>0.1</v>
      </c>
      <c r="DW1076" s="10">
        <v>0.1</v>
      </c>
      <c r="DX1076" s="10">
        <v>2.5176318975490691E-2</v>
      </c>
      <c r="DY1076" s="10">
        <v>7.4823681024509314E-2</v>
      </c>
      <c r="DZ1076" s="10">
        <v>0.1</v>
      </c>
      <c r="EA1076" s="10">
        <v>0.1</v>
      </c>
      <c r="EB1076" s="10">
        <v>0.1</v>
      </c>
      <c r="EC1076" s="10">
        <v>0.1</v>
      </c>
      <c r="ED1076" s="10">
        <v>0</v>
      </c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</row>
    <row r="1077" spans="1:174" x14ac:dyDescent="0.3">
      <c r="A1077" s="44"/>
      <c r="B1077" s="44"/>
      <c r="C1077" s="43"/>
      <c r="D1077" s="9" t="s">
        <v>272</v>
      </c>
      <c r="E1077" s="45"/>
      <c r="F1077" s="45"/>
      <c r="G1077" s="16" t="s">
        <v>160</v>
      </c>
      <c r="H1077" s="22"/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0</v>
      </c>
      <c r="CB1077" s="10">
        <v>0</v>
      </c>
      <c r="CC1077" s="10">
        <v>3.0788488872385049E-5</v>
      </c>
      <c r="CD1077" s="10">
        <v>3.0326874288826331E-5</v>
      </c>
      <c r="CE1077" s="10">
        <v>5.9147230777953103E-3</v>
      </c>
      <c r="CF1077" s="10">
        <v>9.100856051168899E-4</v>
      </c>
      <c r="CG1077" s="10">
        <v>1.140068466533892E-3</v>
      </c>
      <c r="CH1077" s="10">
        <v>7.8494529550655076E-4</v>
      </c>
      <c r="CI1077" s="10">
        <v>1.8968104393722959E-4</v>
      </c>
      <c r="CJ1077" s="10">
        <v>2.273063685865215E-4</v>
      </c>
      <c r="CK1077" s="10">
        <v>8.4761777764521574E-4</v>
      </c>
      <c r="CL1077" s="10">
        <v>1.600559317468798E-4</v>
      </c>
      <c r="CM1077" s="10">
        <v>3.2709668991728423E-5</v>
      </c>
      <c r="CN1077" s="10">
        <v>0.5</v>
      </c>
      <c r="CO1077" s="10">
        <v>0.1</v>
      </c>
      <c r="CP1077" s="10">
        <v>0.1</v>
      </c>
      <c r="CQ1077" s="10">
        <v>0.1</v>
      </c>
      <c r="CR1077" s="10">
        <v>0.1</v>
      </c>
      <c r="CS1077" s="10">
        <v>0.1</v>
      </c>
      <c r="CT1077" s="10">
        <v>0.89999999999999991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0.1</v>
      </c>
      <c r="DA1077" s="10">
        <v>0.1</v>
      </c>
      <c r="DB1077" s="10">
        <v>7.1536932098216323E-3</v>
      </c>
      <c r="DC1077" s="10">
        <v>9.2846306790178371E-2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0.1</v>
      </c>
      <c r="DI1077" s="10">
        <v>0.1</v>
      </c>
      <c r="DJ1077" s="10">
        <v>8.74948541051557E-2</v>
      </c>
      <c r="DK1077" s="10">
        <v>9.3980299011817946E-3</v>
      </c>
      <c r="DL1077" s="10">
        <v>2.2547617191051371E-3</v>
      </c>
      <c r="DM1077" s="10">
        <v>8.5235427455736799E-4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0.1</v>
      </c>
      <c r="DT1077" s="10">
        <v>0.1</v>
      </c>
      <c r="DU1077" s="10">
        <v>0.2</v>
      </c>
      <c r="DV1077" s="10">
        <v>0.1</v>
      </c>
      <c r="DW1077" s="10">
        <v>0.1</v>
      </c>
      <c r="DX1077" s="10">
        <v>2.5176318975490691E-2</v>
      </c>
      <c r="DY1077" s="10">
        <v>7.4823681024509314E-2</v>
      </c>
      <c r="DZ1077" s="10">
        <v>0.1</v>
      </c>
      <c r="EA1077" s="10">
        <v>0.1</v>
      </c>
      <c r="EB1077" s="10">
        <v>0.1</v>
      </c>
      <c r="EC1077" s="10">
        <v>0.1</v>
      </c>
      <c r="ED1077" s="10">
        <v>0</v>
      </c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</row>
    <row r="1078" spans="1:174" x14ac:dyDescent="0.3">
      <c r="A1078" s="44"/>
      <c r="B1078" s="44"/>
      <c r="C1078" s="43"/>
      <c r="D1078" s="9" t="s">
        <v>273</v>
      </c>
      <c r="E1078" s="45"/>
      <c r="F1078" s="45"/>
      <c r="G1078" s="16" t="s">
        <v>160</v>
      </c>
      <c r="H1078" s="22"/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0</v>
      </c>
      <c r="CB1078" s="10">
        <v>0</v>
      </c>
      <c r="CC1078" s="10">
        <v>3.0788488872385049E-5</v>
      </c>
      <c r="CD1078" s="10">
        <v>3.0326874288826331E-5</v>
      </c>
      <c r="CE1078" s="10">
        <v>5.9147230777953103E-3</v>
      </c>
      <c r="CF1078" s="10">
        <v>9.100856051168899E-4</v>
      </c>
      <c r="CG1078" s="10">
        <v>1.140068466533892E-3</v>
      </c>
      <c r="CH1078" s="10">
        <v>7.8494529550655076E-4</v>
      </c>
      <c r="CI1078" s="10">
        <v>1.8968104393722959E-4</v>
      </c>
      <c r="CJ1078" s="10">
        <v>2.273063685865215E-4</v>
      </c>
      <c r="CK1078" s="10">
        <v>8.4761777764521574E-4</v>
      </c>
      <c r="CL1078" s="10">
        <v>1.600559317468798E-4</v>
      </c>
      <c r="CM1078" s="10">
        <v>3.2709668991728423E-5</v>
      </c>
      <c r="CN1078" s="10">
        <v>0.5</v>
      </c>
      <c r="CO1078" s="10">
        <v>0.1</v>
      </c>
      <c r="CP1078" s="10">
        <v>0.1</v>
      </c>
      <c r="CQ1078" s="10">
        <v>0.1</v>
      </c>
      <c r="CR1078" s="10">
        <v>0.1</v>
      </c>
      <c r="CS1078" s="10">
        <v>0.1</v>
      </c>
      <c r="CT1078" s="10">
        <v>0.89999999999999991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0.1</v>
      </c>
      <c r="DA1078" s="10">
        <v>0.1</v>
      </c>
      <c r="DB1078" s="10">
        <v>7.1536932098216323E-3</v>
      </c>
      <c r="DC1078" s="10">
        <v>9.2846306790178371E-2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0.1</v>
      </c>
      <c r="DI1078" s="10">
        <v>0.1</v>
      </c>
      <c r="DJ1078" s="10">
        <v>8.74948541051557E-2</v>
      </c>
      <c r="DK1078" s="10">
        <v>9.3980299011817946E-3</v>
      </c>
      <c r="DL1078" s="10">
        <v>2.2547617191051371E-3</v>
      </c>
      <c r="DM1078" s="10">
        <v>8.5235427455736799E-4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0.1</v>
      </c>
      <c r="DT1078" s="10">
        <v>0.1</v>
      </c>
      <c r="DU1078" s="10">
        <v>0.2</v>
      </c>
      <c r="DV1078" s="10">
        <v>0.1</v>
      </c>
      <c r="DW1078" s="10">
        <v>0.1</v>
      </c>
      <c r="DX1078" s="10">
        <v>2.5176318975490691E-2</v>
      </c>
      <c r="DY1078" s="10">
        <v>7.4823681024509314E-2</v>
      </c>
      <c r="DZ1078" s="10">
        <v>0.1</v>
      </c>
      <c r="EA1078" s="10">
        <v>0.1</v>
      </c>
      <c r="EB1078" s="10">
        <v>0.1</v>
      </c>
      <c r="EC1078" s="10">
        <v>0.1</v>
      </c>
      <c r="ED1078" s="10">
        <v>0</v>
      </c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</row>
    <row r="1079" spans="1:174" x14ac:dyDescent="0.3">
      <c r="A1079" s="44"/>
      <c r="B1079" s="44"/>
      <c r="C1079" s="43"/>
      <c r="D1079" s="9" t="s">
        <v>274</v>
      </c>
      <c r="E1079" s="45"/>
      <c r="F1079" s="45"/>
      <c r="G1079" s="16" t="s">
        <v>160</v>
      </c>
      <c r="H1079" s="22"/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0</v>
      </c>
      <c r="CB1079" s="10">
        <v>0</v>
      </c>
      <c r="CC1079" s="10">
        <v>3.0788488872385049E-5</v>
      </c>
      <c r="CD1079" s="10">
        <v>3.0326874288826331E-5</v>
      </c>
      <c r="CE1079" s="10">
        <v>5.9147230777953103E-3</v>
      </c>
      <c r="CF1079" s="10">
        <v>9.100856051168899E-4</v>
      </c>
      <c r="CG1079" s="10">
        <v>1.140068466533892E-3</v>
      </c>
      <c r="CH1079" s="10">
        <v>7.8494529550655076E-4</v>
      </c>
      <c r="CI1079" s="10">
        <v>1.8968104393722959E-4</v>
      </c>
      <c r="CJ1079" s="10">
        <v>2.273063685865215E-4</v>
      </c>
      <c r="CK1079" s="10">
        <v>8.4761777764521574E-4</v>
      </c>
      <c r="CL1079" s="10">
        <v>1.600559317468798E-4</v>
      </c>
      <c r="CM1079" s="10">
        <v>3.2709668991728423E-5</v>
      </c>
      <c r="CN1079" s="10">
        <v>0.5</v>
      </c>
      <c r="CO1079" s="10">
        <v>0.1</v>
      </c>
      <c r="CP1079" s="10">
        <v>0.1</v>
      </c>
      <c r="CQ1079" s="10">
        <v>0.1</v>
      </c>
      <c r="CR1079" s="10">
        <v>0.1</v>
      </c>
      <c r="CS1079" s="10">
        <v>0.1</v>
      </c>
      <c r="CT1079" s="10">
        <v>0.89999999999999991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0.1</v>
      </c>
      <c r="DA1079" s="10">
        <v>0.1</v>
      </c>
      <c r="DB1079" s="10">
        <v>7.1536932098216323E-3</v>
      </c>
      <c r="DC1079" s="10">
        <v>9.2846306790178371E-2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0.1</v>
      </c>
      <c r="DI1079" s="10">
        <v>0.1</v>
      </c>
      <c r="DJ1079" s="10">
        <v>8.74948541051557E-2</v>
      </c>
      <c r="DK1079" s="10">
        <v>9.3980299011817946E-3</v>
      </c>
      <c r="DL1079" s="10">
        <v>2.2547617191051371E-3</v>
      </c>
      <c r="DM1079" s="10">
        <v>8.5235427455736799E-4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0.1</v>
      </c>
      <c r="DT1079" s="10">
        <v>0.1</v>
      </c>
      <c r="DU1079" s="10">
        <v>0.2</v>
      </c>
      <c r="DV1079" s="10">
        <v>0.1</v>
      </c>
      <c r="DW1079" s="10">
        <v>0.1</v>
      </c>
      <c r="DX1079" s="10">
        <v>2.5176318975490691E-2</v>
      </c>
      <c r="DY1079" s="10">
        <v>7.4823681024509314E-2</v>
      </c>
      <c r="DZ1079" s="10">
        <v>0.1</v>
      </c>
      <c r="EA1079" s="10">
        <v>0.1</v>
      </c>
      <c r="EB1079" s="10">
        <v>0.1</v>
      </c>
      <c r="EC1079" s="10">
        <v>0.1</v>
      </c>
      <c r="ED1079" s="10">
        <v>0</v>
      </c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</row>
    <row r="1080" spans="1:174" x14ac:dyDescent="0.3">
      <c r="A1080" s="44"/>
      <c r="B1080" s="44"/>
      <c r="C1080" s="43"/>
      <c r="D1080" s="9" t="s">
        <v>275</v>
      </c>
      <c r="E1080" s="45"/>
      <c r="F1080" s="45"/>
      <c r="G1080" s="16" t="s">
        <v>160</v>
      </c>
      <c r="H1080" s="22"/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0</v>
      </c>
      <c r="CB1080" s="10">
        <v>0</v>
      </c>
      <c r="CC1080" s="10">
        <v>3.0788488872385049E-5</v>
      </c>
      <c r="CD1080" s="10">
        <v>3.0326874288826331E-5</v>
      </c>
      <c r="CE1080" s="10">
        <v>5.9147230777953103E-3</v>
      </c>
      <c r="CF1080" s="10">
        <v>9.100856051168899E-4</v>
      </c>
      <c r="CG1080" s="10">
        <v>1.140068466533892E-3</v>
      </c>
      <c r="CH1080" s="10">
        <v>7.8494529550655076E-4</v>
      </c>
      <c r="CI1080" s="10">
        <v>1.8968104393722959E-4</v>
      </c>
      <c r="CJ1080" s="10">
        <v>2.273063685865215E-4</v>
      </c>
      <c r="CK1080" s="10">
        <v>8.4761777764521574E-4</v>
      </c>
      <c r="CL1080" s="10">
        <v>1.600559317468798E-4</v>
      </c>
      <c r="CM1080" s="10">
        <v>3.2709668991728423E-5</v>
      </c>
      <c r="CN1080" s="10">
        <v>0.5</v>
      </c>
      <c r="CO1080" s="10">
        <v>0.1</v>
      </c>
      <c r="CP1080" s="10">
        <v>0.1</v>
      </c>
      <c r="CQ1080" s="10">
        <v>0.1</v>
      </c>
      <c r="CR1080" s="10">
        <v>0.1</v>
      </c>
      <c r="CS1080" s="10">
        <v>0.1</v>
      </c>
      <c r="CT1080" s="10">
        <v>0.89999999999999991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0.1</v>
      </c>
      <c r="DA1080" s="10">
        <v>0.1</v>
      </c>
      <c r="DB1080" s="10">
        <v>7.1536932098216323E-3</v>
      </c>
      <c r="DC1080" s="10">
        <v>9.2846306790178371E-2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0.1</v>
      </c>
      <c r="DI1080" s="10">
        <v>0.1</v>
      </c>
      <c r="DJ1080" s="10">
        <v>8.74948541051557E-2</v>
      </c>
      <c r="DK1080" s="10">
        <v>9.3980299011817946E-3</v>
      </c>
      <c r="DL1080" s="10">
        <v>2.2547617191051371E-3</v>
      </c>
      <c r="DM1080" s="10">
        <v>8.5235427455736799E-4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0.1</v>
      </c>
      <c r="DT1080" s="10">
        <v>0.1</v>
      </c>
      <c r="DU1080" s="10">
        <v>0.2</v>
      </c>
      <c r="DV1080" s="10">
        <v>0.1</v>
      </c>
      <c r="DW1080" s="10">
        <v>0.1</v>
      </c>
      <c r="DX1080" s="10">
        <v>2.5176318975490691E-2</v>
      </c>
      <c r="DY1080" s="10">
        <v>7.4823681024509314E-2</v>
      </c>
      <c r="DZ1080" s="10">
        <v>0.1</v>
      </c>
      <c r="EA1080" s="10">
        <v>0.1</v>
      </c>
      <c r="EB1080" s="10">
        <v>0.1</v>
      </c>
      <c r="EC1080" s="10">
        <v>0.1</v>
      </c>
      <c r="ED1080" s="10">
        <v>0</v>
      </c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</row>
    <row r="1081" spans="1:174" x14ac:dyDescent="0.3">
      <c r="A1081" s="44"/>
      <c r="B1081" s="44"/>
      <c r="C1081" s="43"/>
      <c r="D1081" s="9" t="s">
        <v>276</v>
      </c>
      <c r="E1081" s="45"/>
      <c r="F1081" s="45"/>
      <c r="G1081" s="16" t="s">
        <v>160</v>
      </c>
      <c r="H1081" s="22"/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0</v>
      </c>
      <c r="CB1081" s="10">
        <v>0</v>
      </c>
      <c r="CC1081" s="10">
        <v>3.0788488872385049E-5</v>
      </c>
      <c r="CD1081" s="10">
        <v>3.0326874288826331E-5</v>
      </c>
      <c r="CE1081" s="10">
        <v>5.9147230777953103E-3</v>
      </c>
      <c r="CF1081" s="10">
        <v>9.100856051168899E-4</v>
      </c>
      <c r="CG1081" s="10">
        <v>1.140068466533892E-3</v>
      </c>
      <c r="CH1081" s="10">
        <v>7.8494529550655076E-4</v>
      </c>
      <c r="CI1081" s="10">
        <v>1.8968104393722959E-4</v>
      </c>
      <c r="CJ1081" s="10">
        <v>2.273063685865215E-4</v>
      </c>
      <c r="CK1081" s="10">
        <v>8.4761777764521574E-4</v>
      </c>
      <c r="CL1081" s="10">
        <v>1.600559317468798E-4</v>
      </c>
      <c r="CM1081" s="10">
        <v>3.2709668991728423E-5</v>
      </c>
      <c r="CN1081" s="10">
        <v>0.5</v>
      </c>
      <c r="CO1081" s="10">
        <v>0.1</v>
      </c>
      <c r="CP1081" s="10">
        <v>0.1</v>
      </c>
      <c r="CQ1081" s="10">
        <v>0.1</v>
      </c>
      <c r="CR1081" s="10">
        <v>0.1</v>
      </c>
      <c r="CS1081" s="10">
        <v>0.1</v>
      </c>
      <c r="CT1081" s="10">
        <v>0.89999999999999991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0.1</v>
      </c>
      <c r="DA1081" s="10">
        <v>0.1</v>
      </c>
      <c r="DB1081" s="10">
        <v>7.1536932098216323E-3</v>
      </c>
      <c r="DC1081" s="10">
        <v>9.2846306790178371E-2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0.1</v>
      </c>
      <c r="DI1081" s="10">
        <v>0.1</v>
      </c>
      <c r="DJ1081" s="10">
        <v>8.74948541051557E-2</v>
      </c>
      <c r="DK1081" s="10">
        <v>9.3980299011817946E-3</v>
      </c>
      <c r="DL1081" s="10">
        <v>2.2547617191051371E-3</v>
      </c>
      <c r="DM1081" s="10">
        <v>8.5235427455736799E-4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0.1</v>
      </c>
      <c r="DT1081" s="10">
        <v>0.1</v>
      </c>
      <c r="DU1081" s="10">
        <v>0.2</v>
      </c>
      <c r="DV1081" s="10">
        <v>0.1</v>
      </c>
      <c r="DW1081" s="10">
        <v>0.1</v>
      </c>
      <c r="DX1081" s="10">
        <v>2.5176318975490691E-2</v>
      </c>
      <c r="DY1081" s="10">
        <v>7.4823681024509314E-2</v>
      </c>
      <c r="DZ1081" s="10">
        <v>0.1</v>
      </c>
      <c r="EA1081" s="10">
        <v>0.1</v>
      </c>
      <c r="EB1081" s="10">
        <v>0.1</v>
      </c>
      <c r="EC1081" s="10">
        <v>0.1</v>
      </c>
      <c r="ED1081" s="10">
        <v>0</v>
      </c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</row>
    <row r="1082" spans="1:174" x14ac:dyDescent="0.3">
      <c r="A1082" s="44"/>
      <c r="B1082" s="44"/>
      <c r="C1082" s="43"/>
      <c r="D1082" s="9" t="s">
        <v>277</v>
      </c>
      <c r="E1082" s="45"/>
      <c r="F1082" s="45"/>
      <c r="G1082" s="16" t="s">
        <v>160</v>
      </c>
      <c r="H1082" s="22"/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0</v>
      </c>
      <c r="CB1082" s="10">
        <v>0</v>
      </c>
      <c r="CC1082" s="10">
        <v>3.0788488872385049E-5</v>
      </c>
      <c r="CD1082" s="10">
        <v>3.0326874288826331E-5</v>
      </c>
      <c r="CE1082" s="10">
        <v>5.9147230777953103E-3</v>
      </c>
      <c r="CF1082" s="10">
        <v>9.100856051168899E-4</v>
      </c>
      <c r="CG1082" s="10">
        <v>1.140068466533892E-3</v>
      </c>
      <c r="CH1082" s="10">
        <v>7.8494529550655076E-4</v>
      </c>
      <c r="CI1082" s="10">
        <v>1.8968104393722959E-4</v>
      </c>
      <c r="CJ1082" s="10">
        <v>2.273063685865215E-4</v>
      </c>
      <c r="CK1082" s="10">
        <v>8.4761777764521574E-4</v>
      </c>
      <c r="CL1082" s="10">
        <v>1.600559317468798E-4</v>
      </c>
      <c r="CM1082" s="10">
        <v>3.2709668991728423E-5</v>
      </c>
      <c r="CN1082" s="10">
        <v>0.5</v>
      </c>
      <c r="CO1082" s="10">
        <v>0.1</v>
      </c>
      <c r="CP1082" s="10">
        <v>0.1</v>
      </c>
      <c r="CQ1082" s="10">
        <v>0.1</v>
      </c>
      <c r="CR1082" s="10">
        <v>0.1</v>
      </c>
      <c r="CS1082" s="10">
        <v>0.1</v>
      </c>
      <c r="CT1082" s="10">
        <v>0.89999999999999991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0.1</v>
      </c>
      <c r="DA1082" s="10">
        <v>0.1</v>
      </c>
      <c r="DB1082" s="10">
        <v>7.1536932098216323E-3</v>
      </c>
      <c r="DC1082" s="10">
        <v>9.2846306790178371E-2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0.1</v>
      </c>
      <c r="DI1082" s="10">
        <v>0.1</v>
      </c>
      <c r="DJ1082" s="10">
        <v>8.74948541051557E-2</v>
      </c>
      <c r="DK1082" s="10">
        <v>9.3980299011817946E-3</v>
      </c>
      <c r="DL1082" s="10">
        <v>2.2547617191051371E-3</v>
      </c>
      <c r="DM1082" s="10">
        <v>8.5235427455736799E-4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0.1</v>
      </c>
      <c r="DT1082" s="10">
        <v>0.1</v>
      </c>
      <c r="DU1082" s="10">
        <v>0.2</v>
      </c>
      <c r="DV1082" s="10">
        <v>0.1</v>
      </c>
      <c r="DW1082" s="10">
        <v>0.1</v>
      </c>
      <c r="DX1082" s="10">
        <v>2.5176318975490691E-2</v>
      </c>
      <c r="DY1082" s="10">
        <v>7.4823681024509314E-2</v>
      </c>
      <c r="DZ1082" s="10">
        <v>0.1</v>
      </c>
      <c r="EA1082" s="10">
        <v>0.1</v>
      </c>
      <c r="EB1082" s="10">
        <v>0.1</v>
      </c>
      <c r="EC1082" s="10">
        <v>0.1</v>
      </c>
      <c r="ED1082" s="10">
        <v>0</v>
      </c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</row>
    <row r="1083" spans="1:174" x14ac:dyDescent="0.3">
      <c r="A1083" s="44"/>
      <c r="B1083" s="44"/>
      <c r="C1083" s="43"/>
      <c r="D1083" s="9" t="s">
        <v>278</v>
      </c>
      <c r="E1083" s="45"/>
      <c r="F1083" s="45"/>
      <c r="G1083" s="16" t="s">
        <v>160</v>
      </c>
      <c r="H1083" s="22"/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0</v>
      </c>
      <c r="CB1083" s="10">
        <v>0</v>
      </c>
      <c r="CC1083" s="10">
        <v>3.0788488872385049E-5</v>
      </c>
      <c r="CD1083" s="10">
        <v>3.0326874288826331E-5</v>
      </c>
      <c r="CE1083" s="10">
        <v>5.9147230777953103E-3</v>
      </c>
      <c r="CF1083" s="10">
        <v>9.100856051168899E-4</v>
      </c>
      <c r="CG1083" s="10">
        <v>1.140068466533892E-3</v>
      </c>
      <c r="CH1083" s="10">
        <v>7.8494529550655076E-4</v>
      </c>
      <c r="CI1083" s="10">
        <v>1.8968104393722959E-4</v>
      </c>
      <c r="CJ1083" s="10">
        <v>2.273063685865215E-4</v>
      </c>
      <c r="CK1083" s="10">
        <v>8.4761777764521574E-4</v>
      </c>
      <c r="CL1083" s="10">
        <v>1.600559317468798E-4</v>
      </c>
      <c r="CM1083" s="10">
        <v>3.2709668991728423E-5</v>
      </c>
      <c r="CN1083" s="10">
        <v>0.5</v>
      </c>
      <c r="CO1083" s="10">
        <v>0.1</v>
      </c>
      <c r="CP1083" s="10">
        <v>0.1</v>
      </c>
      <c r="CQ1083" s="10">
        <v>0.1</v>
      </c>
      <c r="CR1083" s="10">
        <v>0.1</v>
      </c>
      <c r="CS1083" s="10">
        <v>0.1</v>
      </c>
      <c r="CT1083" s="10">
        <v>0.89999999999999991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0.1</v>
      </c>
      <c r="DA1083" s="10">
        <v>0.1</v>
      </c>
      <c r="DB1083" s="10">
        <v>7.1536932098216323E-3</v>
      </c>
      <c r="DC1083" s="10">
        <v>9.2846306790178371E-2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0.1</v>
      </c>
      <c r="DI1083" s="10">
        <v>0.1</v>
      </c>
      <c r="DJ1083" s="10">
        <v>8.74948541051557E-2</v>
      </c>
      <c r="DK1083" s="10">
        <v>9.3980299011817946E-3</v>
      </c>
      <c r="DL1083" s="10">
        <v>2.2547617191051371E-3</v>
      </c>
      <c r="DM1083" s="10">
        <v>8.5235427455736799E-4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0.1</v>
      </c>
      <c r="DT1083" s="10">
        <v>0.1</v>
      </c>
      <c r="DU1083" s="10">
        <v>0.2</v>
      </c>
      <c r="DV1083" s="10">
        <v>0.1</v>
      </c>
      <c r="DW1083" s="10">
        <v>0.1</v>
      </c>
      <c r="DX1083" s="10">
        <v>2.5176318975490691E-2</v>
      </c>
      <c r="DY1083" s="10">
        <v>7.4823681024509314E-2</v>
      </c>
      <c r="DZ1083" s="10">
        <v>0.1</v>
      </c>
      <c r="EA1083" s="10">
        <v>0.1</v>
      </c>
      <c r="EB1083" s="10">
        <v>0.1</v>
      </c>
      <c r="EC1083" s="10">
        <v>0.1</v>
      </c>
      <c r="ED1083" s="10">
        <v>0</v>
      </c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</row>
    <row r="1084" spans="1:174" x14ac:dyDescent="0.3">
      <c r="A1084" s="44"/>
      <c r="B1084" s="44"/>
      <c r="C1084" s="43"/>
      <c r="D1084" s="9" t="s">
        <v>279</v>
      </c>
      <c r="E1084" s="45"/>
      <c r="F1084" s="45"/>
      <c r="G1084" s="16" t="s">
        <v>160</v>
      </c>
      <c r="H1084" s="22"/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0</v>
      </c>
      <c r="CB1084" s="10">
        <v>0</v>
      </c>
      <c r="CC1084" s="10">
        <v>3.0788488872385049E-5</v>
      </c>
      <c r="CD1084" s="10">
        <v>3.0326874288826331E-5</v>
      </c>
      <c r="CE1084" s="10">
        <v>5.9147230777953103E-3</v>
      </c>
      <c r="CF1084" s="10">
        <v>9.100856051168899E-4</v>
      </c>
      <c r="CG1084" s="10">
        <v>1.140068466533892E-3</v>
      </c>
      <c r="CH1084" s="10">
        <v>7.8494529550655076E-4</v>
      </c>
      <c r="CI1084" s="10">
        <v>1.8968104393722959E-4</v>
      </c>
      <c r="CJ1084" s="10">
        <v>2.273063685865215E-4</v>
      </c>
      <c r="CK1084" s="10">
        <v>8.4761777764521574E-4</v>
      </c>
      <c r="CL1084" s="10">
        <v>1.600559317468798E-4</v>
      </c>
      <c r="CM1084" s="10">
        <v>3.2709668991728423E-5</v>
      </c>
      <c r="CN1084" s="10">
        <v>0.5</v>
      </c>
      <c r="CO1084" s="10">
        <v>0.1</v>
      </c>
      <c r="CP1084" s="10">
        <v>0.1</v>
      </c>
      <c r="CQ1084" s="10">
        <v>0.1</v>
      </c>
      <c r="CR1084" s="10">
        <v>0.1</v>
      </c>
      <c r="CS1084" s="10">
        <v>0.1</v>
      </c>
      <c r="CT1084" s="10">
        <v>0.89999999999999991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0.1</v>
      </c>
      <c r="DA1084" s="10">
        <v>0.1</v>
      </c>
      <c r="DB1084" s="10">
        <v>7.1536932098216323E-3</v>
      </c>
      <c r="DC1084" s="10">
        <v>9.2846306790178371E-2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0.1</v>
      </c>
      <c r="DI1084" s="10">
        <v>0.1</v>
      </c>
      <c r="DJ1084" s="10">
        <v>8.74948541051557E-2</v>
      </c>
      <c r="DK1084" s="10">
        <v>9.3980299011817946E-3</v>
      </c>
      <c r="DL1084" s="10">
        <v>2.2547617191051371E-3</v>
      </c>
      <c r="DM1084" s="10">
        <v>8.5235427455736799E-4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0.1</v>
      </c>
      <c r="DT1084" s="10">
        <v>0.1</v>
      </c>
      <c r="DU1084" s="10">
        <v>0.2</v>
      </c>
      <c r="DV1084" s="10">
        <v>0.1</v>
      </c>
      <c r="DW1084" s="10">
        <v>0.1</v>
      </c>
      <c r="DX1084" s="10">
        <v>2.5176318975490691E-2</v>
      </c>
      <c r="DY1084" s="10">
        <v>7.4823681024509314E-2</v>
      </c>
      <c r="DZ1084" s="10">
        <v>0.1</v>
      </c>
      <c r="EA1084" s="10">
        <v>0.1</v>
      </c>
      <c r="EB1084" s="10">
        <v>0.1</v>
      </c>
      <c r="EC1084" s="10">
        <v>0.1</v>
      </c>
      <c r="ED1084" s="10">
        <v>0</v>
      </c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</row>
    <row r="1085" spans="1:174" x14ac:dyDescent="0.3">
      <c r="A1085" s="44"/>
      <c r="B1085" s="44"/>
      <c r="C1085" s="43"/>
      <c r="D1085" s="9" t="s">
        <v>280</v>
      </c>
      <c r="E1085" s="45"/>
      <c r="F1085" s="45"/>
      <c r="G1085" s="16" t="s">
        <v>160</v>
      </c>
      <c r="H1085" s="22"/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0</v>
      </c>
      <c r="CB1085" s="10">
        <v>0</v>
      </c>
      <c r="CC1085" s="10">
        <v>3.0788488872385049E-5</v>
      </c>
      <c r="CD1085" s="10">
        <v>3.0326874288826331E-5</v>
      </c>
      <c r="CE1085" s="10">
        <v>5.9147230777953103E-3</v>
      </c>
      <c r="CF1085" s="10">
        <v>9.100856051168899E-4</v>
      </c>
      <c r="CG1085" s="10">
        <v>1.140068466533892E-3</v>
      </c>
      <c r="CH1085" s="10">
        <v>7.8494529550655076E-4</v>
      </c>
      <c r="CI1085" s="10">
        <v>1.8968104393722959E-4</v>
      </c>
      <c r="CJ1085" s="10">
        <v>2.273063685865215E-4</v>
      </c>
      <c r="CK1085" s="10">
        <v>8.4761777764521574E-4</v>
      </c>
      <c r="CL1085" s="10">
        <v>1.600559317468798E-4</v>
      </c>
      <c r="CM1085" s="10">
        <v>3.2709668991728423E-5</v>
      </c>
      <c r="CN1085" s="10">
        <v>0.5</v>
      </c>
      <c r="CO1085" s="10">
        <v>0.1</v>
      </c>
      <c r="CP1085" s="10">
        <v>0.1</v>
      </c>
      <c r="CQ1085" s="10">
        <v>0.1</v>
      </c>
      <c r="CR1085" s="10">
        <v>0.1</v>
      </c>
      <c r="CS1085" s="10">
        <v>0.1</v>
      </c>
      <c r="CT1085" s="10">
        <v>0.89999999999999991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0.1</v>
      </c>
      <c r="DA1085" s="10">
        <v>0.1</v>
      </c>
      <c r="DB1085" s="10">
        <v>7.1536932098216323E-3</v>
      </c>
      <c r="DC1085" s="10">
        <v>9.2846306790178371E-2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0.1</v>
      </c>
      <c r="DI1085" s="10">
        <v>0.1</v>
      </c>
      <c r="DJ1085" s="10">
        <v>8.74948541051557E-2</v>
      </c>
      <c r="DK1085" s="10">
        <v>9.3980299011817946E-3</v>
      </c>
      <c r="DL1085" s="10">
        <v>2.2547617191051371E-3</v>
      </c>
      <c r="DM1085" s="10">
        <v>8.5235427455736799E-4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0.1</v>
      </c>
      <c r="DT1085" s="10">
        <v>0.1</v>
      </c>
      <c r="DU1085" s="10">
        <v>0.2</v>
      </c>
      <c r="DV1085" s="10">
        <v>0.1</v>
      </c>
      <c r="DW1085" s="10">
        <v>0.1</v>
      </c>
      <c r="DX1085" s="10">
        <v>2.5176318975490691E-2</v>
      </c>
      <c r="DY1085" s="10">
        <v>7.4823681024509314E-2</v>
      </c>
      <c r="DZ1085" s="10">
        <v>0.1</v>
      </c>
      <c r="EA1085" s="10">
        <v>0.1</v>
      </c>
      <c r="EB1085" s="10">
        <v>0.1</v>
      </c>
      <c r="EC1085" s="10">
        <v>0.1</v>
      </c>
      <c r="ED1085" s="10">
        <v>0</v>
      </c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</row>
    <row r="1086" spans="1:174" x14ac:dyDescent="0.3">
      <c r="A1086" s="44"/>
      <c r="B1086" s="44"/>
      <c r="C1086" s="43"/>
      <c r="D1086" s="9" t="s">
        <v>281</v>
      </c>
      <c r="E1086" s="45"/>
      <c r="F1086" s="45"/>
      <c r="G1086" s="16" t="s">
        <v>160</v>
      </c>
      <c r="H1086" s="22"/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0</v>
      </c>
      <c r="CB1086" s="10">
        <v>0</v>
      </c>
      <c r="CC1086" s="10">
        <v>3.0788488872385049E-5</v>
      </c>
      <c r="CD1086" s="10">
        <v>3.0326874288826331E-5</v>
      </c>
      <c r="CE1086" s="10">
        <v>5.9147230777953103E-3</v>
      </c>
      <c r="CF1086" s="10">
        <v>9.100856051168899E-4</v>
      </c>
      <c r="CG1086" s="10">
        <v>1.140068466533892E-3</v>
      </c>
      <c r="CH1086" s="10">
        <v>7.8494529550655076E-4</v>
      </c>
      <c r="CI1086" s="10">
        <v>1.8968104393722959E-4</v>
      </c>
      <c r="CJ1086" s="10">
        <v>2.273063685865215E-4</v>
      </c>
      <c r="CK1086" s="10">
        <v>8.4761777764521574E-4</v>
      </c>
      <c r="CL1086" s="10">
        <v>1.600559317468798E-4</v>
      </c>
      <c r="CM1086" s="10">
        <v>3.2709668991728423E-5</v>
      </c>
      <c r="CN1086" s="10">
        <v>0.5</v>
      </c>
      <c r="CO1086" s="10">
        <v>0.1</v>
      </c>
      <c r="CP1086" s="10">
        <v>0.1</v>
      </c>
      <c r="CQ1086" s="10">
        <v>0.1</v>
      </c>
      <c r="CR1086" s="10">
        <v>0.1</v>
      </c>
      <c r="CS1086" s="10">
        <v>0.1</v>
      </c>
      <c r="CT1086" s="10">
        <v>0.89999999999999991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0.1</v>
      </c>
      <c r="DA1086" s="10">
        <v>0.1</v>
      </c>
      <c r="DB1086" s="10">
        <v>7.1536932098216323E-3</v>
      </c>
      <c r="DC1086" s="10">
        <v>9.2846306790178371E-2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0.1</v>
      </c>
      <c r="DI1086" s="10">
        <v>0.1</v>
      </c>
      <c r="DJ1086" s="10">
        <v>8.74948541051557E-2</v>
      </c>
      <c r="DK1086" s="10">
        <v>9.3980299011817946E-3</v>
      </c>
      <c r="DL1086" s="10">
        <v>2.2547617191051371E-3</v>
      </c>
      <c r="DM1086" s="10">
        <v>8.5235427455736799E-4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0.1</v>
      </c>
      <c r="DT1086" s="10">
        <v>0.1</v>
      </c>
      <c r="DU1086" s="10">
        <v>0.2</v>
      </c>
      <c r="DV1086" s="10">
        <v>0.1</v>
      </c>
      <c r="DW1086" s="10">
        <v>0.1</v>
      </c>
      <c r="DX1086" s="10">
        <v>2.5176318975490691E-2</v>
      </c>
      <c r="DY1086" s="10">
        <v>7.4823681024509314E-2</v>
      </c>
      <c r="DZ1086" s="10">
        <v>0.1</v>
      </c>
      <c r="EA1086" s="10">
        <v>0.1</v>
      </c>
      <c r="EB1086" s="10">
        <v>0.1</v>
      </c>
      <c r="EC1086" s="10">
        <v>0.1</v>
      </c>
      <c r="ED1086" s="10">
        <v>0</v>
      </c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</row>
    <row r="1087" spans="1:174" x14ac:dyDescent="0.3">
      <c r="A1087" s="44"/>
      <c r="B1087" s="44"/>
      <c r="C1087" s="43"/>
      <c r="D1087" s="9" t="s">
        <v>282</v>
      </c>
      <c r="E1087" s="45"/>
      <c r="F1087" s="45"/>
      <c r="G1087" s="16" t="s">
        <v>160</v>
      </c>
      <c r="H1087" s="22"/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0</v>
      </c>
      <c r="CB1087" s="10">
        <v>0</v>
      </c>
      <c r="CC1087" s="10">
        <v>3.0788488872385049E-5</v>
      </c>
      <c r="CD1087" s="10">
        <v>3.0326874288826331E-5</v>
      </c>
      <c r="CE1087" s="10">
        <v>5.9147230777953103E-3</v>
      </c>
      <c r="CF1087" s="10">
        <v>9.100856051168899E-4</v>
      </c>
      <c r="CG1087" s="10">
        <v>1.140068466533892E-3</v>
      </c>
      <c r="CH1087" s="10">
        <v>7.8494529550655076E-4</v>
      </c>
      <c r="CI1087" s="10">
        <v>1.8968104393722959E-4</v>
      </c>
      <c r="CJ1087" s="10">
        <v>2.273063685865215E-4</v>
      </c>
      <c r="CK1087" s="10">
        <v>8.4761777764521574E-4</v>
      </c>
      <c r="CL1087" s="10">
        <v>1.600559317468798E-4</v>
      </c>
      <c r="CM1087" s="10">
        <v>3.2709668991728423E-5</v>
      </c>
      <c r="CN1087" s="10">
        <v>0.5</v>
      </c>
      <c r="CO1087" s="10">
        <v>0.1</v>
      </c>
      <c r="CP1087" s="10">
        <v>0.1</v>
      </c>
      <c r="CQ1087" s="10">
        <v>0.1</v>
      </c>
      <c r="CR1087" s="10">
        <v>0.1</v>
      </c>
      <c r="CS1087" s="10">
        <v>0.1</v>
      </c>
      <c r="CT1087" s="10">
        <v>0.89999999999999991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0.1</v>
      </c>
      <c r="DA1087" s="10">
        <v>0.1</v>
      </c>
      <c r="DB1087" s="10">
        <v>7.1536932098216323E-3</v>
      </c>
      <c r="DC1087" s="10">
        <v>9.2846306790178371E-2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0.1</v>
      </c>
      <c r="DI1087" s="10">
        <v>0.1</v>
      </c>
      <c r="DJ1087" s="10">
        <v>8.74948541051557E-2</v>
      </c>
      <c r="DK1087" s="10">
        <v>9.3980299011817946E-3</v>
      </c>
      <c r="DL1087" s="10">
        <v>2.2547617191051371E-3</v>
      </c>
      <c r="DM1087" s="10">
        <v>8.5235427455736799E-4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0.1</v>
      </c>
      <c r="DT1087" s="10">
        <v>0.1</v>
      </c>
      <c r="DU1087" s="10">
        <v>0.2</v>
      </c>
      <c r="DV1087" s="10">
        <v>0.1</v>
      </c>
      <c r="DW1087" s="10">
        <v>0.1</v>
      </c>
      <c r="DX1087" s="10">
        <v>2.5176318975490691E-2</v>
      </c>
      <c r="DY1087" s="10">
        <v>7.4823681024509314E-2</v>
      </c>
      <c r="DZ1087" s="10">
        <v>0.1</v>
      </c>
      <c r="EA1087" s="10">
        <v>0.1</v>
      </c>
      <c r="EB1087" s="10">
        <v>0.1</v>
      </c>
      <c r="EC1087" s="10">
        <v>0.1</v>
      </c>
      <c r="ED1087" s="10">
        <v>0</v>
      </c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</row>
    <row r="1088" spans="1:174" x14ac:dyDescent="0.3">
      <c r="A1088" s="44"/>
      <c r="B1088" s="44"/>
      <c r="C1088" s="43"/>
      <c r="D1088" s="9" t="s">
        <v>283</v>
      </c>
      <c r="E1088" s="45"/>
      <c r="F1088" s="45"/>
      <c r="G1088" s="16" t="s">
        <v>160</v>
      </c>
      <c r="H1088" s="22"/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0</v>
      </c>
      <c r="CB1088" s="10">
        <v>0</v>
      </c>
      <c r="CC1088" s="10">
        <v>3.0788488872385049E-5</v>
      </c>
      <c r="CD1088" s="10">
        <v>3.0326874288826331E-5</v>
      </c>
      <c r="CE1088" s="10">
        <v>5.9147230777953103E-3</v>
      </c>
      <c r="CF1088" s="10">
        <v>9.100856051168899E-4</v>
      </c>
      <c r="CG1088" s="10">
        <v>1.140068466533892E-3</v>
      </c>
      <c r="CH1088" s="10">
        <v>7.8494529550655076E-4</v>
      </c>
      <c r="CI1088" s="10">
        <v>1.8968104393722959E-4</v>
      </c>
      <c r="CJ1088" s="10">
        <v>2.273063685865215E-4</v>
      </c>
      <c r="CK1088" s="10">
        <v>8.4761777764521574E-4</v>
      </c>
      <c r="CL1088" s="10">
        <v>1.600559317468798E-4</v>
      </c>
      <c r="CM1088" s="10">
        <v>3.2709668991728423E-5</v>
      </c>
      <c r="CN1088" s="10">
        <v>0.5</v>
      </c>
      <c r="CO1088" s="10">
        <v>0.1</v>
      </c>
      <c r="CP1088" s="10">
        <v>0.1</v>
      </c>
      <c r="CQ1088" s="10">
        <v>0.1</v>
      </c>
      <c r="CR1088" s="10">
        <v>0.1</v>
      </c>
      <c r="CS1088" s="10">
        <v>0.1</v>
      </c>
      <c r="CT1088" s="10">
        <v>0.89999999999999991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0.1</v>
      </c>
      <c r="DA1088" s="10">
        <v>0.1</v>
      </c>
      <c r="DB1088" s="10">
        <v>7.1536932098216323E-3</v>
      </c>
      <c r="DC1088" s="10">
        <v>9.2846306790178371E-2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0.1</v>
      </c>
      <c r="DI1088" s="10">
        <v>0.1</v>
      </c>
      <c r="DJ1088" s="10">
        <v>8.74948541051557E-2</v>
      </c>
      <c r="DK1088" s="10">
        <v>9.3980299011817946E-3</v>
      </c>
      <c r="DL1088" s="10">
        <v>2.2547617191051371E-3</v>
      </c>
      <c r="DM1088" s="10">
        <v>8.5235427455736799E-4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0.1</v>
      </c>
      <c r="DT1088" s="10">
        <v>0.1</v>
      </c>
      <c r="DU1088" s="10">
        <v>0.2</v>
      </c>
      <c r="DV1088" s="10">
        <v>0.1</v>
      </c>
      <c r="DW1088" s="10">
        <v>0.1</v>
      </c>
      <c r="DX1088" s="10">
        <v>2.5176318975490691E-2</v>
      </c>
      <c r="DY1088" s="10">
        <v>7.4823681024509314E-2</v>
      </c>
      <c r="DZ1088" s="10">
        <v>0.1</v>
      </c>
      <c r="EA1088" s="10">
        <v>0.1</v>
      </c>
      <c r="EB1088" s="10">
        <v>0.1</v>
      </c>
      <c r="EC1088" s="10">
        <v>0.1</v>
      </c>
      <c r="ED1088" s="10">
        <v>0</v>
      </c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</row>
    <row r="1089" spans="1:174" x14ac:dyDescent="0.3">
      <c r="A1089" s="44"/>
      <c r="B1089" s="44"/>
      <c r="C1089" s="43"/>
      <c r="D1089" s="9" t="s">
        <v>284</v>
      </c>
      <c r="E1089" s="45"/>
      <c r="F1089" s="45"/>
      <c r="G1089" s="16" t="s">
        <v>160</v>
      </c>
      <c r="H1089" s="22"/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0</v>
      </c>
      <c r="CB1089" s="10">
        <v>0</v>
      </c>
      <c r="CC1089" s="10">
        <v>3.0788488872385049E-5</v>
      </c>
      <c r="CD1089" s="10">
        <v>3.0326874288826331E-5</v>
      </c>
      <c r="CE1089" s="10">
        <v>5.9147230777953103E-3</v>
      </c>
      <c r="CF1089" s="10">
        <v>9.100856051168899E-4</v>
      </c>
      <c r="CG1089" s="10">
        <v>1.140068466533892E-3</v>
      </c>
      <c r="CH1089" s="10">
        <v>7.8494529550655076E-4</v>
      </c>
      <c r="CI1089" s="10">
        <v>1.8968104393722959E-4</v>
      </c>
      <c r="CJ1089" s="10">
        <v>2.273063685865215E-4</v>
      </c>
      <c r="CK1089" s="10">
        <v>8.4761777764521574E-4</v>
      </c>
      <c r="CL1089" s="10">
        <v>1.600559317468798E-4</v>
      </c>
      <c r="CM1089" s="10">
        <v>3.2709668991728423E-5</v>
      </c>
      <c r="CN1089" s="10">
        <v>0.5</v>
      </c>
      <c r="CO1089" s="10">
        <v>0.1</v>
      </c>
      <c r="CP1089" s="10">
        <v>0.1</v>
      </c>
      <c r="CQ1089" s="10">
        <v>0.1</v>
      </c>
      <c r="CR1089" s="10">
        <v>0.1</v>
      </c>
      <c r="CS1089" s="10">
        <v>0.1</v>
      </c>
      <c r="CT1089" s="10">
        <v>0.89999999999999991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0.1</v>
      </c>
      <c r="DA1089" s="10">
        <v>0.1</v>
      </c>
      <c r="DB1089" s="10">
        <v>7.1536932098216323E-3</v>
      </c>
      <c r="DC1089" s="10">
        <v>9.2846306790178371E-2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0.1</v>
      </c>
      <c r="DI1089" s="10">
        <v>0.1</v>
      </c>
      <c r="DJ1089" s="10">
        <v>8.74948541051557E-2</v>
      </c>
      <c r="DK1089" s="10">
        <v>9.3980299011817946E-3</v>
      </c>
      <c r="DL1089" s="10">
        <v>2.2547617191051371E-3</v>
      </c>
      <c r="DM1089" s="10">
        <v>8.5235427455736799E-4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0.1</v>
      </c>
      <c r="DT1089" s="10">
        <v>0.1</v>
      </c>
      <c r="DU1089" s="10">
        <v>0.2</v>
      </c>
      <c r="DV1089" s="10">
        <v>0.1</v>
      </c>
      <c r="DW1089" s="10">
        <v>0.1</v>
      </c>
      <c r="DX1089" s="10">
        <v>2.5176318975490691E-2</v>
      </c>
      <c r="DY1089" s="10">
        <v>7.4823681024509314E-2</v>
      </c>
      <c r="DZ1089" s="10">
        <v>0.1</v>
      </c>
      <c r="EA1089" s="10">
        <v>0.1</v>
      </c>
      <c r="EB1089" s="10">
        <v>0.1</v>
      </c>
      <c r="EC1089" s="10">
        <v>0.1</v>
      </c>
      <c r="ED1089" s="10">
        <v>0</v>
      </c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</row>
    <row r="1090" spans="1:174" x14ac:dyDescent="0.3">
      <c r="A1090" s="44"/>
      <c r="B1090" s="44"/>
      <c r="C1090" s="43"/>
      <c r="D1090" s="9" t="s">
        <v>285</v>
      </c>
      <c r="E1090" s="45"/>
      <c r="F1090" s="45"/>
      <c r="G1090" s="16" t="s">
        <v>160</v>
      </c>
      <c r="H1090" s="22"/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0</v>
      </c>
      <c r="CB1090" s="10">
        <v>0</v>
      </c>
      <c r="CC1090" s="10">
        <v>3.0788488872385049E-5</v>
      </c>
      <c r="CD1090" s="10">
        <v>3.0326874288826331E-5</v>
      </c>
      <c r="CE1090" s="10">
        <v>5.9147230777953103E-3</v>
      </c>
      <c r="CF1090" s="10">
        <v>9.100856051168899E-4</v>
      </c>
      <c r="CG1090" s="10">
        <v>1.140068466533892E-3</v>
      </c>
      <c r="CH1090" s="10">
        <v>7.8494529550655076E-4</v>
      </c>
      <c r="CI1090" s="10">
        <v>1.8968104393722959E-4</v>
      </c>
      <c r="CJ1090" s="10">
        <v>2.273063685865215E-4</v>
      </c>
      <c r="CK1090" s="10">
        <v>8.4761777764521574E-4</v>
      </c>
      <c r="CL1090" s="10">
        <v>1.600559317468798E-4</v>
      </c>
      <c r="CM1090" s="10">
        <v>3.2709668991728423E-5</v>
      </c>
      <c r="CN1090" s="10">
        <v>0.5</v>
      </c>
      <c r="CO1090" s="10">
        <v>0.1</v>
      </c>
      <c r="CP1090" s="10">
        <v>0.1</v>
      </c>
      <c r="CQ1090" s="10">
        <v>0.1</v>
      </c>
      <c r="CR1090" s="10">
        <v>0.1</v>
      </c>
      <c r="CS1090" s="10">
        <v>0.1</v>
      </c>
      <c r="CT1090" s="10">
        <v>0.89999999999999991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0.1</v>
      </c>
      <c r="DA1090" s="10">
        <v>0.1</v>
      </c>
      <c r="DB1090" s="10">
        <v>7.1536932098216323E-3</v>
      </c>
      <c r="DC1090" s="10">
        <v>9.2846306790178371E-2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0.1</v>
      </c>
      <c r="DI1090" s="10">
        <v>0.1</v>
      </c>
      <c r="DJ1090" s="10">
        <v>8.74948541051557E-2</v>
      </c>
      <c r="DK1090" s="10">
        <v>9.3980299011817946E-3</v>
      </c>
      <c r="DL1090" s="10">
        <v>2.2547617191051371E-3</v>
      </c>
      <c r="DM1090" s="10">
        <v>8.5235427455736799E-4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0.1</v>
      </c>
      <c r="DT1090" s="10">
        <v>0.1</v>
      </c>
      <c r="DU1090" s="10">
        <v>0.2</v>
      </c>
      <c r="DV1090" s="10">
        <v>0.1</v>
      </c>
      <c r="DW1090" s="10">
        <v>0.1</v>
      </c>
      <c r="DX1090" s="10">
        <v>2.5176318975490691E-2</v>
      </c>
      <c r="DY1090" s="10">
        <v>7.4823681024509314E-2</v>
      </c>
      <c r="DZ1090" s="10">
        <v>0.1</v>
      </c>
      <c r="EA1090" s="10">
        <v>0.1</v>
      </c>
      <c r="EB1090" s="10">
        <v>0.1</v>
      </c>
      <c r="EC1090" s="10">
        <v>0.1</v>
      </c>
      <c r="ED1090" s="10">
        <v>0</v>
      </c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</row>
    <row r="1091" spans="1:174" x14ac:dyDescent="0.3">
      <c r="A1091" s="44"/>
      <c r="B1091" s="44"/>
      <c r="C1091" s="43"/>
      <c r="D1091" s="9" t="s">
        <v>286</v>
      </c>
      <c r="E1091" s="45"/>
      <c r="F1091" s="45"/>
      <c r="G1091" s="16" t="s">
        <v>160</v>
      </c>
      <c r="H1091" s="22"/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0</v>
      </c>
      <c r="CB1091" s="10">
        <v>0</v>
      </c>
      <c r="CC1091" s="10">
        <v>3.0788488872385049E-5</v>
      </c>
      <c r="CD1091" s="10">
        <v>3.0326874288826331E-5</v>
      </c>
      <c r="CE1091" s="10">
        <v>5.9147230777953103E-3</v>
      </c>
      <c r="CF1091" s="10">
        <v>9.100856051168899E-4</v>
      </c>
      <c r="CG1091" s="10">
        <v>1.140068466533892E-3</v>
      </c>
      <c r="CH1091" s="10">
        <v>7.8494529550655076E-4</v>
      </c>
      <c r="CI1091" s="10">
        <v>1.8968104393722959E-4</v>
      </c>
      <c r="CJ1091" s="10">
        <v>2.273063685865215E-4</v>
      </c>
      <c r="CK1091" s="10">
        <v>8.4761777764521574E-4</v>
      </c>
      <c r="CL1091" s="10">
        <v>1.600559317468798E-4</v>
      </c>
      <c r="CM1091" s="10">
        <v>3.2709668991728423E-5</v>
      </c>
      <c r="CN1091" s="10">
        <v>0.5</v>
      </c>
      <c r="CO1091" s="10">
        <v>0.1</v>
      </c>
      <c r="CP1091" s="10">
        <v>0.1</v>
      </c>
      <c r="CQ1091" s="10">
        <v>0.1</v>
      </c>
      <c r="CR1091" s="10">
        <v>0.1</v>
      </c>
      <c r="CS1091" s="10">
        <v>0.1</v>
      </c>
      <c r="CT1091" s="10">
        <v>0.89999999999999991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0.1</v>
      </c>
      <c r="DA1091" s="10">
        <v>0.1</v>
      </c>
      <c r="DB1091" s="10">
        <v>7.1536932098216323E-3</v>
      </c>
      <c r="DC1091" s="10">
        <v>9.2846306790178371E-2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0.1</v>
      </c>
      <c r="DI1091" s="10">
        <v>0.1</v>
      </c>
      <c r="DJ1091" s="10">
        <v>8.74948541051557E-2</v>
      </c>
      <c r="DK1091" s="10">
        <v>9.3980299011817946E-3</v>
      </c>
      <c r="DL1091" s="10">
        <v>2.2547617191051371E-3</v>
      </c>
      <c r="DM1091" s="10">
        <v>8.5235427455736799E-4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0.1</v>
      </c>
      <c r="DT1091" s="10">
        <v>0.1</v>
      </c>
      <c r="DU1091" s="10">
        <v>0.2</v>
      </c>
      <c r="DV1091" s="10">
        <v>0.1</v>
      </c>
      <c r="DW1091" s="10">
        <v>0.1</v>
      </c>
      <c r="DX1091" s="10">
        <v>2.5176318975490691E-2</v>
      </c>
      <c r="DY1091" s="10">
        <v>7.4823681024509314E-2</v>
      </c>
      <c r="DZ1091" s="10">
        <v>0.1</v>
      </c>
      <c r="EA1091" s="10">
        <v>0.1</v>
      </c>
      <c r="EB1091" s="10">
        <v>0.1</v>
      </c>
      <c r="EC1091" s="10">
        <v>0.1</v>
      </c>
      <c r="ED1091" s="10">
        <v>0</v>
      </c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</row>
    <row r="1092" spans="1:174" x14ac:dyDescent="0.3">
      <c r="A1092" s="44"/>
      <c r="B1092" s="44"/>
      <c r="C1092" s="43"/>
      <c r="D1092" s="9" t="s">
        <v>287</v>
      </c>
      <c r="E1092" s="45"/>
      <c r="F1092" s="45"/>
      <c r="G1092" s="16" t="s">
        <v>160</v>
      </c>
      <c r="H1092" s="22"/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0</v>
      </c>
      <c r="CB1092" s="10">
        <v>0</v>
      </c>
      <c r="CC1092" s="10">
        <v>3.0788488872385049E-5</v>
      </c>
      <c r="CD1092" s="10">
        <v>3.0326874288826331E-5</v>
      </c>
      <c r="CE1092" s="10">
        <v>5.9147230777953103E-3</v>
      </c>
      <c r="CF1092" s="10">
        <v>9.100856051168899E-4</v>
      </c>
      <c r="CG1092" s="10">
        <v>1.140068466533892E-3</v>
      </c>
      <c r="CH1092" s="10">
        <v>7.8494529550655076E-4</v>
      </c>
      <c r="CI1092" s="10">
        <v>1.8968104393722959E-4</v>
      </c>
      <c r="CJ1092" s="10">
        <v>2.273063685865215E-4</v>
      </c>
      <c r="CK1092" s="10">
        <v>8.4761777764521574E-4</v>
      </c>
      <c r="CL1092" s="10">
        <v>1.600559317468798E-4</v>
      </c>
      <c r="CM1092" s="10">
        <v>3.2709668991728423E-5</v>
      </c>
      <c r="CN1092" s="10">
        <v>0.5</v>
      </c>
      <c r="CO1092" s="10">
        <v>0.1</v>
      </c>
      <c r="CP1092" s="10">
        <v>0.1</v>
      </c>
      <c r="CQ1092" s="10">
        <v>0.1</v>
      </c>
      <c r="CR1092" s="10">
        <v>0.1</v>
      </c>
      <c r="CS1092" s="10">
        <v>0.1</v>
      </c>
      <c r="CT1092" s="10">
        <v>0.89999999999999991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0.1</v>
      </c>
      <c r="DA1092" s="10">
        <v>0.1</v>
      </c>
      <c r="DB1092" s="10">
        <v>7.1536932098216323E-3</v>
      </c>
      <c r="DC1092" s="10">
        <v>9.2846306790178371E-2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0.1</v>
      </c>
      <c r="DI1092" s="10">
        <v>0.1</v>
      </c>
      <c r="DJ1092" s="10">
        <v>8.74948541051557E-2</v>
      </c>
      <c r="DK1092" s="10">
        <v>9.3980299011817946E-3</v>
      </c>
      <c r="DL1092" s="10">
        <v>2.2547617191051371E-3</v>
      </c>
      <c r="DM1092" s="10">
        <v>8.5235427455736799E-4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0.1</v>
      </c>
      <c r="DT1092" s="10">
        <v>0.1</v>
      </c>
      <c r="DU1092" s="10">
        <v>0.2</v>
      </c>
      <c r="DV1092" s="10">
        <v>0.1</v>
      </c>
      <c r="DW1092" s="10">
        <v>0.1</v>
      </c>
      <c r="DX1092" s="10">
        <v>2.5176318975490691E-2</v>
      </c>
      <c r="DY1092" s="10">
        <v>7.4823681024509314E-2</v>
      </c>
      <c r="DZ1092" s="10">
        <v>0.1</v>
      </c>
      <c r="EA1092" s="10">
        <v>0.1</v>
      </c>
      <c r="EB1092" s="10">
        <v>0.1</v>
      </c>
      <c r="EC1092" s="10">
        <v>0.1</v>
      </c>
      <c r="ED1092" s="10">
        <v>0</v>
      </c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</row>
    <row r="1093" spans="1:174" x14ac:dyDescent="0.3">
      <c r="A1093" s="44"/>
      <c r="B1093" s="44"/>
      <c r="C1093" s="43"/>
      <c r="D1093" s="9" t="s">
        <v>288</v>
      </c>
      <c r="E1093" s="45"/>
      <c r="F1093" s="45"/>
      <c r="G1093" s="16" t="s">
        <v>160</v>
      </c>
      <c r="H1093" s="22"/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0</v>
      </c>
      <c r="CB1093" s="10">
        <v>0</v>
      </c>
      <c r="CC1093" s="10">
        <v>3.0788488872385049E-5</v>
      </c>
      <c r="CD1093" s="10">
        <v>3.0326874288826331E-5</v>
      </c>
      <c r="CE1093" s="10">
        <v>5.9147230777953103E-3</v>
      </c>
      <c r="CF1093" s="10">
        <v>9.100856051168899E-4</v>
      </c>
      <c r="CG1093" s="10">
        <v>1.140068466533892E-3</v>
      </c>
      <c r="CH1093" s="10">
        <v>7.8494529550655076E-4</v>
      </c>
      <c r="CI1093" s="10">
        <v>1.8968104393722959E-4</v>
      </c>
      <c r="CJ1093" s="10">
        <v>2.273063685865215E-4</v>
      </c>
      <c r="CK1093" s="10">
        <v>8.4761777764521574E-4</v>
      </c>
      <c r="CL1093" s="10">
        <v>1.600559317468798E-4</v>
      </c>
      <c r="CM1093" s="10">
        <v>3.2709668991728423E-5</v>
      </c>
      <c r="CN1093" s="10">
        <v>0.5</v>
      </c>
      <c r="CO1093" s="10">
        <v>0.1</v>
      </c>
      <c r="CP1093" s="10">
        <v>0.1</v>
      </c>
      <c r="CQ1093" s="10">
        <v>0.1</v>
      </c>
      <c r="CR1093" s="10">
        <v>0.1</v>
      </c>
      <c r="CS1093" s="10">
        <v>0.1</v>
      </c>
      <c r="CT1093" s="10">
        <v>0.89999999999999991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0.1</v>
      </c>
      <c r="DA1093" s="10">
        <v>0.1</v>
      </c>
      <c r="DB1093" s="10">
        <v>7.1536932098216323E-3</v>
      </c>
      <c r="DC1093" s="10">
        <v>9.2846306790178371E-2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0.1</v>
      </c>
      <c r="DI1093" s="10">
        <v>0.1</v>
      </c>
      <c r="DJ1093" s="10">
        <v>8.74948541051557E-2</v>
      </c>
      <c r="DK1093" s="10">
        <v>9.3980299011817946E-3</v>
      </c>
      <c r="DL1093" s="10">
        <v>2.2547617191051371E-3</v>
      </c>
      <c r="DM1093" s="10">
        <v>8.5235427455736799E-4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0.1</v>
      </c>
      <c r="DT1093" s="10">
        <v>0.1</v>
      </c>
      <c r="DU1093" s="10">
        <v>0.2</v>
      </c>
      <c r="DV1093" s="10">
        <v>0.1</v>
      </c>
      <c r="DW1093" s="10">
        <v>0.1</v>
      </c>
      <c r="DX1093" s="10">
        <v>2.5176318975490691E-2</v>
      </c>
      <c r="DY1093" s="10">
        <v>7.4823681024509314E-2</v>
      </c>
      <c r="DZ1093" s="10">
        <v>0.1</v>
      </c>
      <c r="EA1093" s="10">
        <v>0.1</v>
      </c>
      <c r="EB1093" s="10">
        <v>0.1</v>
      </c>
      <c r="EC1093" s="10">
        <v>0.1</v>
      </c>
      <c r="ED1093" s="10">
        <v>0</v>
      </c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</row>
    <row r="1094" spans="1:174" x14ac:dyDescent="0.3">
      <c r="A1094" s="44"/>
      <c r="B1094" s="44"/>
      <c r="C1094" s="43"/>
      <c r="D1094" s="9" t="s">
        <v>234</v>
      </c>
      <c r="E1094" s="45" t="s">
        <v>318</v>
      </c>
      <c r="F1094" s="45" t="s">
        <v>319</v>
      </c>
      <c r="G1094" s="16" t="s">
        <v>160</v>
      </c>
      <c r="H1094" s="22"/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0</v>
      </c>
      <c r="CB1094" s="10">
        <v>0</v>
      </c>
      <c r="CC1094" s="10">
        <v>3.0788488872385049E-5</v>
      </c>
      <c r="CD1094" s="10">
        <v>3.0326874288826331E-5</v>
      </c>
      <c r="CE1094" s="10">
        <v>5.9147230777953103E-3</v>
      </c>
      <c r="CF1094" s="10">
        <v>9.100856051168899E-4</v>
      </c>
      <c r="CG1094" s="10">
        <v>1.140068466533892E-3</v>
      </c>
      <c r="CH1094" s="10">
        <v>7.8494529550655076E-4</v>
      </c>
      <c r="CI1094" s="10">
        <v>1.8968104393722959E-4</v>
      </c>
      <c r="CJ1094" s="10">
        <v>2.273063685865215E-4</v>
      </c>
      <c r="CK1094" s="10">
        <v>8.4761777764521574E-4</v>
      </c>
      <c r="CL1094" s="10">
        <v>1.600559317468798E-4</v>
      </c>
      <c r="CM1094" s="10">
        <v>3.2709668991728423E-5</v>
      </c>
      <c r="CN1094" s="10">
        <v>0.5</v>
      </c>
      <c r="CO1094" s="10">
        <v>0.1</v>
      </c>
      <c r="CP1094" s="10">
        <v>0.1</v>
      </c>
      <c r="CQ1094" s="10">
        <v>0.1</v>
      </c>
      <c r="CR1094" s="10">
        <v>0.1</v>
      </c>
      <c r="CS1094" s="10">
        <v>0.1</v>
      </c>
      <c r="CT1094" s="10">
        <v>0.89999999999999991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0.1</v>
      </c>
      <c r="DA1094" s="10">
        <v>0.1</v>
      </c>
      <c r="DB1094" s="10">
        <v>7.1536932098216323E-3</v>
      </c>
      <c r="DC1094" s="10">
        <v>9.2846306790178371E-2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0.1</v>
      </c>
      <c r="DI1094" s="10">
        <v>0.1</v>
      </c>
      <c r="DJ1094" s="10">
        <v>8.74948541051557E-2</v>
      </c>
      <c r="DK1094" s="10">
        <v>9.3980299011817946E-3</v>
      </c>
      <c r="DL1094" s="10">
        <v>2.2547617191051371E-3</v>
      </c>
      <c r="DM1094" s="10">
        <v>8.5235427455736799E-4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0.1</v>
      </c>
      <c r="DT1094" s="10">
        <v>0.1</v>
      </c>
      <c r="DU1094" s="10">
        <v>0.2</v>
      </c>
      <c r="DV1094" s="10">
        <v>0.1</v>
      </c>
      <c r="DW1094" s="10">
        <v>0.1</v>
      </c>
      <c r="DX1094" s="10">
        <v>2.5176318975490691E-2</v>
      </c>
      <c r="DY1094" s="10">
        <v>7.4823681024509314E-2</v>
      </c>
      <c r="DZ1094" s="10">
        <v>0.1</v>
      </c>
      <c r="EA1094" s="10">
        <v>0.1</v>
      </c>
      <c r="EB1094" s="10">
        <v>0.1</v>
      </c>
      <c r="EC1094" s="10">
        <v>0.1</v>
      </c>
      <c r="ED1094" s="10">
        <v>0</v>
      </c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</row>
    <row r="1095" spans="1:174" x14ac:dyDescent="0.3">
      <c r="A1095" s="44"/>
      <c r="B1095" s="44"/>
      <c r="C1095" s="43"/>
      <c r="D1095" s="9" t="s">
        <v>235</v>
      </c>
      <c r="E1095" s="45"/>
      <c r="F1095" s="45"/>
      <c r="G1095" s="16" t="s">
        <v>160</v>
      </c>
      <c r="H1095" s="22"/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0</v>
      </c>
      <c r="CB1095" s="10">
        <v>0</v>
      </c>
      <c r="CC1095" s="10">
        <v>3.0788488872385049E-5</v>
      </c>
      <c r="CD1095" s="10">
        <v>3.0326874288826331E-5</v>
      </c>
      <c r="CE1095" s="10">
        <v>5.9147230777953103E-3</v>
      </c>
      <c r="CF1095" s="10">
        <v>9.100856051168899E-4</v>
      </c>
      <c r="CG1095" s="10">
        <v>1.140068466533892E-3</v>
      </c>
      <c r="CH1095" s="10">
        <v>7.8494529550655076E-4</v>
      </c>
      <c r="CI1095" s="10">
        <v>1.8968104393722959E-4</v>
      </c>
      <c r="CJ1095" s="10">
        <v>2.273063685865215E-4</v>
      </c>
      <c r="CK1095" s="10">
        <v>8.4761777764521574E-4</v>
      </c>
      <c r="CL1095" s="10">
        <v>1.600559317468798E-4</v>
      </c>
      <c r="CM1095" s="10">
        <v>3.2709668991728423E-5</v>
      </c>
      <c r="CN1095" s="10">
        <v>0.5</v>
      </c>
      <c r="CO1095" s="10">
        <v>0.1</v>
      </c>
      <c r="CP1095" s="10">
        <v>0.1</v>
      </c>
      <c r="CQ1095" s="10">
        <v>0.1</v>
      </c>
      <c r="CR1095" s="10">
        <v>0.1</v>
      </c>
      <c r="CS1095" s="10">
        <v>0.1</v>
      </c>
      <c r="CT1095" s="10">
        <v>0.89999999999999991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0.1</v>
      </c>
      <c r="DA1095" s="10">
        <v>0.1</v>
      </c>
      <c r="DB1095" s="10">
        <v>7.1536932098216323E-3</v>
      </c>
      <c r="DC1095" s="10">
        <v>9.2846306790178371E-2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0.1</v>
      </c>
      <c r="DI1095" s="10">
        <v>0.1</v>
      </c>
      <c r="DJ1095" s="10">
        <v>8.74948541051557E-2</v>
      </c>
      <c r="DK1095" s="10">
        <v>9.3980299011817946E-3</v>
      </c>
      <c r="DL1095" s="10">
        <v>2.2547617191051371E-3</v>
      </c>
      <c r="DM1095" s="10">
        <v>8.5235427455736799E-4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0.1</v>
      </c>
      <c r="DT1095" s="10">
        <v>0.1</v>
      </c>
      <c r="DU1095" s="10">
        <v>0.2</v>
      </c>
      <c r="DV1095" s="10">
        <v>0.1</v>
      </c>
      <c r="DW1095" s="10">
        <v>0.1</v>
      </c>
      <c r="DX1095" s="10">
        <v>2.5176318975490691E-2</v>
      </c>
      <c r="DY1095" s="10">
        <v>7.4823681024509314E-2</v>
      </c>
      <c r="DZ1095" s="10">
        <v>0.1</v>
      </c>
      <c r="EA1095" s="10">
        <v>0.1</v>
      </c>
      <c r="EB1095" s="10">
        <v>0.1</v>
      </c>
      <c r="EC1095" s="10">
        <v>0.1</v>
      </c>
      <c r="ED1095" s="10">
        <v>0</v>
      </c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</row>
    <row r="1096" spans="1:174" x14ac:dyDescent="0.3">
      <c r="A1096" s="44"/>
      <c r="B1096" s="44"/>
      <c r="C1096" s="43"/>
      <c r="D1096" s="9" t="s">
        <v>236</v>
      </c>
      <c r="E1096" s="45"/>
      <c r="F1096" s="45"/>
      <c r="G1096" s="16" t="s">
        <v>160</v>
      </c>
      <c r="H1096" s="22"/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0</v>
      </c>
      <c r="CB1096" s="10">
        <v>0</v>
      </c>
      <c r="CC1096" s="10">
        <v>3.0788488872385049E-5</v>
      </c>
      <c r="CD1096" s="10">
        <v>3.0326874288826331E-5</v>
      </c>
      <c r="CE1096" s="10">
        <v>5.9147230777953103E-3</v>
      </c>
      <c r="CF1096" s="10">
        <v>9.100856051168899E-4</v>
      </c>
      <c r="CG1096" s="10">
        <v>1.140068466533892E-3</v>
      </c>
      <c r="CH1096" s="10">
        <v>7.8494529550655076E-4</v>
      </c>
      <c r="CI1096" s="10">
        <v>1.8968104393722959E-4</v>
      </c>
      <c r="CJ1096" s="10">
        <v>2.273063685865215E-4</v>
      </c>
      <c r="CK1096" s="10">
        <v>8.4761777764521574E-4</v>
      </c>
      <c r="CL1096" s="10">
        <v>1.600559317468798E-4</v>
      </c>
      <c r="CM1096" s="10">
        <v>3.2709668991728423E-5</v>
      </c>
      <c r="CN1096" s="10">
        <v>0.5</v>
      </c>
      <c r="CO1096" s="10">
        <v>0.1</v>
      </c>
      <c r="CP1096" s="10">
        <v>0.1</v>
      </c>
      <c r="CQ1096" s="10">
        <v>0.1</v>
      </c>
      <c r="CR1096" s="10">
        <v>0.1</v>
      </c>
      <c r="CS1096" s="10">
        <v>0.1</v>
      </c>
      <c r="CT1096" s="10">
        <v>0.89999999999999991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0.1</v>
      </c>
      <c r="DA1096" s="10">
        <v>0.1</v>
      </c>
      <c r="DB1096" s="10">
        <v>7.1536932098216323E-3</v>
      </c>
      <c r="DC1096" s="10">
        <v>9.2846306790178371E-2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0.1</v>
      </c>
      <c r="DI1096" s="10">
        <v>0.1</v>
      </c>
      <c r="DJ1096" s="10">
        <v>8.74948541051557E-2</v>
      </c>
      <c r="DK1096" s="10">
        <v>9.3980299011817946E-3</v>
      </c>
      <c r="DL1096" s="10">
        <v>2.2547617191051371E-3</v>
      </c>
      <c r="DM1096" s="10">
        <v>8.5235427455736799E-4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0.1</v>
      </c>
      <c r="DT1096" s="10">
        <v>0.1</v>
      </c>
      <c r="DU1096" s="10">
        <v>0.2</v>
      </c>
      <c r="DV1096" s="10">
        <v>0.1</v>
      </c>
      <c r="DW1096" s="10">
        <v>0.1</v>
      </c>
      <c r="DX1096" s="10">
        <v>2.5176318975490691E-2</v>
      </c>
      <c r="DY1096" s="10">
        <v>7.4823681024509314E-2</v>
      </c>
      <c r="DZ1096" s="10">
        <v>0.1</v>
      </c>
      <c r="EA1096" s="10">
        <v>0.1</v>
      </c>
      <c r="EB1096" s="10">
        <v>0.1</v>
      </c>
      <c r="EC1096" s="10">
        <v>0.1</v>
      </c>
      <c r="ED1096" s="10">
        <v>0</v>
      </c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</row>
    <row r="1097" spans="1:174" x14ac:dyDescent="0.3">
      <c r="A1097" s="44"/>
      <c r="B1097" s="44"/>
      <c r="C1097" s="43"/>
      <c r="D1097" s="9" t="s">
        <v>237</v>
      </c>
      <c r="E1097" s="45"/>
      <c r="F1097" s="45"/>
      <c r="G1097" s="16" t="s">
        <v>160</v>
      </c>
      <c r="H1097" s="22"/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0</v>
      </c>
      <c r="CB1097" s="10">
        <v>0</v>
      </c>
      <c r="CC1097" s="10">
        <v>3.0788488872385049E-5</v>
      </c>
      <c r="CD1097" s="10">
        <v>3.0326874288826331E-5</v>
      </c>
      <c r="CE1097" s="10">
        <v>5.9147230777953103E-3</v>
      </c>
      <c r="CF1097" s="10">
        <v>9.100856051168899E-4</v>
      </c>
      <c r="CG1097" s="10">
        <v>1.140068466533892E-3</v>
      </c>
      <c r="CH1097" s="10">
        <v>7.8494529550655076E-4</v>
      </c>
      <c r="CI1097" s="10">
        <v>1.8968104393722959E-4</v>
      </c>
      <c r="CJ1097" s="10">
        <v>2.273063685865215E-4</v>
      </c>
      <c r="CK1097" s="10">
        <v>8.4761777764521574E-4</v>
      </c>
      <c r="CL1097" s="10">
        <v>1.600559317468798E-4</v>
      </c>
      <c r="CM1097" s="10">
        <v>3.2709668991728423E-5</v>
      </c>
      <c r="CN1097" s="10">
        <v>0.5</v>
      </c>
      <c r="CO1097" s="10">
        <v>0.1</v>
      </c>
      <c r="CP1097" s="10">
        <v>0.1</v>
      </c>
      <c r="CQ1097" s="10">
        <v>0.1</v>
      </c>
      <c r="CR1097" s="10">
        <v>0.1</v>
      </c>
      <c r="CS1097" s="10">
        <v>0.1</v>
      </c>
      <c r="CT1097" s="10">
        <v>0.89999999999999991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0.1</v>
      </c>
      <c r="DA1097" s="10">
        <v>0.1</v>
      </c>
      <c r="DB1097" s="10">
        <v>7.1536932098216323E-3</v>
      </c>
      <c r="DC1097" s="10">
        <v>9.2846306790178371E-2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0.1</v>
      </c>
      <c r="DI1097" s="10">
        <v>0.1</v>
      </c>
      <c r="DJ1097" s="10">
        <v>8.74948541051557E-2</v>
      </c>
      <c r="DK1097" s="10">
        <v>9.3980299011817946E-3</v>
      </c>
      <c r="DL1097" s="10">
        <v>2.2547617191051371E-3</v>
      </c>
      <c r="DM1097" s="10">
        <v>8.5235427455736799E-4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0.1</v>
      </c>
      <c r="DT1097" s="10">
        <v>0.1</v>
      </c>
      <c r="DU1097" s="10">
        <v>0.2</v>
      </c>
      <c r="DV1097" s="10">
        <v>0.1</v>
      </c>
      <c r="DW1097" s="10">
        <v>0.1</v>
      </c>
      <c r="DX1097" s="10">
        <v>2.5176318975490691E-2</v>
      </c>
      <c r="DY1097" s="10">
        <v>7.4823681024509314E-2</v>
      </c>
      <c r="DZ1097" s="10">
        <v>0.1</v>
      </c>
      <c r="EA1097" s="10">
        <v>0.1</v>
      </c>
      <c r="EB1097" s="10">
        <v>0.1</v>
      </c>
      <c r="EC1097" s="10">
        <v>0.1</v>
      </c>
      <c r="ED1097" s="10">
        <v>0</v>
      </c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</row>
    <row r="1098" spans="1:174" x14ac:dyDescent="0.3">
      <c r="A1098" s="44"/>
      <c r="B1098" s="44"/>
      <c r="C1098" s="43"/>
      <c r="D1098" s="9" t="s">
        <v>238</v>
      </c>
      <c r="E1098" s="45"/>
      <c r="F1098" s="45"/>
      <c r="G1098" s="16" t="s">
        <v>160</v>
      </c>
      <c r="H1098" s="22"/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0</v>
      </c>
      <c r="CB1098" s="10">
        <v>0</v>
      </c>
      <c r="CC1098" s="10">
        <v>3.0788488872385049E-5</v>
      </c>
      <c r="CD1098" s="10">
        <v>3.0326874288826331E-5</v>
      </c>
      <c r="CE1098" s="10">
        <v>5.9147230777953103E-3</v>
      </c>
      <c r="CF1098" s="10">
        <v>9.100856051168899E-4</v>
      </c>
      <c r="CG1098" s="10">
        <v>1.140068466533892E-3</v>
      </c>
      <c r="CH1098" s="10">
        <v>7.8494529550655076E-4</v>
      </c>
      <c r="CI1098" s="10">
        <v>1.8968104393722959E-4</v>
      </c>
      <c r="CJ1098" s="10">
        <v>2.273063685865215E-4</v>
      </c>
      <c r="CK1098" s="10">
        <v>8.4761777764521574E-4</v>
      </c>
      <c r="CL1098" s="10">
        <v>1.600559317468798E-4</v>
      </c>
      <c r="CM1098" s="10">
        <v>3.2709668991728423E-5</v>
      </c>
      <c r="CN1098" s="10">
        <v>0.5</v>
      </c>
      <c r="CO1098" s="10">
        <v>0.1</v>
      </c>
      <c r="CP1098" s="10">
        <v>0.1</v>
      </c>
      <c r="CQ1098" s="10">
        <v>0.1</v>
      </c>
      <c r="CR1098" s="10">
        <v>0.1</v>
      </c>
      <c r="CS1098" s="10">
        <v>0.1</v>
      </c>
      <c r="CT1098" s="10">
        <v>0.89999999999999991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0.1</v>
      </c>
      <c r="DA1098" s="10">
        <v>0.1</v>
      </c>
      <c r="DB1098" s="10">
        <v>7.1536932098216323E-3</v>
      </c>
      <c r="DC1098" s="10">
        <v>9.2846306790178371E-2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0.1</v>
      </c>
      <c r="DI1098" s="10">
        <v>0.1</v>
      </c>
      <c r="DJ1098" s="10">
        <v>8.74948541051557E-2</v>
      </c>
      <c r="DK1098" s="10">
        <v>9.3980299011817946E-3</v>
      </c>
      <c r="DL1098" s="10">
        <v>2.2547617191051371E-3</v>
      </c>
      <c r="DM1098" s="10">
        <v>8.5235427455736799E-4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0.1</v>
      </c>
      <c r="DT1098" s="10">
        <v>0.1</v>
      </c>
      <c r="DU1098" s="10">
        <v>0.2</v>
      </c>
      <c r="DV1098" s="10">
        <v>0.1</v>
      </c>
      <c r="DW1098" s="10">
        <v>0.1</v>
      </c>
      <c r="DX1098" s="10">
        <v>2.5176318975490691E-2</v>
      </c>
      <c r="DY1098" s="10">
        <v>7.4823681024509314E-2</v>
      </c>
      <c r="DZ1098" s="10">
        <v>0.1</v>
      </c>
      <c r="EA1098" s="10">
        <v>0.1</v>
      </c>
      <c r="EB1098" s="10">
        <v>0.1</v>
      </c>
      <c r="EC1098" s="10">
        <v>0.1</v>
      </c>
      <c r="ED1098" s="10">
        <v>0</v>
      </c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</row>
    <row r="1099" spans="1:174" x14ac:dyDescent="0.3">
      <c r="A1099" s="44"/>
      <c r="B1099" s="44"/>
      <c r="C1099" s="43"/>
      <c r="D1099" s="9" t="s">
        <v>239</v>
      </c>
      <c r="E1099" s="45"/>
      <c r="F1099" s="45"/>
      <c r="G1099" s="16" t="s">
        <v>160</v>
      </c>
      <c r="H1099" s="22"/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0</v>
      </c>
      <c r="CB1099" s="10">
        <v>0</v>
      </c>
      <c r="CC1099" s="10">
        <v>3.0788488872385049E-5</v>
      </c>
      <c r="CD1099" s="10">
        <v>3.0326874288826331E-5</v>
      </c>
      <c r="CE1099" s="10">
        <v>5.9147230777953103E-3</v>
      </c>
      <c r="CF1099" s="10">
        <v>9.100856051168899E-4</v>
      </c>
      <c r="CG1099" s="10">
        <v>1.140068466533892E-3</v>
      </c>
      <c r="CH1099" s="10">
        <v>7.8494529550655076E-4</v>
      </c>
      <c r="CI1099" s="10">
        <v>1.8968104393722959E-4</v>
      </c>
      <c r="CJ1099" s="10">
        <v>2.273063685865215E-4</v>
      </c>
      <c r="CK1099" s="10">
        <v>8.4761777764521574E-4</v>
      </c>
      <c r="CL1099" s="10">
        <v>1.600559317468798E-4</v>
      </c>
      <c r="CM1099" s="10">
        <v>3.2709668991728423E-5</v>
      </c>
      <c r="CN1099" s="10">
        <v>0.5</v>
      </c>
      <c r="CO1099" s="10">
        <v>0.1</v>
      </c>
      <c r="CP1099" s="10">
        <v>0.1</v>
      </c>
      <c r="CQ1099" s="10">
        <v>0.1</v>
      </c>
      <c r="CR1099" s="10">
        <v>0.1</v>
      </c>
      <c r="CS1099" s="10">
        <v>0.1</v>
      </c>
      <c r="CT1099" s="10">
        <v>0.89999999999999991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0.1</v>
      </c>
      <c r="DA1099" s="10">
        <v>0.1</v>
      </c>
      <c r="DB1099" s="10">
        <v>7.1536932098216323E-3</v>
      </c>
      <c r="DC1099" s="10">
        <v>9.2846306790178371E-2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0.1</v>
      </c>
      <c r="DI1099" s="10">
        <v>0.1</v>
      </c>
      <c r="DJ1099" s="10">
        <v>8.74948541051557E-2</v>
      </c>
      <c r="DK1099" s="10">
        <v>9.3980299011817946E-3</v>
      </c>
      <c r="DL1099" s="10">
        <v>2.2547617191051371E-3</v>
      </c>
      <c r="DM1099" s="10">
        <v>8.5235427455736799E-4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0.1</v>
      </c>
      <c r="DT1099" s="10">
        <v>0.1</v>
      </c>
      <c r="DU1099" s="10">
        <v>0.2</v>
      </c>
      <c r="DV1099" s="10">
        <v>0.1</v>
      </c>
      <c r="DW1099" s="10">
        <v>0.1</v>
      </c>
      <c r="DX1099" s="10">
        <v>2.5176318975490691E-2</v>
      </c>
      <c r="DY1099" s="10">
        <v>7.4823681024509314E-2</v>
      </c>
      <c r="DZ1099" s="10">
        <v>0.1</v>
      </c>
      <c r="EA1099" s="10">
        <v>0.1</v>
      </c>
      <c r="EB1099" s="10">
        <v>0.1</v>
      </c>
      <c r="EC1099" s="10">
        <v>0.1</v>
      </c>
      <c r="ED1099" s="10">
        <v>0</v>
      </c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</row>
    <row r="1100" spans="1:174" x14ac:dyDescent="0.3">
      <c r="A1100" s="44"/>
      <c r="B1100" s="44"/>
      <c r="C1100" s="43"/>
      <c r="D1100" s="9" t="s">
        <v>240</v>
      </c>
      <c r="E1100" s="45"/>
      <c r="F1100" s="45"/>
      <c r="G1100" s="16" t="s">
        <v>160</v>
      </c>
      <c r="H1100" s="22"/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0</v>
      </c>
      <c r="CB1100" s="10">
        <v>0</v>
      </c>
      <c r="CC1100" s="10">
        <v>3.0788488872385049E-5</v>
      </c>
      <c r="CD1100" s="10">
        <v>3.0326874288826331E-5</v>
      </c>
      <c r="CE1100" s="10">
        <v>5.9147230777953103E-3</v>
      </c>
      <c r="CF1100" s="10">
        <v>9.100856051168899E-4</v>
      </c>
      <c r="CG1100" s="10">
        <v>1.140068466533892E-3</v>
      </c>
      <c r="CH1100" s="10">
        <v>7.8494529550655076E-4</v>
      </c>
      <c r="CI1100" s="10">
        <v>1.8968104393722959E-4</v>
      </c>
      <c r="CJ1100" s="10">
        <v>2.273063685865215E-4</v>
      </c>
      <c r="CK1100" s="10">
        <v>8.4761777764521574E-4</v>
      </c>
      <c r="CL1100" s="10">
        <v>1.600559317468798E-4</v>
      </c>
      <c r="CM1100" s="10">
        <v>3.2709668991728423E-5</v>
      </c>
      <c r="CN1100" s="10">
        <v>0.5</v>
      </c>
      <c r="CO1100" s="10">
        <v>0.1</v>
      </c>
      <c r="CP1100" s="10">
        <v>0.1</v>
      </c>
      <c r="CQ1100" s="10">
        <v>0.1</v>
      </c>
      <c r="CR1100" s="10">
        <v>0.1</v>
      </c>
      <c r="CS1100" s="10">
        <v>0.1</v>
      </c>
      <c r="CT1100" s="10">
        <v>0.89999999999999991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0.1</v>
      </c>
      <c r="DA1100" s="10">
        <v>0.1</v>
      </c>
      <c r="DB1100" s="10">
        <v>7.1536932098216323E-3</v>
      </c>
      <c r="DC1100" s="10">
        <v>9.2846306790178371E-2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0.1</v>
      </c>
      <c r="DI1100" s="10">
        <v>0.1</v>
      </c>
      <c r="DJ1100" s="10">
        <v>8.74948541051557E-2</v>
      </c>
      <c r="DK1100" s="10">
        <v>9.3980299011817946E-3</v>
      </c>
      <c r="DL1100" s="10">
        <v>2.2547617191051371E-3</v>
      </c>
      <c r="DM1100" s="10">
        <v>8.5235427455736799E-4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0.1</v>
      </c>
      <c r="DT1100" s="10">
        <v>0.1</v>
      </c>
      <c r="DU1100" s="10">
        <v>0.2</v>
      </c>
      <c r="DV1100" s="10">
        <v>0.1</v>
      </c>
      <c r="DW1100" s="10">
        <v>0.1</v>
      </c>
      <c r="DX1100" s="10">
        <v>2.5176318975490691E-2</v>
      </c>
      <c r="DY1100" s="10">
        <v>7.4823681024509314E-2</v>
      </c>
      <c r="DZ1100" s="10">
        <v>0.1</v>
      </c>
      <c r="EA1100" s="10">
        <v>0.1</v>
      </c>
      <c r="EB1100" s="10">
        <v>0.1</v>
      </c>
      <c r="EC1100" s="10">
        <v>0.1</v>
      </c>
      <c r="ED1100" s="10">
        <v>0</v>
      </c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</row>
    <row r="1101" spans="1:174" x14ac:dyDescent="0.3">
      <c r="A1101" s="44"/>
      <c r="B1101" s="44"/>
      <c r="C1101" s="43"/>
      <c r="D1101" s="9" t="s">
        <v>241</v>
      </c>
      <c r="E1101" s="45"/>
      <c r="F1101" s="45"/>
      <c r="G1101" s="16" t="s">
        <v>160</v>
      </c>
      <c r="H1101" s="22"/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0</v>
      </c>
      <c r="CB1101" s="10">
        <v>0</v>
      </c>
      <c r="CC1101" s="10">
        <v>3.0788488872385049E-5</v>
      </c>
      <c r="CD1101" s="10">
        <v>3.0326874288826331E-5</v>
      </c>
      <c r="CE1101" s="10">
        <v>5.9147230777953103E-3</v>
      </c>
      <c r="CF1101" s="10">
        <v>9.100856051168899E-4</v>
      </c>
      <c r="CG1101" s="10">
        <v>1.140068466533892E-3</v>
      </c>
      <c r="CH1101" s="10">
        <v>7.8494529550655076E-4</v>
      </c>
      <c r="CI1101" s="10">
        <v>1.8968104393722959E-4</v>
      </c>
      <c r="CJ1101" s="10">
        <v>2.273063685865215E-4</v>
      </c>
      <c r="CK1101" s="10">
        <v>8.4761777764521574E-4</v>
      </c>
      <c r="CL1101" s="10">
        <v>1.600559317468798E-4</v>
      </c>
      <c r="CM1101" s="10">
        <v>3.2709668991728423E-5</v>
      </c>
      <c r="CN1101" s="10">
        <v>0.5</v>
      </c>
      <c r="CO1101" s="10">
        <v>0.1</v>
      </c>
      <c r="CP1101" s="10">
        <v>0.1</v>
      </c>
      <c r="CQ1101" s="10">
        <v>0.1</v>
      </c>
      <c r="CR1101" s="10">
        <v>0.1</v>
      </c>
      <c r="CS1101" s="10">
        <v>0.1</v>
      </c>
      <c r="CT1101" s="10">
        <v>0.89999999999999991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0.1</v>
      </c>
      <c r="DA1101" s="10">
        <v>0.1</v>
      </c>
      <c r="DB1101" s="10">
        <v>7.1536932098216323E-3</v>
      </c>
      <c r="DC1101" s="10">
        <v>9.2846306790178371E-2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0.1</v>
      </c>
      <c r="DI1101" s="10">
        <v>0.1</v>
      </c>
      <c r="DJ1101" s="10">
        <v>8.74948541051557E-2</v>
      </c>
      <c r="DK1101" s="10">
        <v>9.3980299011817946E-3</v>
      </c>
      <c r="DL1101" s="10">
        <v>2.2547617191051371E-3</v>
      </c>
      <c r="DM1101" s="10">
        <v>8.5235427455736799E-4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0.1</v>
      </c>
      <c r="DT1101" s="10">
        <v>0.1</v>
      </c>
      <c r="DU1101" s="10">
        <v>0.2</v>
      </c>
      <c r="DV1101" s="10">
        <v>0.1</v>
      </c>
      <c r="DW1101" s="10">
        <v>0.1</v>
      </c>
      <c r="DX1101" s="10">
        <v>2.5176318975490691E-2</v>
      </c>
      <c r="DY1101" s="10">
        <v>7.4823681024509314E-2</v>
      </c>
      <c r="DZ1101" s="10">
        <v>0.1</v>
      </c>
      <c r="EA1101" s="10">
        <v>0.1</v>
      </c>
      <c r="EB1101" s="10">
        <v>0.1</v>
      </c>
      <c r="EC1101" s="10">
        <v>0.1</v>
      </c>
      <c r="ED1101" s="10">
        <v>0</v>
      </c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</row>
    <row r="1102" spans="1:174" x14ac:dyDescent="0.3">
      <c r="A1102" s="44"/>
      <c r="B1102" s="44"/>
      <c r="C1102" s="43"/>
      <c r="D1102" s="9" t="s">
        <v>242</v>
      </c>
      <c r="E1102" s="45"/>
      <c r="F1102" s="45"/>
      <c r="G1102" s="16" t="s">
        <v>160</v>
      </c>
      <c r="H1102" s="22"/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0</v>
      </c>
      <c r="CB1102" s="10">
        <v>0</v>
      </c>
      <c r="CC1102" s="10">
        <v>3.0788488872385049E-5</v>
      </c>
      <c r="CD1102" s="10">
        <v>3.0326874288826331E-5</v>
      </c>
      <c r="CE1102" s="10">
        <v>5.9147230777953103E-3</v>
      </c>
      <c r="CF1102" s="10">
        <v>9.100856051168899E-4</v>
      </c>
      <c r="CG1102" s="10">
        <v>1.140068466533892E-3</v>
      </c>
      <c r="CH1102" s="10">
        <v>7.8494529550655076E-4</v>
      </c>
      <c r="CI1102" s="10">
        <v>1.8968104393722959E-4</v>
      </c>
      <c r="CJ1102" s="10">
        <v>2.273063685865215E-4</v>
      </c>
      <c r="CK1102" s="10">
        <v>8.4761777764521574E-4</v>
      </c>
      <c r="CL1102" s="10">
        <v>1.600559317468798E-4</v>
      </c>
      <c r="CM1102" s="10">
        <v>3.2709668991728423E-5</v>
      </c>
      <c r="CN1102" s="10">
        <v>0.5</v>
      </c>
      <c r="CO1102" s="10">
        <v>0.1</v>
      </c>
      <c r="CP1102" s="10">
        <v>0.1</v>
      </c>
      <c r="CQ1102" s="10">
        <v>0.1</v>
      </c>
      <c r="CR1102" s="10">
        <v>0.1</v>
      </c>
      <c r="CS1102" s="10">
        <v>0.1</v>
      </c>
      <c r="CT1102" s="10">
        <v>0.89999999999999991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0.1</v>
      </c>
      <c r="DA1102" s="10">
        <v>0.1</v>
      </c>
      <c r="DB1102" s="10">
        <v>7.1536932098216323E-3</v>
      </c>
      <c r="DC1102" s="10">
        <v>9.2846306790178371E-2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0.1</v>
      </c>
      <c r="DI1102" s="10">
        <v>0.1</v>
      </c>
      <c r="DJ1102" s="10">
        <v>8.74948541051557E-2</v>
      </c>
      <c r="DK1102" s="10">
        <v>9.3980299011817946E-3</v>
      </c>
      <c r="DL1102" s="10">
        <v>2.2547617191051371E-3</v>
      </c>
      <c r="DM1102" s="10">
        <v>8.5235427455736799E-4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0.1</v>
      </c>
      <c r="DT1102" s="10">
        <v>0.1</v>
      </c>
      <c r="DU1102" s="10">
        <v>0.2</v>
      </c>
      <c r="DV1102" s="10">
        <v>0.1</v>
      </c>
      <c r="DW1102" s="10">
        <v>0.1</v>
      </c>
      <c r="DX1102" s="10">
        <v>2.5176318975490691E-2</v>
      </c>
      <c r="DY1102" s="10">
        <v>7.4823681024509314E-2</v>
      </c>
      <c r="DZ1102" s="10">
        <v>0.1</v>
      </c>
      <c r="EA1102" s="10">
        <v>0.1</v>
      </c>
      <c r="EB1102" s="10">
        <v>0.1</v>
      </c>
      <c r="EC1102" s="10">
        <v>0.1</v>
      </c>
      <c r="ED1102" s="10">
        <v>0</v>
      </c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</row>
    <row r="1103" spans="1:174" x14ac:dyDescent="0.3">
      <c r="A1103" s="44"/>
      <c r="B1103" s="44"/>
      <c r="C1103" s="43"/>
      <c r="D1103" s="9" t="s">
        <v>243</v>
      </c>
      <c r="E1103" s="45"/>
      <c r="F1103" s="45"/>
      <c r="G1103" s="16" t="s">
        <v>160</v>
      </c>
      <c r="H1103" s="22"/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0</v>
      </c>
      <c r="CB1103" s="10">
        <v>0</v>
      </c>
      <c r="CC1103" s="10">
        <v>3.0788488872385049E-5</v>
      </c>
      <c r="CD1103" s="10">
        <v>3.0326874288826331E-5</v>
      </c>
      <c r="CE1103" s="10">
        <v>5.9147230777953103E-3</v>
      </c>
      <c r="CF1103" s="10">
        <v>9.100856051168899E-4</v>
      </c>
      <c r="CG1103" s="10">
        <v>1.140068466533892E-3</v>
      </c>
      <c r="CH1103" s="10">
        <v>7.8494529550655076E-4</v>
      </c>
      <c r="CI1103" s="10">
        <v>1.8968104393722959E-4</v>
      </c>
      <c r="CJ1103" s="10">
        <v>2.273063685865215E-4</v>
      </c>
      <c r="CK1103" s="10">
        <v>8.4761777764521574E-4</v>
      </c>
      <c r="CL1103" s="10">
        <v>1.600559317468798E-4</v>
      </c>
      <c r="CM1103" s="10">
        <v>3.2709668991728423E-5</v>
      </c>
      <c r="CN1103" s="10">
        <v>0.5</v>
      </c>
      <c r="CO1103" s="10">
        <v>0.1</v>
      </c>
      <c r="CP1103" s="10">
        <v>0.1</v>
      </c>
      <c r="CQ1103" s="10">
        <v>0.1</v>
      </c>
      <c r="CR1103" s="10">
        <v>0.1</v>
      </c>
      <c r="CS1103" s="10">
        <v>0.1</v>
      </c>
      <c r="CT1103" s="10">
        <v>0.89999999999999991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0.1</v>
      </c>
      <c r="DA1103" s="10">
        <v>0.1</v>
      </c>
      <c r="DB1103" s="10">
        <v>7.1536932098216323E-3</v>
      </c>
      <c r="DC1103" s="10">
        <v>9.2846306790178371E-2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0.1</v>
      </c>
      <c r="DI1103" s="10">
        <v>0.1</v>
      </c>
      <c r="DJ1103" s="10">
        <v>8.74948541051557E-2</v>
      </c>
      <c r="DK1103" s="10">
        <v>9.3980299011817946E-3</v>
      </c>
      <c r="DL1103" s="10">
        <v>2.2547617191051371E-3</v>
      </c>
      <c r="DM1103" s="10">
        <v>8.5235427455736799E-4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0.1</v>
      </c>
      <c r="DT1103" s="10">
        <v>0.1</v>
      </c>
      <c r="DU1103" s="10">
        <v>0.2</v>
      </c>
      <c r="DV1103" s="10">
        <v>0.1</v>
      </c>
      <c r="DW1103" s="10">
        <v>0.1</v>
      </c>
      <c r="DX1103" s="10">
        <v>2.5176318975490691E-2</v>
      </c>
      <c r="DY1103" s="10">
        <v>7.4823681024509314E-2</v>
      </c>
      <c r="DZ1103" s="10">
        <v>0.1</v>
      </c>
      <c r="EA1103" s="10">
        <v>0.1</v>
      </c>
      <c r="EB1103" s="10">
        <v>0.1</v>
      </c>
      <c r="EC1103" s="10">
        <v>0.1</v>
      </c>
      <c r="ED1103" s="10">
        <v>0</v>
      </c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</row>
    <row r="1104" spans="1:174" x14ac:dyDescent="0.3">
      <c r="A1104" s="44"/>
      <c r="B1104" s="44"/>
      <c r="C1104" s="43"/>
      <c r="D1104" s="9" t="s">
        <v>244</v>
      </c>
      <c r="E1104" s="45"/>
      <c r="F1104" s="45"/>
      <c r="G1104" s="16" t="s">
        <v>160</v>
      </c>
      <c r="H1104" s="22"/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0</v>
      </c>
      <c r="CB1104" s="10">
        <v>0</v>
      </c>
      <c r="CC1104" s="10">
        <v>3.0788488872385049E-5</v>
      </c>
      <c r="CD1104" s="10">
        <v>3.0326874288826331E-5</v>
      </c>
      <c r="CE1104" s="10">
        <v>5.9147230777953103E-3</v>
      </c>
      <c r="CF1104" s="10">
        <v>9.100856051168899E-4</v>
      </c>
      <c r="CG1104" s="10">
        <v>1.140068466533892E-3</v>
      </c>
      <c r="CH1104" s="10">
        <v>7.8494529550655076E-4</v>
      </c>
      <c r="CI1104" s="10">
        <v>1.8968104393722959E-4</v>
      </c>
      <c r="CJ1104" s="10">
        <v>2.273063685865215E-4</v>
      </c>
      <c r="CK1104" s="10">
        <v>8.4761777764521574E-4</v>
      </c>
      <c r="CL1104" s="10">
        <v>1.600559317468798E-4</v>
      </c>
      <c r="CM1104" s="10">
        <v>3.2709668991728423E-5</v>
      </c>
      <c r="CN1104" s="10">
        <v>0.5</v>
      </c>
      <c r="CO1104" s="10">
        <v>0.1</v>
      </c>
      <c r="CP1104" s="10">
        <v>0.1</v>
      </c>
      <c r="CQ1104" s="10">
        <v>0.1</v>
      </c>
      <c r="CR1104" s="10">
        <v>0.1</v>
      </c>
      <c r="CS1104" s="10">
        <v>0.1</v>
      </c>
      <c r="CT1104" s="10">
        <v>0.89999999999999991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0.1</v>
      </c>
      <c r="DA1104" s="10">
        <v>0.1</v>
      </c>
      <c r="DB1104" s="10">
        <v>7.1536932098216323E-3</v>
      </c>
      <c r="DC1104" s="10">
        <v>9.2846306790178371E-2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0.1</v>
      </c>
      <c r="DI1104" s="10">
        <v>0.1</v>
      </c>
      <c r="DJ1104" s="10">
        <v>8.74948541051557E-2</v>
      </c>
      <c r="DK1104" s="10">
        <v>9.3980299011817946E-3</v>
      </c>
      <c r="DL1104" s="10">
        <v>2.2547617191051371E-3</v>
      </c>
      <c r="DM1104" s="10">
        <v>8.5235427455736799E-4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0.1</v>
      </c>
      <c r="DT1104" s="10">
        <v>0.1</v>
      </c>
      <c r="DU1104" s="10">
        <v>0.2</v>
      </c>
      <c r="DV1104" s="10">
        <v>0.1</v>
      </c>
      <c r="DW1104" s="10">
        <v>0.1</v>
      </c>
      <c r="DX1104" s="10">
        <v>2.5176318975490691E-2</v>
      </c>
      <c r="DY1104" s="10">
        <v>7.4823681024509314E-2</v>
      </c>
      <c r="DZ1104" s="10">
        <v>0.1</v>
      </c>
      <c r="EA1104" s="10">
        <v>0.1</v>
      </c>
      <c r="EB1104" s="10">
        <v>0.1</v>
      </c>
      <c r="EC1104" s="10">
        <v>0.1</v>
      </c>
      <c r="ED1104" s="10">
        <v>0</v>
      </c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</row>
    <row r="1105" spans="1:174" x14ac:dyDescent="0.3">
      <c r="A1105" s="44"/>
      <c r="B1105" s="44"/>
      <c r="C1105" s="43"/>
      <c r="D1105" s="9" t="s">
        <v>245</v>
      </c>
      <c r="E1105" s="45"/>
      <c r="F1105" s="45"/>
      <c r="G1105" s="16" t="s">
        <v>160</v>
      </c>
      <c r="H1105" s="22"/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0</v>
      </c>
      <c r="CB1105" s="10">
        <v>0</v>
      </c>
      <c r="CC1105" s="10">
        <v>3.0788488872385049E-5</v>
      </c>
      <c r="CD1105" s="10">
        <v>3.0326874288826331E-5</v>
      </c>
      <c r="CE1105" s="10">
        <v>5.9147230777953103E-3</v>
      </c>
      <c r="CF1105" s="10">
        <v>9.100856051168899E-4</v>
      </c>
      <c r="CG1105" s="10">
        <v>1.140068466533892E-3</v>
      </c>
      <c r="CH1105" s="10">
        <v>7.8494529550655076E-4</v>
      </c>
      <c r="CI1105" s="10">
        <v>1.8968104393722959E-4</v>
      </c>
      <c r="CJ1105" s="10">
        <v>2.273063685865215E-4</v>
      </c>
      <c r="CK1105" s="10">
        <v>8.4761777764521574E-4</v>
      </c>
      <c r="CL1105" s="10">
        <v>1.600559317468798E-4</v>
      </c>
      <c r="CM1105" s="10">
        <v>3.2709668991728423E-5</v>
      </c>
      <c r="CN1105" s="10">
        <v>0.5</v>
      </c>
      <c r="CO1105" s="10">
        <v>0.1</v>
      </c>
      <c r="CP1105" s="10">
        <v>0.1</v>
      </c>
      <c r="CQ1105" s="10">
        <v>0.1</v>
      </c>
      <c r="CR1105" s="10">
        <v>0.1</v>
      </c>
      <c r="CS1105" s="10">
        <v>0.1</v>
      </c>
      <c r="CT1105" s="10">
        <v>0.89999999999999991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0.1</v>
      </c>
      <c r="DA1105" s="10">
        <v>0.1</v>
      </c>
      <c r="DB1105" s="10">
        <v>7.1536932098216323E-3</v>
      </c>
      <c r="DC1105" s="10">
        <v>9.2846306790178371E-2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0.1</v>
      </c>
      <c r="DI1105" s="10">
        <v>0.1</v>
      </c>
      <c r="DJ1105" s="10">
        <v>8.74948541051557E-2</v>
      </c>
      <c r="DK1105" s="10">
        <v>9.3980299011817946E-3</v>
      </c>
      <c r="DL1105" s="10">
        <v>2.2547617191051371E-3</v>
      </c>
      <c r="DM1105" s="10">
        <v>8.5235427455736799E-4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0.1</v>
      </c>
      <c r="DT1105" s="10">
        <v>0.1</v>
      </c>
      <c r="DU1105" s="10">
        <v>0.2</v>
      </c>
      <c r="DV1105" s="10">
        <v>0.1</v>
      </c>
      <c r="DW1105" s="10">
        <v>0.1</v>
      </c>
      <c r="DX1105" s="10">
        <v>2.5176318975490691E-2</v>
      </c>
      <c r="DY1105" s="10">
        <v>7.4823681024509314E-2</v>
      </c>
      <c r="DZ1105" s="10">
        <v>0.1</v>
      </c>
      <c r="EA1105" s="10">
        <v>0.1</v>
      </c>
      <c r="EB1105" s="10">
        <v>0.1</v>
      </c>
      <c r="EC1105" s="10">
        <v>0.1</v>
      </c>
      <c r="ED1105" s="10">
        <v>0</v>
      </c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</row>
    <row r="1106" spans="1:174" x14ac:dyDescent="0.3">
      <c r="A1106" s="44"/>
      <c r="B1106" s="44"/>
      <c r="C1106" s="43"/>
      <c r="D1106" s="9" t="s">
        <v>246</v>
      </c>
      <c r="E1106" s="45"/>
      <c r="F1106" s="45"/>
      <c r="G1106" s="16" t="s">
        <v>160</v>
      </c>
      <c r="H1106" s="22"/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0</v>
      </c>
      <c r="CB1106" s="10">
        <v>0</v>
      </c>
      <c r="CC1106" s="10">
        <v>3.0788488872385049E-5</v>
      </c>
      <c r="CD1106" s="10">
        <v>3.0326874288826331E-5</v>
      </c>
      <c r="CE1106" s="10">
        <v>5.9147230777953103E-3</v>
      </c>
      <c r="CF1106" s="10">
        <v>9.100856051168899E-4</v>
      </c>
      <c r="CG1106" s="10">
        <v>1.140068466533892E-3</v>
      </c>
      <c r="CH1106" s="10">
        <v>7.8494529550655076E-4</v>
      </c>
      <c r="CI1106" s="10">
        <v>1.8968104393722959E-4</v>
      </c>
      <c r="CJ1106" s="10">
        <v>2.273063685865215E-4</v>
      </c>
      <c r="CK1106" s="10">
        <v>8.4761777764521574E-4</v>
      </c>
      <c r="CL1106" s="10">
        <v>1.600559317468798E-4</v>
      </c>
      <c r="CM1106" s="10">
        <v>3.2709668991728423E-5</v>
      </c>
      <c r="CN1106" s="10">
        <v>0.5</v>
      </c>
      <c r="CO1106" s="10">
        <v>0.1</v>
      </c>
      <c r="CP1106" s="10">
        <v>0.1</v>
      </c>
      <c r="CQ1106" s="10">
        <v>0.1</v>
      </c>
      <c r="CR1106" s="10">
        <v>0.1</v>
      </c>
      <c r="CS1106" s="10">
        <v>0.1</v>
      </c>
      <c r="CT1106" s="10">
        <v>0.89999999999999991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0.1</v>
      </c>
      <c r="DA1106" s="10">
        <v>0.1</v>
      </c>
      <c r="DB1106" s="10">
        <v>7.1536932098216323E-3</v>
      </c>
      <c r="DC1106" s="10">
        <v>9.2846306790178371E-2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0.1</v>
      </c>
      <c r="DI1106" s="10">
        <v>0.1</v>
      </c>
      <c r="DJ1106" s="10">
        <v>8.74948541051557E-2</v>
      </c>
      <c r="DK1106" s="10">
        <v>9.3980299011817946E-3</v>
      </c>
      <c r="DL1106" s="10">
        <v>2.2547617191051371E-3</v>
      </c>
      <c r="DM1106" s="10">
        <v>8.5235427455736799E-4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0.1</v>
      </c>
      <c r="DT1106" s="10">
        <v>0.1</v>
      </c>
      <c r="DU1106" s="10">
        <v>0.2</v>
      </c>
      <c r="DV1106" s="10">
        <v>0.1</v>
      </c>
      <c r="DW1106" s="10">
        <v>0.1</v>
      </c>
      <c r="DX1106" s="10">
        <v>2.5176318975490691E-2</v>
      </c>
      <c r="DY1106" s="10">
        <v>7.4823681024509314E-2</v>
      </c>
      <c r="DZ1106" s="10">
        <v>0.1</v>
      </c>
      <c r="EA1106" s="10">
        <v>0.1</v>
      </c>
      <c r="EB1106" s="10">
        <v>0.1</v>
      </c>
      <c r="EC1106" s="10">
        <v>0.1</v>
      </c>
      <c r="ED1106" s="10">
        <v>0</v>
      </c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</row>
    <row r="1107" spans="1:174" x14ac:dyDescent="0.3">
      <c r="A1107" s="44"/>
      <c r="B1107" s="44"/>
      <c r="C1107" s="43"/>
      <c r="D1107" s="9" t="s">
        <v>247</v>
      </c>
      <c r="E1107" s="45"/>
      <c r="F1107" s="45"/>
      <c r="G1107" s="16" t="s">
        <v>160</v>
      </c>
      <c r="H1107" s="22"/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0</v>
      </c>
      <c r="CB1107" s="10">
        <v>0</v>
      </c>
      <c r="CC1107" s="10">
        <v>3.0788488872385049E-5</v>
      </c>
      <c r="CD1107" s="10">
        <v>3.0326874288826331E-5</v>
      </c>
      <c r="CE1107" s="10">
        <v>5.9147230777953103E-3</v>
      </c>
      <c r="CF1107" s="10">
        <v>9.100856051168899E-4</v>
      </c>
      <c r="CG1107" s="10">
        <v>1.140068466533892E-3</v>
      </c>
      <c r="CH1107" s="10">
        <v>7.8494529550655076E-4</v>
      </c>
      <c r="CI1107" s="10">
        <v>1.8968104393722959E-4</v>
      </c>
      <c r="CJ1107" s="10">
        <v>2.273063685865215E-4</v>
      </c>
      <c r="CK1107" s="10">
        <v>8.4761777764521574E-4</v>
      </c>
      <c r="CL1107" s="10">
        <v>1.600559317468798E-4</v>
      </c>
      <c r="CM1107" s="10">
        <v>3.2709668991728423E-5</v>
      </c>
      <c r="CN1107" s="10">
        <v>0.5</v>
      </c>
      <c r="CO1107" s="10">
        <v>0.1</v>
      </c>
      <c r="CP1107" s="10">
        <v>0.1</v>
      </c>
      <c r="CQ1107" s="10">
        <v>0.1</v>
      </c>
      <c r="CR1107" s="10">
        <v>0.1</v>
      </c>
      <c r="CS1107" s="10">
        <v>0.1</v>
      </c>
      <c r="CT1107" s="10">
        <v>0.89999999999999991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0.1</v>
      </c>
      <c r="DA1107" s="10">
        <v>0.1</v>
      </c>
      <c r="DB1107" s="10">
        <v>7.1536932098216323E-3</v>
      </c>
      <c r="DC1107" s="10">
        <v>9.2846306790178371E-2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0.1</v>
      </c>
      <c r="DI1107" s="10">
        <v>0.1</v>
      </c>
      <c r="DJ1107" s="10">
        <v>8.74948541051557E-2</v>
      </c>
      <c r="DK1107" s="10">
        <v>9.3980299011817946E-3</v>
      </c>
      <c r="DL1107" s="10">
        <v>2.2547617191051371E-3</v>
      </c>
      <c r="DM1107" s="10">
        <v>8.5235427455736799E-4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0.1</v>
      </c>
      <c r="DT1107" s="10">
        <v>0.1</v>
      </c>
      <c r="DU1107" s="10">
        <v>0.2</v>
      </c>
      <c r="DV1107" s="10">
        <v>0.1</v>
      </c>
      <c r="DW1107" s="10">
        <v>0.1</v>
      </c>
      <c r="DX1107" s="10">
        <v>2.5176318975490691E-2</v>
      </c>
      <c r="DY1107" s="10">
        <v>7.4823681024509314E-2</v>
      </c>
      <c r="DZ1107" s="10">
        <v>0.1</v>
      </c>
      <c r="EA1107" s="10">
        <v>0.1</v>
      </c>
      <c r="EB1107" s="10">
        <v>0.1</v>
      </c>
      <c r="EC1107" s="10">
        <v>0.1</v>
      </c>
      <c r="ED1107" s="10">
        <v>0</v>
      </c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</row>
    <row r="1108" spans="1:174" x14ac:dyDescent="0.3">
      <c r="A1108" s="44"/>
      <c r="B1108" s="44"/>
      <c r="C1108" s="43"/>
      <c r="D1108" s="9" t="s">
        <v>248</v>
      </c>
      <c r="E1108" s="45"/>
      <c r="F1108" s="45"/>
      <c r="G1108" s="16" t="s">
        <v>160</v>
      </c>
      <c r="H1108" s="22"/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0</v>
      </c>
      <c r="CB1108" s="10">
        <v>0</v>
      </c>
      <c r="CC1108" s="10">
        <v>3.0788488872385049E-5</v>
      </c>
      <c r="CD1108" s="10">
        <v>3.0326874288826331E-5</v>
      </c>
      <c r="CE1108" s="10">
        <v>5.9147230777953103E-3</v>
      </c>
      <c r="CF1108" s="10">
        <v>9.100856051168899E-4</v>
      </c>
      <c r="CG1108" s="10">
        <v>1.140068466533892E-3</v>
      </c>
      <c r="CH1108" s="10">
        <v>7.8494529550655076E-4</v>
      </c>
      <c r="CI1108" s="10">
        <v>1.8968104393722959E-4</v>
      </c>
      <c r="CJ1108" s="10">
        <v>2.273063685865215E-4</v>
      </c>
      <c r="CK1108" s="10">
        <v>8.4761777764521574E-4</v>
      </c>
      <c r="CL1108" s="10">
        <v>1.600559317468798E-4</v>
      </c>
      <c r="CM1108" s="10">
        <v>3.2709668991728423E-5</v>
      </c>
      <c r="CN1108" s="10">
        <v>0.5</v>
      </c>
      <c r="CO1108" s="10">
        <v>0.1</v>
      </c>
      <c r="CP1108" s="10">
        <v>0.1</v>
      </c>
      <c r="CQ1108" s="10">
        <v>0.1</v>
      </c>
      <c r="CR1108" s="10">
        <v>0.1</v>
      </c>
      <c r="CS1108" s="10">
        <v>0.1</v>
      </c>
      <c r="CT1108" s="10">
        <v>0.89999999999999991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0.1</v>
      </c>
      <c r="DA1108" s="10">
        <v>0.1</v>
      </c>
      <c r="DB1108" s="10">
        <v>7.1536932098216323E-3</v>
      </c>
      <c r="DC1108" s="10">
        <v>9.2846306790178371E-2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0.1</v>
      </c>
      <c r="DI1108" s="10">
        <v>0.1</v>
      </c>
      <c r="DJ1108" s="10">
        <v>8.74948541051557E-2</v>
      </c>
      <c r="DK1108" s="10">
        <v>9.3980299011817946E-3</v>
      </c>
      <c r="DL1108" s="10">
        <v>2.2547617191051371E-3</v>
      </c>
      <c r="DM1108" s="10">
        <v>8.5235427455736799E-4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0.1</v>
      </c>
      <c r="DT1108" s="10">
        <v>0.1</v>
      </c>
      <c r="DU1108" s="10">
        <v>0.2</v>
      </c>
      <c r="DV1108" s="10">
        <v>0.1</v>
      </c>
      <c r="DW1108" s="10">
        <v>0.1</v>
      </c>
      <c r="DX1108" s="10">
        <v>2.5176318975490691E-2</v>
      </c>
      <c r="DY1108" s="10">
        <v>7.4823681024509314E-2</v>
      </c>
      <c r="DZ1108" s="10">
        <v>0.1</v>
      </c>
      <c r="EA1108" s="10">
        <v>0.1</v>
      </c>
      <c r="EB1108" s="10">
        <v>0.1</v>
      </c>
      <c r="EC1108" s="10">
        <v>0.1</v>
      </c>
      <c r="ED1108" s="10">
        <v>0</v>
      </c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</row>
    <row r="1109" spans="1:174" x14ac:dyDescent="0.3">
      <c r="A1109" s="44"/>
      <c r="B1109" s="44"/>
      <c r="C1109" s="43"/>
      <c r="D1109" s="9" t="s">
        <v>249</v>
      </c>
      <c r="E1109" s="45"/>
      <c r="F1109" s="45"/>
      <c r="G1109" s="16" t="s">
        <v>160</v>
      </c>
      <c r="H1109" s="22"/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0</v>
      </c>
      <c r="CB1109" s="10">
        <v>0</v>
      </c>
      <c r="CC1109" s="10">
        <v>3.0788488872385049E-5</v>
      </c>
      <c r="CD1109" s="10">
        <v>3.0326874288826331E-5</v>
      </c>
      <c r="CE1109" s="10">
        <v>5.9147230777953103E-3</v>
      </c>
      <c r="CF1109" s="10">
        <v>9.100856051168899E-4</v>
      </c>
      <c r="CG1109" s="10">
        <v>1.140068466533892E-3</v>
      </c>
      <c r="CH1109" s="10">
        <v>7.8494529550655076E-4</v>
      </c>
      <c r="CI1109" s="10">
        <v>1.8968104393722959E-4</v>
      </c>
      <c r="CJ1109" s="10">
        <v>2.273063685865215E-4</v>
      </c>
      <c r="CK1109" s="10">
        <v>8.4761777764521574E-4</v>
      </c>
      <c r="CL1109" s="10">
        <v>1.600559317468798E-4</v>
      </c>
      <c r="CM1109" s="10">
        <v>3.2709668991728423E-5</v>
      </c>
      <c r="CN1109" s="10">
        <v>0.5</v>
      </c>
      <c r="CO1109" s="10">
        <v>0.1</v>
      </c>
      <c r="CP1109" s="10">
        <v>0.1</v>
      </c>
      <c r="CQ1109" s="10">
        <v>0.1</v>
      </c>
      <c r="CR1109" s="10">
        <v>0.1</v>
      </c>
      <c r="CS1109" s="10">
        <v>0.1</v>
      </c>
      <c r="CT1109" s="10">
        <v>0.89999999999999991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0.1</v>
      </c>
      <c r="DA1109" s="10">
        <v>0.1</v>
      </c>
      <c r="DB1109" s="10">
        <v>7.1536932098216323E-3</v>
      </c>
      <c r="DC1109" s="10">
        <v>9.2846306790178371E-2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0.1</v>
      </c>
      <c r="DI1109" s="10">
        <v>0.1</v>
      </c>
      <c r="DJ1109" s="10">
        <v>8.74948541051557E-2</v>
      </c>
      <c r="DK1109" s="10">
        <v>9.3980299011817946E-3</v>
      </c>
      <c r="DL1109" s="10">
        <v>2.2547617191051371E-3</v>
      </c>
      <c r="DM1109" s="10">
        <v>8.5235427455736799E-4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0.1</v>
      </c>
      <c r="DT1109" s="10">
        <v>0.1</v>
      </c>
      <c r="DU1109" s="10">
        <v>0.2</v>
      </c>
      <c r="DV1109" s="10">
        <v>0.1</v>
      </c>
      <c r="DW1109" s="10">
        <v>0.1</v>
      </c>
      <c r="DX1109" s="10">
        <v>2.5176318975490691E-2</v>
      </c>
      <c r="DY1109" s="10">
        <v>7.4823681024509314E-2</v>
      </c>
      <c r="DZ1109" s="10">
        <v>0.1</v>
      </c>
      <c r="EA1109" s="10">
        <v>0.1</v>
      </c>
      <c r="EB1109" s="10">
        <v>0.1</v>
      </c>
      <c r="EC1109" s="10">
        <v>0.1</v>
      </c>
      <c r="ED1109" s="10">
        <v>0</v>
      </c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</row>
    <row r="1110" spans="1:174" x14ac:dyDescent="0.3">
      <c r="A1110" s="44"/>
      <c r="B1110" s="44"/>
      <c r="C1110" s="43"/>
      <c r="D1110" s="9" t="s">
        <v>250</v>
      </c>
      <c r="E1110" s="45"/>
      <c r="F1110" s="45"/>
      <c r="G1110" s="16" t="s">
        <v>160</v>
      </c>
      <c r="H1110" s="22"/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0</v>
      </c>
      <c r="CB1110" s="10">
        <v>0</v>
      </c>
      <c r="CC1110" s="10">
        <v>3.0788488872385049E-5</v>
      </c>
      <c r="CD1110" s="10">
        <v>3.0326874288826331E-5</v>
      </c>
      <c r="CE1110" s="10">
        <v>5.9147230777953103E-3</v>
      </c>
      <c r="CF1110" s="10">
        <v>9.100856051168899E-4</v>
      </c>
      <c r="CG1110" s="10">
        <v>1.140068466533892E-3</v>
      </c>
      <c r="CH1110" s="10">
        <v>7.8494529550655076E-4</v>
      </c>
      <c r="CI1110" s="10">
        <v>1.8968104393722959E-4</v>
      </c>
      <c r="CJ1110" s="10">
        <v>2.273063685865215E-4</v>
      </c>
      <c r="CK1110" s="10">
        <v>8.4761777764521574E-4</v>
      </c>
      <c r="CL1110" s="10">
        <v>1.600559317468798E-4</v>
      </c>
      <c r="CM1110" s="10">
        <v>3.2709668991728423E-5</v>
      </c>
      <c r="CN1110" s="10">
        <v>0.5</v>
      </c>
      <c r="CO1110" s="10">
        <v>0.1</v>
      </c>
      <c r="CP1110" s="10">
        <v>0.1</v>
      </c>
      <c r="CQ1110" s="10">
        <v>0.1</v>
      </c>
      <c r="CR1110" s="10">
        <v>0.1</v>
      </c>
      <c r="CS1110" s="10">
        <v>0.1</v>
      </c>
      <c r="CT1110" s="10">
        <v>0.89999999999999991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0.1</v>
      </c>
      <c r="DA1110" s="10">
        <v>0.1</v>
      </c>
      <c r="DB1110" s="10">
        <v>7.1536932098216323E-3</v>
      </c>
      <c r="DC1110" s="10">
        <v>9.2846306790178371E-2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0.1</v>
      </c>
      <c r="DI1110" s="10">
        <v>0.1</v>
      </c>
      <c r="DJ1110" s="10">
        <v>8.74948541051557E-2</v>
      </c>
      <c r="DK1110" s="10">
        <v>9.3980299011817946E-3</v>
      </c>
      <c r="DL1110" s="10">
        <v>2.2547617191051371E-3</v>
      </c>
      <c r="DM1110" s="10">
        <v>8.5235427455736799E-4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0.1</v>
      </c>
      <c r="DT1110" s="10">
        <v>0.1</v>
      </c>
      <c r="DU1110" s="10">
        <v>0.2</v>
      </c>
      <c r="DV1110" s="10">
        <v>0.1</v>
      </c>
      <c r="DW1110" s="10">
        <v>0.1</v>
      </c>
      <c r="DX1110" s="10">
        <v>2.5176318975490691E-2</v>
      </c>
      <c r="DY1110" s="10">
        <v>7.4823681024509314E-2</v>
      </c>
      <c r="DZ1110" s="10">
        <v>0.1</v>
      </c>
      <c r="EA1110" s="10">
        <v>0.1</v>
      </c>
      <c r="EB1110" s="10">
        <v>0.1</v>
      </c>
      <c r="EC1110" s="10">
        <v>0.1</v>
      </c>
      <c r="ED1110" s="10">
        <v>0</v>
      </c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</row>
    <row r="1111" spans="1:174" x14ac:dyDescent="0.3">
      <c r="A1111" s="44"/>
      <c r="B1111" s="44"/>
      <c r="C1111" s="43"/>
      <c r="D1111" s="9" t="s">
        <v>251</v>
      </c>
      <c r="E1111" s="45"/>
      <c r="F1111" s="45"/>
      <c r="G1111" s="16" t="s">
        <v>160</v>
      </c>
      <c r="H1111" s="22"/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0</v>
      </c>
      <c r="CB1111" s="10">
        <v>0</v>
      </c>
      <c r="CC1111" s="10">
        <v>3.0788488872385049E-5</v>
      </c>
      <c r="CD1111" s="10">
        <v>3.0326874288826331E-5</v>
      </c>
      <c r="CE1111" s="10">
        <v>5.9147230777953103E-3</v>
      </c>
      <c r="CF1111" s="10">
        <v>9.100856051168899E-4</v>
      </c>
      <c r="CG1111" s="10">
        <v>1.140068466533892E-3</v>
      </c>
      <c r="CH1111" s="10">
        <v>7.8494529550655076E-4</v>
      </c>
      <c r="CI1111" s="10">
        <v>1.8968104393722959E-4</v>
      </c>
      <c r="CJ1111" s="10">
        <v>2.273063685865215E-4</v>
      </c>
      <c r="CK1111" s="10">
        <v>8.4761777764521574E-4</v>
      </c>
      <c r="CL1111" s="10">
        <v>1.600559317468798E-4</v>
      </c>
      <c r="CM1111" s="10">
        <v>3.2709668991728423E-5</v>
      </c>
      <c r="CN1111" s="10">
        <v>0.5</v>
      </c>
      <c r="CO1111" s="10">
        <v>0.1</v>
      </c>
      <c r="CP1111" s="10">
        <v>0.1</v>
      </c>
      <c r="CQ1111" s="10">
        <v>0.1</v>
      </c>
      <c r="CR1111" s="10">
        <v>0.1</v>
      </c>
      <c r="CS1111" s="10">
        <v>0.1</v>
      </c>
      <c r="CT1111" s="10">
        <v>0.89999999999999991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0.1</v>
      </c>
      <c r="DA1111" s="10">
        <v>0.1</v>
      </c>
      <c r="DB1111" s="10">
        <v>7.1536932098216323E-3</v>
      </c>
      <c r="DC1111" s="10">
        <v>9.2846306790178371E-2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0.1</v>
      </c>
      <c r="DI1111" s="10">
        <v>0.1</v>
      </c>
      <c r="DJ1111" s="10">
        <v>8.74948541051557E-2</v>
      </c>
      <c r="DK1111" s="10">
        <v>9.3980299011817946E-3</v>
      </c>
      <c r="DL1111" s="10">
        <v>2.2547617191051371E-3</v>
      </c>
      <c r="DM1111" s="10">
        <v>8.5235427455736799E-4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0.1</v>
      </c>
      <c r="DT1111" s="10">
        <v>0.1</v>
      </c>
      <c r="DU1111" s="10">
        <v>0.2</v>
      </c>
      <c r="DV1111" s="10">
        <v>0.1</v>
      </c>
      <c r="DW1111" s="10">
        <v>0.1</v>
      </c>
      <c r="DX1111" s="10">
        <v>2.5176318975490691E-2</v>
      </c>
      <c r="DY1111" s="10">
        <v>7.4823681024509314E-2</v>
      </c>
      <c r="DZ1111" s="10">
        <v>0.1</v>
      </c>
      <c r="EA1111" s="10">
        <v>0.1</v>
      </c>
      <c r="EB1111" s="10">
        <v>0.1</v>
      </c>
      <c r="EC1111" s="10">
        <v>0.1</v>
      </c>
      <c r="ED1111" s="10">
        <v>0</v>
      </c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</row>
    <row r="1112" spans="1:174" x14ac:dyDescent="0.3">
      <c r="A1112" s="44"/>
      <c r="B1112" s="44"/>
      <c r="C1112" s="43"/>
      <c r="D1112" s="9" t="s">
        <v>252</v>
      </c>
      <c r="E1112" s="45"/>
      <c r="F1112" s="45"/>
      <c r="G1112" s="16" t="s">
        <v>160</v>
      </c>
      <c r="H1112" s="22"/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0</v>
      </c>
      <c r="CB1112" s="10">
        <v>0</v>
      </c>
      <c r="CC1112" s="10">
        <v>3.0788488872385049E-5</v>
      </c>
      <c r="CD1112" s="10">
        <v>3.0326874288826331E-5</v>
      </c>
      <c r="CE1112" s="10">
        <v>5.9147230777953103E-3</v>
      </c>
      <c r="CF1112" s="10">
        <v>9.100856051168899E-4</v>
      </c>
      <c r="CG1112" s="10">
        <v>1.140068466533892E-3</v>
      </c>
      <c r="CH1112" s="10">
        <v>7.8494529550655076E-4</v>
      </c>
      <c r="CI1112" s="10">
        <v>1.8968104393722959E-4</v>
      </c>
      <c r="CJ1112" s="10">
        <v>2.273063685865215E-4</v>
      </c>
      <c r="CK1112" s="10">
        <v>8.4761777764521574E-4</v>
      </c>
      <c r="CL1112" s="10">
        <v>1.600559317468798E-4</v>
      </c>
      <c r="CM1112" s="10">
        <v>3.2709668991728423E-5</v>
      </c>
      <c r="CN1112" s="10">
        <v>0.5</v>
      </c>
      <c r="CO1112" s="10">
        <v>0.1</v>
      </c>
      <c r="CP1112" s="10">
        <v>0.1</v>
      </c>
      <c r="CQ1112" s="10">
        <v>0.1</v>
      </c>
      <c r="CR1112" s="10">
        <v>0.1</v>
      </c>
      <c r="CS1112" s="10">
        <v>0.1</v>
      </c>
      <c r="CT1112" s="10">
        <v>0.89999999999999991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0.1</v>
      </c>
      <c r="DA1112" s="10">
        <v>0.1</v>
      </c>
      <c r="DB1112" s="10">
        <v>7.1536932098216323E-3</v>
      </c>
      <c r="DC1112" s="10">
        <v>9.2846306790178371E-2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0.1</v>
      </c>
      <c r="DI1112" s="10">
        <v>0.1</v>
      </c>
      <c r="DJ1112" s="10">
        <v>8.74948541051557E-2</v>
      </c>
      <c r="DK1112" s="10">
        <v>9.3980299011817946E-3</v>
      </c>
      <c r="DL1112" s="10">
        <v>2.2547617191051371E-3</v>
      </c>
      <c r="DM1112" s="10">
        <v>8.5235427455736799E-4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0.1</v>
      </c>
      <c r="DT1112" s="10">
        <v>0.1</v>
      </c>
      <c r="DU1112" s="10">
        <v>0.2</v>
      </c>
      <c r="DV1112" s="10">
        <v>0.1</v>
      </c>
      <c r="DW1112" s="10">
        <v>0.1</v>
      </c>
      <c r="DX1112" s="10">
        <v>2.5176318975490691E-2</v>
      </c>
      <c r="DY1112" s="10">
        <v>7.4823681024509314E-2</v>
      </c>
      <c r="DZ1112" s="10">
        <v>0.1</v>
      </c>
      <c r="EA1112" s="10">
        <v>0.1</v>
      </c>
      <c r="EB1112" s="10">
        <v>0.1</v>
      </c>
      <c r="EC1112" s="10">
        <v>0.1</v>
      </c>
      <c r="ED1112" s="10">
        <v>0</v>
      </c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</row>
    <row r="1113" spans="1:174" x14ac:dyDescent="0.3">
      <c r="A1113" s="44"/>
      <c r="B1113" s="44"/>
      <c r="C1113" s="43"/>
      <c r="D1113" s="9" t="s">
        <v>253</v>
      </c>
      <c r="E1113" s="45"/>
      <c r="F1113" s="45"/>
      <c r="G1113" s="16" t="s">
        <v>160</v>
      </c>
      <c r="H1113" s="22"/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0</v>
      </c>
      <c r="CB1113" s="10">
        <v>0</v>
      </c>
      <c r="CC1113" s="10">
        <v>3.0788488872385049E-5</v>
      </c>
      <c r="CD1113" s="10">
        <v>3.0326874288826331E-5</v>
      </c>
      <c r="CE1113" s="10">
        <v>5.9147230777953103E-3</v>
      </c>
      <c r="CF1113" s="10">
        <v>9.100856051168899E-4</v>
      </c>
      <c r="CG1113" s="10">
        <v>1.140068466533892E-3</v>
      </c>
      <c r="CH1113" s="10">
        <v>7.8494529550655076E-4</v>
      </c>
      <c r="CI1113" s="10">
        <v>1.8968104393722959E-4</v>
      </c>
      <c r="CJ1113" s="10">
        <v>2.273063685865215E-4</v>
      </c>
      <c r="CK1113" s="10">
        <v>8.4761777764521574E-4</v>
      </c>
      <c r="CL1113" s="10">
        <v>1.600559317468798E-4</v>
      </c>
      <c r="CM1113" s="10">
        <v>3.2709668991728423E-5</v>
      </c>
      <c r="CN1113" s="10">
        <v>0.5</v>
      </c>
      <c r="CO1113" s="10">
        <v>0.1</v>
      </c>
      <c r="CP1113" s="10">
        <v>0.1</v>
      </c>
      <c r="CQ1113" s="10">
        <v>0.1</v>
      </c>
      <c r="CR1113" s="10">
        <v>0.1</v>
      </c>
      <c r="CS1113" s="10">
        <v>0.1</v>
      </c>
      <c r="CT1113" s="10">
        <v>0.89999999999999991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0.1</v>
      </c>
      <c r="DA1113" s="10">
        <v>0.1</v>
      </c>
      <c r="DB1113" s="10">
        <v>7.1536932098216323E-3</v>
      </c>
      <c r="DC1113" s="10">
        <v>9.2846306790178371E-2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0.1</v>
      </c>
      <c r="DI1113" s="10">
        <v>0.1</v>
      </c>
      <c r="DJ1113" s="10">
        <v>8.74948541051557E-2</v>
      </c>
      <c r="DK1113" s="10">
        <v>9.3980299011817946E-3</v>
      </c>
      <c r="DL1113" s="10">
        <v>2.2547617191051371E-3</v>
      </c>
      <c r="DM1113" s="10">
        <v>8.5235427455736799E-4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0.1</v>
      </c>
      <c r="DT1113" s="10">
        <v>0.1</v>
      </c>
      <c r="DU1113" s="10">
        <v>0.2</v>
      </c>
      <c r="DV1113" s="10">
        <v>0.1</v>
      </c>
      <c r="DW1113" s="10">
        <v>0.1</v>
      </c>
      <c r="DX1113" s="10">
        <v>2.5176318975490691E-2</v>
      </c>
      <c r="DY1113" s="10">
        <v>7.4823681024509314E-2</v>
      </c>
      <c r="DZ1113" s="10">
        <v>0.1</v>
      </c>
      <c r="EA1113" s="10">
        <v>0.1</v>
      </c>
      <c r="EB1113" s="10">
        <v>0.1</v>
      </c>
      <c r="EC1113" s="10">
        <v>0.1</v>
      </c>
      <c r="ED1113" s="10">
        <v>0</v>
      </c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</row>
    <row r="1114" spans="1:174" x14ac:dyDescent="0.3">
      <c r="A1114" s="44"/>
      <c r="B1114" s="44"/>
      <c r="C1114" s="43"/>
      <c r="D1114" s="9" t="s">
        <v>254</v>
      </c>
      <c r="E1114" s="45"/>
      <c r="F1114" s="45"/>
      <c r="G1114" s="16" t="s">
        <v>160</v>
      </c>
      <c r="H1114" s="22"/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0</v>
      </c>
      <c r="CB1114" s="10">
        <v>0</v>
      </c>
      <c r="CC1114" s="10">
        <v>3.0788488872385049E-5</v>
      </c>
      <c r="CD1114" s="10">
        <v>3.0326874288826331E-5</v>
      </c>
      <c r="CE1114" s="10">
        <v>5.9147230777953103E-3</v>
      </c>
      <c r="CF1114" s="10">
        <v>9.100856051168899E-4</v>
      </c>
      <c r="CG1114" s="10">
        <v>1.140068466533892E-3</v>
      </c>
      <c r="CH1114" s="10">
        <v>7.8494529550655076E-4</v>
      </c>
      <c r="CI1114" s="10">
        <v>1.8968104393722959E-4</v>
      </c>
      <c r="CJ1114" s="10">
        <v>2.273063685865215E-4</v>
      </c>
      <c r="CK1114" s="10">
        <v>8.4761777764521574E-4</v>
      </c>
      <c r="CL1114" s="10">
        <v>1.600559317468798E-4</v>
      </c>
      <c r="CM1114" s="10">
        <v>3.2709668991728423E-5</v>
      </c>
      <c r="CN1114" s="10">
        <v>0.5</v>
      </c>
      <c r="CO1114" s="10">
        <v>0.1</v>
      </c>
      <c r="CP1114" s="10">
        <v>0.1</v>
      </c>
      <c r="CQ1114" s="10">
        <v>0.1</v>
      </c>
      <c r="CR1114" s="10">
        <v>0.1</v>
      </c>
      <c r="CS1114" s="10">
        <v>0.1</v>
      </c>
      <c r="CT1114" s="10">
        <v>0.89999999999999991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0.1</v>
      </c>
      <c r="DA1114" s="10">
        <v>0.1</v>
      </c>
      <c r="DB1114" s="10">
        <v>7.1536932098216323E-3</v>
      </c>
      <c r="DC1114" s="10">
        <v>9.2846306790178371E-2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0.1</v>
      </c>
      <c r="DI1114" s="10">
        <v>0.1</v>
      </c>
      <c r="DJ1114" s="10">
        <v>8.74948541051557E-2</v>
      </c>
      <c r="DK1114" s="10">
        <v>9.3980299011817946E-3</v>
      </c>
      <c r="DL1114" s="10">
        <v>2.2547617191051371E-3</v>
      </c>
      <c r="DM1114" s="10">
        <v>8.5235427455736799E-4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0.1</v>
      </c>
      <c r="DT1114" s="10">
        <v>0.1</v>
      </c>
      <c r="DU1114" s="10">
        <v>0.2</v>
      </c>
      <c r="DV1114" s="10">
        <v>0.1</v>
      </c>
      <c r="DW1114" s="10">
        <v>0.1</v>
      </c>
      <c r="DX1114" s="10">
        <v>2.5176318975490691E-2</v>
      </c>
      <c r="DY1114" s="10">
        <v>7.4823681024509314E-2</v>
      </c>
      <c r="DZ1114" s="10">
        <v>0.1</v>
      </c>
      <c r="EA1114" s="10">
        <v>0.1</v>
      </c>
      <c r="EB1114" s="10">
        <v>0.1</v>
      </c>
      <c r="EC1114" s="10">
        <v>0.1</v>
      </c>
      <c r="ED1114" s="10">
        <v>0</v>
      </c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</row>
    <row r="1115" spans="1:174" x14ac:dyDescent="0.3">
      <c r="A1115" s="44"/>
      <c r="B1115" s="44"/>
      <c r="C1115" s="43"/>
      <c r="D1115" s="9" t="s">
        <v>255</v>
      </c>
      <c r="E1115" s="45"/>
      <c r="F1115" s="45"/>
      <c r="G1115" s="16" t="s">
        <v>160</v>
      </c>
      <c r="H1115" s="22"/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0</v>
      </c>
      <c r="CB1115" s="10">
        <v>0</v>
      </c>
      <c r="CC1115" s="10">
        <v>3.0788488872385049E-5</v>
      </c>
      <c r="CD1115" s="10">
        <v>3.0326874288826331E-5</v>
      </c>
      <c r="CE1115" s="10">
        <v>5.9147230777953103E-3</v>
      </c>
      <c r="CF1115" s="10">
        <v>9.100856051168899E-4</v>
      </c>
      <c r="CG1115" s="10">
        <v>1.140068466533892E-3</v>
      </c>
      <c r="CH1115" s="10">
        <v>7.8494529550655076E-4</v>
      </c>
      <c r="CI1115" s="10">
        <v>1.8968104393722959E-4</v>
      </c>
      <c r="CJ1115" s="10">
        <v>2.273063685865215E-4</v>
      </c>
      <c r="CK1115" s="10">
        <v>8.4761777764521574E-4</v>
      </c>
      <c r="CL1115" s="10">
        <v>1.600559317468798E-4</v>
      </c>
      <c r="CM1115" s="10">
        <v>3.2709668991728423E-5</v>
      </c>
      <c r="CN1115" s="10">
        <v>0.5</v>
      </c>
      <c r="CO1115" s="10">
        <v>0.1</v>
      </c>
      <c r="CP1115" s="10">
        <v>0.1</v>
      </c>
      <c r="CQ1115" s="10">
        <v>0.1</v>
      </c>
      <c r="CR1115" s="10">
        <v>0.1</v>
      </c>
      <c r="CS1115" s="10">
        <v>0.1</v>
      </c>
      <c r="CT1115" s="10">
        <v>0.89999999999999991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0.1</v>
      </c>
      <c r="DA1115" s="10">
        <v>0.1</v>
      </c>
      <c r="DB1115" s="10">
        <v>7.1536932098216323E-3</v>
      </c>
      <c r="DC1115" s="10">
        <v>9.2846306790178371E-2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0.1</v>
      </c>
      <c r="DI1115" s="10">
        <v>0.1</v>
      </c>
      <c r="DJ1115" s="10">
        <v>8.74948541051557E-2</v>
      </c>
      <c r="DK1115" s="10">
        <v>9.3980299011817946E-3</v>
      </c>
      <c r="DL1115" s="10">
        <v>2.2547617191051371E-3</v>
      </c>
      <c r="DM1115" s="10">
        <v>8.5235427455736799E-4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0.1</v>
      </c>
      <c r="DT1115" s="10">
        <v>0.1</v>
      </c>
      <c r="DU1115" s="10">
        <v>0.2</v>
      </c>
      <c r="DV1115" s="10">
        <v>0.1</v>
      </c>
      <c r="DW1115" s="10">
        <v>0.1</v>
      </c>
      <c r="DX1115" s="10">
        <v>2.5176318975490691E-2</v>
      </c>
      <c r="DY1115" s="10">
        <v>7.4823681024509314E-2</v>
      </c>
      <c r="DZ1115" s="10">
        <v>0.1</v>
      </c>
      <c r="EA1115" s="10">
        <v>0.1</v>
      </c>
      <c r="EB1115" s="10">
        <v>0.1</v>
      </c>
      <c r="EC1115" s="10">
        <v>0.1</v>
      </c>
      <c r="ED1115" s="10">
        <v>0</v>
      </c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</row>
    <row r="1116" spans="1:174" x14ac:dyDescent="0.3">
      <c r="A1116" s="44"/>
      <c r="B1116" s="44"/>
      <c r="C1116" s="43"/>
      <c r="D1116" s="9" t="s">
        <v>256</v>
      </c>
      <c r="E1116" s="45"/>
      <c r="F1116" s="45"/>
      <c r="G1116" s="16" t="s">
        <v>160</v>
      </c>
      <c r="H1116" s="22"/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0</v>
      </c>
      <c r="CB1116" s="10">
        <v>0</v>
      </c>
      <c r="CC1116" s="10">
        <v>3.0788488872385049E-5</v>
      </c>
      <c r="CD1116" s="10">
        <v>3.0326874288826331E-5</v>
      </c>
      <c r="CE1116" s="10">
        <v>5.9147230777953103E-3</v>
      </c>
      <c r="CF1116" s="10">
        <v>9.100856051168899E-4</v>
      </c>
      <c r="CG1116" s="10">
        <v>1.140068466533892E-3</v>
      </c>
      <c r="CH1116" s="10">
        <v>7.8494529550655076E-4</v>
      </c>
      <c r="CI1116" s="10">
        <v>1.8968104393722959E-4</v>
      </c>
      <c r="CJ1116" s="10">
        <v>2.273063685865215E-4</v>
      </c>
      <c r="CK1116" s="10">
        <v>8.4761777764521574E-4</v>
      </c>
      <c r="CL1116" s="10">
        <v>1.600559317468798E-4</v>
      </c>
      <c r="CM1116" s="10">
        <v>3.2709668991728423E-5</v>
      </c>
      <c r="CN1116" s="10">
        <v>0.5</v>
      </c>
      <c r="CO1116" s="10">
        <v>0.1</v>
      </c>
      <c r="CP1116" s="10">
        <v>0.1</v>
      </c>
      <c r="CQ1116" s="10">
        <v>0.1</v>
      </c>
      <c r="CR1116" s="10">
        <v>0.1</v>
      </c>
      <c r="CS1116" s="10">
        <v>0.1</v>
      </c>
      <c r="CT1116" s="10">
        <v>0.89999999999999991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0.1</v>
      </c>
      <c r="DA1116" s="10">
        <v>0.1</v>
      </c>
      <c r="DB1116" s="10">
        <v>7.1536932098216323E-3</v>
      </c>
      <c r="DC1116" s="10">
        <v>9.2846306790178371E-2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0.1</v>
      </c>
      <c r="DI1116" s="10">
        <v>0.1</v>
      </c>
      <c r="DJ1116" s="10">
        <v>8.74948541051557E-2</v>
      </c>
      <c r="DK1116" s="10">
        <v>9.3980299011817946E-3</v>
      </c>
      <c r="DL1116" s="10">
        <v>2.2547617191051371E-3</v>
      </c>
      <c r="DM1116" s="10">
        <v>8.5235427455736799E-4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0.1</v>
      </c>
      <c r="DT1116" s="10">
        <v>0.1</v>
      </c>
      <c r="DU1116" s="10">
        <v>0.2</v>
      </c>
      <c r="DV1116" s="10">
        <v>0.1</v>
      </c>
      <c r="DW1116" s="10">
        <v>0.1</v>
      </c>
      <c r="DX1116" s="10">
        <v>2.5176318975490691E-2</v>
      </c>
      <c r="DY1116" s="10">
        <v>7.4823681024509314E-2</v>
      </c>
      <c r="DZ1116" s="10">
        <v>0.1</v>
      </c>
      <c r="EA1116" s="10">
        <v>0.1</v>
      </c>
      <c r="EB1116" s="10">
        <v>0.1</v>
      </c>
      <c r="EC1116" s="10">
        <v>0.1</v>
      </c>
      <c r="ED1116" s="10">
        <v>0</v>
      </c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</row>
    <row r="1117" spans="1:174" x14ac:dyDescent="0.3">
      <c r="A1117" s="44"/>
      <c r="B1117" s="44"/>
      <c r="C1117" s="43"/>
      <c r="D1117" s="9" t="s">
        <v>257</v>
      </c>
      <c r="E1117" s="45"/>
      <c r="F1117" s="45"/>
      <c r="G1117" s="16" t="s">
        <v>160</v>
      </c>
      <c r="H1117" s="22"/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0</v>
      </c>
      <c r="CB1117" s="10">
        <v>0</v>
      </c>
      <c r="CC1117" s="10">
        <v>3.0788488872385049E-5</v>
      </c>
      <c r="CD1117" s="10">
        <v>3.0326874288826331E-5</v>
      </c>
      <c r="CE1117" s="10">
        <v>5.9147230777953103E-3</v>
      </c>
      <c r="CF1117" s="10">
        <v>9.100856051168899E-4</v>
      </c>
      <c r="CG1117" s="10">
        <v>1.140068466533892E-3</v>
      </c>
      <c r="CH1117" s="10">
        <v>7.8494529550655076E-4</v>
      </c>
      <c r="CI1117" s="10">
        <v>1.8968104393722959E-4</v>
      </c>
      <c r="CJ1117" s="10">
        <v>2.273063685865215E-4</v>
      </c>
      <c r="CK1117" s="10">
        <v>8.4761777764521574E-4</v>
      </c>
      <c r="CL1117" s="10">
        <v>1.600559317468798E-4</v>
      </c>
      <c r="CM1117" s="10">
        <v>3.2709668991728423E-5</v>
      </c>
      <c r="CN1117" s="10">
        <v>0.5</v>
      </c>
      <c r="CO1117" s="10">
        <v>0.1</v>
      </c>
      <c r="CP1117" s="10">
        <v>0.1</v>
      </c>
      <c r="CQ1117" s="10">
        <v>0.1</v>
      </c>
      <c r="CR1117" s="10">
        <v>0.1</v>
      </c>
      <c r="CS1117" s="10">
        <v>0.1</v>
      </c>
      <c r="CT1117" s="10">
        <v>0.89999999999999991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0.1</v>
      </c>
      <c r="DA1117" s="10">
        <v>0.1</v>
      </c>
      <c r="DB1117" s="10">
        <v>7.1536932098216323E-3</v>
      </c>
      <c r="DC1117" s="10">
        <v>9.2846306790178371E-2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0.1</v>
      </c>
      <c r="DI1117" s="10">
        <v>0.1</v>
      </c>
      <c r="DJ1117" s="10">
        <v>8.74948541051557E-2</v>
      </c>
      <c r="DK1117" s="10">
        <v>9.3980299011817946E-3</v>
      </c>
      <c r="DL1117" s="10">
        <v>2.2547617191051371E-3</v>
      </c>
      <c r="DM1117" s="10">
        <v>8.5235427455736799E-4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0.1</v>
      </c>
      <c r="DT1117" s="10">
        <v>0.1</v>
      </c>
      <c r="DU1117" s="10">
        <v>0.2</v>
      </c>
      <c r="DV1117" s="10">
        <v>0.1</v>
      </c>
      <c r="DW1117" s="10">
        <v>0.1</v>
      </c>
      <c r="DX1117" s="10">
        <v>2.5176318975490691E-2</v>
      </c>
      <c r="DY1117" s="10">
        <v>7.4823681024509314E-2</v>
      </c>
      <c r="DZ1117" s="10">
        <v>0.1</v>
      </c>
      <c r="EA1117" s="10">
        <v>0.1</v>
      </c>
      <c r="EB1117" s="10">
        <v>0.1</v>
      </c>
      <c r="EC1117" s="10">
        <v>0.1</v>
      </c>
      <c r="ED1117" s="10">
        <v>0</v>
      </c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</row>
    <row r="1118" spans="1:174" x14ac:dyDescent="0.3">
      <c r="A1118" s="44"/>
      <c r="B1118" s="44"/>
      <c r="C1118" s="43"/>
      <c r="D1118" s="9" t="s">
        <v>258</v>
      </c>
      <c r="E1118" s="45"/>
      <c r="F1118" s="45"/>
      <c r="G1118" s="16" t="s">
        <v>160</v>
      </c>
      <c r="H1118" s="22"/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0</v>
      </c>
      <c r="CB1118" s="10">
        <v>0</v>
      </c>
      <c r="CC1118" s="10">
        <v>3.0788488872385049E-5</v>
      </c>
      <c r="CD1118" s="10">
        <v>3.0326874288826331E-5</v>
      </c>
      <c r="CE1118" s="10">
        <v>5.9147230777953103E-3</v>
      </c>
      <c r="CF1118" s="10">
        <v>9.100856051168899E-4</v>
      </c>
      <c r="CG1118" s="10">
        <v>1.140068466533892E-3</v>
      </c>
      <c r="CH1118" s="10">
        <v>7.8494529550655076E-4</v>
      </c>
      <c r="CI1118" s="10">
        <v>1.8968104393722959E-4</v>
      </c>
      <c r="CJ1118" s="10">
        <v>2.273063685865215E-4</v>
      </c>
      <c r="CK1118" s="10">
        <v>8.4761777764521574E-4</v>
      </c>
      <c r="CL1118" s="10">
        <v>1.600559317468798E-4</v>
      </c>
      <c r="CM1118" s="10">
        <v>3.2709668991728423E-5</v>
      </c>
      <c r="CN1118" s="10">
        <v>0.5</v>
      </c>
      <c r="CO1118" s="10">
        <v>0.1</v>
      </c>
      <c r="CP1118" s="10">
        <v>0.1</v>
      </c>
      <c r="CQ1118" s="10">
        <v>0.1</v>
      </c>
      <c r="CR1118" s="10">
        <v>0.1</v>
      </c>
      <c r="CS1118" s="10">
        <v>0.1</v>
      </c>
      <c r="CT1118" s="10">
        <v>0.89999999999999991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0.1</v>
      </c>
      <c r="DA1118" s="10">
        <v>0.1</v>
      </c>
      <c r="DB1118" s="10">
        <v>7.1536932098216323E-3</v>
      </c>
      <c r="DC1118" s="10">
        <v>9.2846306790178371E-2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0.1</v>
      </c>
      <c r="DI1118" s="10">
        <v>0.1</v>
      </c>
      <c r="DJ1118" s="10">
        <v>8.74948541051557E-2</v>
      </c>
      <c r="DK1118" s="10">
        <v>9.3980299011817946E-3</v>
      </c>
      <c r="DL1118" s="10">
        <v>2.2547617191051371E-3</v>
      </c>
      <c r="DM1118" s="10">
        <v>8.5235427455736799E-4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0.1</v>
      </c>
      <c r="DT1118" s="10">
        <v>0.1</v>
      </c>
      <c r="DU1118" s="10">
        <v>0.2</v>
      </c>
      <c r="DV1118" s="10">
        <v>0.1</v>
      </c>
      <c r="DW1118" s="10">
        <v>0.1</v>
      </c>
      <c r="DX1118" s="10">
        <v>2.5176318975490691E-2</v>
      </c>
      <c r="DY1118" s="10">
        <v>7.4823681024509314E-2</v>
      </c>
      <c r="DZ1118" s="10">
        <v>0.1</v>
      </c>
      <c r="EA1118" s="10">
        <v>0.1</v>
      </c>
      <c r="EB1118" s="10">
        <v>0.1</v>
      </c>
      <c r="EC1118" s="10">
        <v>0.1</v>
      </c>
      <c r="ED1118" s="10">
        <v>0</v>
      </c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</row>
    <row r="1119" spans="1:174" x14ac:dyDescent="0.3">
      <c r="A1119" s="44"/>
      <c r="B1119" s="44"/>
      <c r="C1119" s="43"/>
      <c r="D1119" s="9" t="s">
        <v>259</v>
      </c>
      <c r="E1119" s="45"/>
      <c r="F1119" s="45"/>
      <c r="G1119" s="16" t="s">
        <v>160</v>
      </c>
      <c r="H1119" s="22"/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0</v>
      </c>
      <c r="CB1119" s="10">
        <v>0</v>
      </c>
      <c r="CC1119" s="10">
        <v>3.0788488872385049E-5</v>
      </c>
      <c r="CD1119" s="10">
        <v>3.0326874288826331E-5</v>
      </c>
      <c r="CE1119" s="10">
        <v>5.9147230777953103E-3</v>
      </c>
      <c r="CF1119" s="10">
        <v>9.100856051168899E-4</v>
      </c>
      <c r="CG1119" s="10">
        <v>1.140068466533892E-3</v>
      </c>
      <c r="CH1119" s="10">
        <v>7.8494529550655076E-4</v>
      </c>
      <c r="CI1119" s="10">
        <v>1.8968104393722959E-4</v>
      </c>
      <c r="CJ1119" s="10">
        <v>2.273063685865215E-4</v>
      </c>
      <c r="CK1119" s="10">
        <v>8.4761777764521574E-4</v>
      </c>
      <c r="CL1119" s="10">
        <v>1.600559317468798E-4</v>
      </c>
      <c r="CM1119" s="10">
        <v>3.2709668991728423E-5</v>
      </c>
      <c r="CN1119" s="10">
        <v>0.5</v>
      </c>
      <c r="CO1119" s="10">
        <v>0.1</v>
      </c>
      <c r="CP1119" s="10">
        <v>0.1</v>
      </c>
      <c r="CQ1119" s="10">
        <v>0.1</v>
      </c>
      <c r="CR1119" s="10">
        <v>0.1</v>
      </c>
      <c r="CS1119" s="10">
        <v>0.1</v>
      </c>
      <c r="CT1119" s="10">
        <v>0.89999999999999991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0.1</v>
      </c>
      <c r="DA1119" s="10">
        <v>0.1</v>
      </c>
      <c r="DB1119" s="10">
        <v>7.1536932098216323E-3</v>
      </c>
      <c r="DC1119" s="10">
        <v>9.2846306790178371E-2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0.1</v>
      </c>
      <c r="DI1119" s="10">
        <v>0.1</v>
      </c>
      <c r="DJ1119" s="10">
        <v>8.74948541051557E-2</v>
      </c>
      <c r="DK1119" s="10">
        <v>9.3980299011817946E-3</v>
      </c>
      <c r="DL1119" s="10">
        <v>2.2547617191051371E-3</v>
      </c>
      <c r="DM1119" s="10">
        <v>8.5235427455736799E-4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0.1</v>
      </c>
      <c r="DT1119" s="10">
        <v>0.1</v>
      </c>
      <c r="DU1119" s="10">
        <v>0.2</v>
      </c>
      <c r="DV1119" s="10">
        <v>0.1</v>
      </c>
      <c r="DW1119" s="10">
        <v>0.1</v>
      </c>
      <c r="DX1119" s="10">
        <v>2.5176318975490691E-2</v>
      </c>
      <c r="DY1119" s="10">
        <v>7.4823681024509314E-2</v>
      </c>
      <c r="DZ1119" s="10">
        <v>0.1</v>
      </c>
      <c r="EA1119" s="10">
        <v>0.1</v>
      </c>
      <c r="EB1119" s="10">
        <v>0.1</v>
      </c>
      <c r="EC1119" s="10">
        <v>0.1</v>
      </c>
      <c r="ED1119" s="10">
        <v>0</v>
      </c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</row>
    <row r="1120" spans="1:174" x14ac:dyDescent="0.3">
      <c r="A1120" s="44"/>
      <c r="B1120" s="44"/>
      <c r="C1120" s="43"/>
      <c r="D1120" s="9" t="s">
        <v>260</v>
      </c>
      <c r="E1120" s="45"/>
      <c r="F1120" s="45"/>
      <c r="G1120" s="16" t="s">
        <v>160</v>
      </c>
      <c r="H1120" s="22"/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0</v>
      </c>
      <c r="CB1120" s="10">
        <v>0</v>
      </c>
      <c r="CC1120" s="10">
        <v>3.0788488872385049E-5</v>
      </c>
      <c r="CD1120" s="10">
        <v>3.0326874288826331E-5</v>
      </c>
      <c r="CE1120" s="10">
        <v>5.9147230777953103E-3</v>
      </c>
      <c r="CF1120" s="10">
        <v>9.100856051168899E-4</v>
      </c>
      <c r="CG1120" s="10">
        <v>1.140068466533892E-3</v>
      </c>
      <c r="CH1120" s="10">
        <v>7.8494529550655076E-4</v>
      </c>
      <c r="CI1120" s="10">
        <v>1.8968104393722959E-4</v>
      </c>
      <c r="CJ1120" s="10">
        <v>2.273063685865215E-4</v>
      </c>
      <c r="CK1120" s="10">
        <v>8.4761777764521574E-4</v>
      </c>
      <c r="CL1120" s="10">
        <v>1.600559317468798E-4</v>
      </c>
      <c r="CM1120" s="10">
        <v>3.2709668991728423E-5</v>
      </c>
      <c r="CN1120" s="10">
        <v>0.5</v>
      </c>
      <c r="CO1120" s="10">
        <v>0.1</v>
      </c>
      <c r="CP1120" s="10">
        <v>0.1</v>
      </c>
      <c r="CQ1120" s="10">
        <v>0.1</v>
      </c>
      <c r="CR1120" s="10">
        <v>0.1</v>
      </c>
      <c r="CS1120" s="10">
        <v>0.1</v>
      </c>
      <c r="CT1120" s="10">
        <v>0.89999999999999991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0.1</v>
      </c>
      <c r="DA1120" s="10">
        <v>0.1</v>
      </c>
      <c r="DB1120" s="10">
        <v>7.1536932098216323E-3</v>
      </c>
      <c r="DC1120" s="10">
        <v>9.2846306790178371E-2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0.1</v>
      </c>
      <c r="DI1120" s="10">
        <v>0.1</v>
      </c>
      <c r="DJ1120" s="10">
        <v>8.74948541051557E-2</v>
      </c>
      <c r="DK1120" s="10">
        <v>9.3980299011817946E-3</v>
      </c>
      <c r="DL1120" s="10">
        <v>2.2547617191051371E-3</v>
      </c>
      <c r="DM1120" s="10">
        <v>8.5235427455736799E-4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0.1</v>
      </c>
      <c r="DT1120" s="10">
        <v>0.1</v>
      </c>
      <c r="DU1120" s="10">
        <v>0.2</v>
      </c>
      <c r="DV1120" s="10">
        <v>0.1</v>
      </c>
      <c r="DW1120" s="10">
        <v>0.1</v>
      </c>
      <c r="DX1120" s="10">
        <v>2.5176318975490691E-2</v>
      </c>
      <c r="DY1120" s="10">
        <v>7.4823681024509314E-2</v>
      </c>
      <c r="DZ1120" s="10">
        <v>0.1</v>
      </c>
      <c r="EA1120" s="10">
        <v>0.1</v>
      </c>
      <c r="EB1120" s="10">
        <v>0.1</v>
      </c>
      <c r="EC1120" s="10">
        <v>0.1</v>
      </c>
      <c r="ED1120" s="10">
        <v>0</v>
      </c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</row>
    <row r="1121" spans="1:174" x14ac:dyDescent="0.3">
      <c r="A1121" s="44"/>
      <c r="B1121" s="44"/>
      <c r="C1121" s="43"/>
      <c r="D1121" s="9" t="s">
        <v>261</v>
      </c>
      <c r="E1121" s="45"/>
      <c r="F1121" s="45"/>
      <c r="G1121" s="16" t="s">
        <v>160</v>
      </c>
      <c r="H1121" s="22"/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0</v>
      </c>
      <c r="CB1121" s="10">
        <v>0</v>
      </c>
      <c r="CC1121" s="10">
        <v>3.0788488872385049E-5</v>
      </c>
      <c r="CD1121" s="10">
        <v>3.0326874288826331E-5</v>
      </c>
      <c r="CE1121" s="10">
        <v>5.9147230777953103E-3</v>
      </c>
      <c r="CF1121" s="10">
        <v>9.100856051168899E-4</v>
      </c>
      <c r="CG1121" s="10">
        <v>1.140068466533892E-3</v>
      </c>
      <c r="CH1121" s="10">
        <v>7.8494529550655076E-4</v>
      </c>
      <c r="CI1121" s="10">
        <v>1.8968104393722959E-4</v>
      </c>
      <c r="CJ1121" s="10">
        <v>2.273063685865215E-4</v>
      </c>
      <c r="CK1121" s="10">
        <v>8.4761777764521574E-4</v>
      </c>
      <c r="CL1121" s="10">
        <v>1.600559317468798E-4</v>
      </c>
      <c r="CM1121" s="10">
        <v>3.2709668991728423E-5</v>
      </c>
      <c r="CN1121" s="10">
        <v>0.5</v>
      </c>
      <c r="CO1121" s="10">
        <v>0.1</v>
      </c>
      <c r="CP1121" s="10">
        <v>0.1</v>
      </c>
      <c r="CQ1121" s="10">
        <v>0.1</v>
      </c>
      <c r="CR1121" s="10">
        <v>0.1</v>
      </c>
      <c r="CS1121" s="10">
        <v>0.1</v>
      </c>
      <c r="CT1121" s="10">
        <v>0.89999999999999991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0.1</v>
      </c>
      <c r="DA1121" s="10">
        <v>0.1</v>
      </c>
      <c r="DB1121" s="10">
        <v>7.1536932098216323E-3</v>
      </c>
      <c r="DC1121" s="10">
        <v>9.2846306790178371E-2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0.1</v>
      </c>
      <c r="DI1121" s="10">
        <v>0.1</v>
      </c>
      <c r="DJ1121" s="10">
        <v>8.74948541051557E-2</v>
      </c>
      <c r="DK1121" s="10">
        <v>9.3980299011817946E-3</v>
      </c>
      <c r="DL1121" s="10">
        <v>2.2547617191051371E-3</v>
      </c>
      <c r="DM1121" s="10">
        <v>8.5235427455736799E-4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0.1</v>
      </c>
      <c r="DT1121" s="10">
        <v>0.1</v>
      </c>
      <c r="DU1121" s="10">
        <v>0.2</v>
      </c>
      <c r="DV1121" s="10">
        <v>0.1</v>
      </c>
      <c r="DW1121" s="10">
        <v>0.1</v>
      </c>
      <c r="DX1121" s="10">
        <v>2.5176318975490691E-2</v>
      </c>
      <c r="DY1121" s="10">
        <v>7.4823681024509314E-2</v>
      </c>
      <c r="DZ1121" s="10">
        <v>0.1</v>
      </c>
      <c r="EA1121" s="10">
        <v>0.1</v>
      </c>
      <c r="EB1121" s="10">
        <v>0.1</v>
      </c>
      <c r="EC1121" s="10">
        <v>0.1</v>
      </c>
      <c r="ED1121" s="10">
        <v>0</v>
      </c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</row>
    <row r="1122" spans="1:174" x14ac:dyDescent="0.3">
      <c r="A1122" s="44"/>
      <c r="B1122" s="44"/>
      <c r="C1122" s="43"/>
      <c r="D1122" s="9" t="s">
        <v>262</v>
      </c>
      <c r="E1122" s="45"/>
      <c r="F1122" s="45"/>
      <c r="G1122" s="16" t="s">
        <v>160</v>
      </c>
      <c r="H1122" s="22"/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0</v>
      </c>
      <c r="CB1122" s="10">
        <v>0</v>
      </c>
      <c r="CC1122" s="10">
        <v>3.0788488872385049E-5</v>
      </c>
      <c r="CD1122" s="10">
        <v>3.0326874288826331E-5</v>
      </c>
      <c r="CE1122" s="10">
        <v>5.9147230777953103E-3</v>
      </c>
      <c r="CF1122" s="10">
        <v>9.100856051168899E-4</v>
      </c>
      <c r="CG1122" s="10">
        <v>1.140068466533892E-3</v>
      </c>
      <c r="CH1122" s="10">
        <v>7.8494529550655076E-4</v>
      </c>
      <c r="CI1122" s="10">
        <v>1.8968104393722959E-4</v>
      </c>
      <c r="CJ1122" s="10">
        <v>2.273063685865215E-4</v>
      </c>
      <c r="CK1122" s="10">
        <v>8.4761777764521574E-4</v>
      </c>
      <c r="CL1122" s="10">
        <v>1.600559317468798E-4</v>
      </c>
      <c r="CM1122" s="10">
        <v>3.2709668991728423E-5</v>
      </c>
      <c r="CN1122" s="10">
        <v>0.5</v>
      </c>
      <c r="CO1122" s="10">
        <v>0.1</v>
      </c>
      <c r="CP1122" s="10">
        <v>0.1</v>
      </c>
      <c r="CQ1122" s="10">
        <v>0.1</v>
      </c>
      <c r="CR1122" s="10">
        <v>0.1</v>
      </c>
      <c r="CS1122" s="10">
        <v>0.1</v>
      </c>
      <c r="CT1122" s="10">
        <v>0.89999999999999991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0.1</v>
      </c>
      <c r="DA1122" s="10">
        <v>0.1</v>
      </c>
      <c r="DB1122" s="10">
        <v>7.1536932098216323E-3</v>
      </c>
      <c r="DC1122" s="10">
        <v>9.2846306790178371E-2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0.1</v>
      </c>
      <c r="DI1122" s="10">
        <v>0.1</v>
      </c>
      <c r="DJ1122" s="10">
        <v>8.74948541051557E-2</v>
      </c>
      <c r="DK1122" s="10">
        <v>9.3980299011817946E-3</v>
      </c>
      <c r="DL1122" s="10">
        <v>2.2547617191051371E-3</v>
      </c>
      <c r="DM1122" s="10">
        <v>8.5235427455736799E-4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0.1</v>
      </c>
      <c r="DT1122" s="10">
        <v>0.1</v>
      </c>
      <c r="DU1122" s="10">
        <v>0.2</v>
      </c>
      <c r="DV1122" s="10">
        <v>0.1</v>
      </c>
      <c r="DW1122" s="10">
        <v>0.1</v>
      </c>
      <c r="DX1122" s="10">
        <v>2.5176318975490691E-2</v>
      </c>
      <c r="DY1122" s="10">
        <v>7.4823681024509314E-2</v>
      </c>
      <c r="DZ1122" s="10">
        <v>0.1</v>
      </c>
      <c r="EA1122" s="10">
        <v>0.1</v>
      </c>
      <c r="EB1122" s="10">
        <v>0.1</v>
      </c>
      <c r="EC1122" s="10">
        <v>0.1</v>
      </c>
      <c r="ED1122" s="10">
        <v>0</v>
      </c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</row>
    <row r="1123" spans="1:174" x14ac:dyDescent="0.3">
      <c r="A1123" s="44"/>
      <c r="B1123" s="44"/>
      <c r="C1123" s="43"/>
      <c r="D1123" s="9" t="s">
        <v>263</v>
      </c>
      <c r="E1123" s="45"/>
      <c r="F1123" s="45"/>
      <c r="G1123" s="16" t="s">
        <v>160</v>
      </c>
      <c r="H1123" s="22"/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0</v>
      </c>
      <c r="CB1123" s="10">
        <v>0</v>
      </c>
      <c r="CC1123" s="10">
        <v>3.0788488872385049E-5</v>
      </c>
      <c r="CD1123" s="10">
        <v>3.0326874288826331E-5</v>
      </c>
      <c r="CE1123" s="10">
        <v>5.9147230777953103E-3</v>
      </c>
      <c r="CF1123" s="10">
        <v>9.100856051168899E-4</v>
      </c>
      <c r="CG1123" s="10">
        <v>1.140068466533892E-3</v>
      </c>
      <c r="CH1123" s="10">
        <v>7.8494529550655076E-4</v>
      </c>
      <c r="CI1123" s="10">
        <v>1.8968104393722959E-4</v>
      </c>
      <c r="CJ1123" s="10">
        <v>2.273063685865215E-4</v>
      </c>
      <c r="CK1123" s="10">
        <v>8.4761777764521574E-4</v>
      </c>
      <c r="CL1123" s="10">
        <v>1.600559317468798E-4</v>
      </c>
      <c r="CM1123" s="10">
        <v>3.2709668991728423E-5</v>
      </c>
      <c r="CN1123" s="10">
        <v>0.5</v>
      </c>
      <c r="CO1123" s="10">
        <v>0.1</v>
      </c>
      <c r="CP1123" s="10">
        <v>0.1</v>
      </c>
      <c r="CQ1123" s="10">
        <v>0.1</v>
      </c>
      <c r="CR1123" s="10">
        <v>0.1</v>
      </c>
      <c r="CS1123" s="10">
        <v>0.1</v>
      </c>
      <c r="CT1123" s="10">
        <v>0.89999999999999991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0.1</v>
      </c>
      <c r="DA1123" s="10">
        <v>0.1</v>
      </c>
      <c r="DB1123" s="10">
        <v>7.1536932098216323E-3</v>
      </c>
      <c r="DC1123" s="10">
        <v>9.2846306790178371E-2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0.1</v>
      </c>
      <c r="DI1123" s="10">
        <v>0.1</v>
      </c>
      <c r="DJ1123" s="10">
        <v>8.74948541051557E-2</v>
      </c>
      <c r="DK1123" s="10">
        <v>9.3980299011817946E-3</v>
      </c>
      <c r="DL1123" s="10">
        <v>2.2547617191051371E-3</v>
      </c>
      <c r="DM1123" s="10">
        <v>8.5235427455736799E-4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0.1</v>
      </c>
      <c r="DT1123" s="10">
        <v>0.1</v>
      </c>
      <c r="DU1123" s="10">
        <v>0.2</v>
      </c>
      <c r="DV1123" s="10">
        <v>0.1</v>
      </c>
      <c r="DW1123" s="10">
        <v>0.1</v>
      </c>
      <c r="DX1123" s="10">
        <v>2.5176318975490691E-2</v>
      </c>
      <c r="DY1123" s="10">
        <v>7.4823681024509314E-2</v>
      </c>
      <c r="DZ1123" s="10">
        <v>0.1</v>
      </c>
      <c r="EA1123" s="10">
        <v>0.1</v>
      </c>
      <c r="EB1123" s="10">
        <v>0.1</v>
      </c>
      <c r="EC1123" s="10">
        <v>0.1</v>
      </c>
      <c r="ED1123" s="10">
        <v>0</v>
      </c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</row>
    <row r="1124" spans="1:174" x14ac:dyDescent="0.3">
      <c r="A1124" s="44"/>
      <c r="B1124" s="44"/>
      <c r="C1124" s="43"/>
      <c r="D1124" s="9" t="s">
        <v>264</v>
      </c>
      <c r="E1124" s="45"/>
      <c r="F1124" s="45"/>
      <c r="G1124" s="16" t="s">
        <v>160</v>
      </c>
      <c r="H1124" s="22"/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0</v>
      </c>
      <c r="CB1124" s="10">
        <v>0</v>
      </c>
      <c r="CC1124" s="10">
        <v>3.0788488872385049E-5</v>
      </c>
      <c r="CD1124" s="10">
        <v>3.0326874288826331E-5</v>
      </c>
      <c r="CE1124" s="10">
        <v>5.9147230777953103E-3</v>
      </c>
      <c r="CF1124" s="10">
        <v>9.100856051168899E-4</v>
      </c>
      <c r="CG1124" s="10">
        <v>1.140068466533892E-3</v>
      </c>
      <c r="CH1124" s="10">
        <v>7.8494529550655076E-4</v>
      </c>
      <c r="CI1124" s="10">
        <v>1.8968104393722959E-4</v>
      </c>
      <c r="CJ1124" s="10">
        <v>2.273063685865215E-4</v>
      </c>
      <c r="CK1124" s="10">
        <v>8.4761777764521574E-4</v>
      </c>
      <c r="CL1124" s="10">
        <v>1.600559317468798E-4</v>
      </c>
      <c r="CM1124" s="10">
        <v>3.2709668991728423E-5</v>
      </c>
      <c r="CN1124" s="10">
        <v>0.5</v>
      </c>
      <c r="CO1124" s="10">
        <v>0.1</v>
      </c>
      <c r="CP1124" s="10">
        <v>0.1</v>
      </c>
      <c r="CQ1124" s="10">
        <v>0.1</v>
      </c>
      <c r="CR1124" s="10">
        <v>0.1</v>
      </c>
      <c r="CS1124" s="10">
        <v>0.1</v>
      </c>
      <c r="CT1124" s="10">
        <v>0.89999999999999991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0.1</v>
      </c>
      <c r="DA1124" s="10">
        <v>0.1</v>
      </c>
      <c r="DB1124" s="10">
        <v>7.1536932098216323E-3</v>
      </c>
      <c r="DC1124" s="10">
        <v>9.2846306790178371E-2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0.1</v>
      </c>
      <c r="DI1124" s="10">
        <v>0.1</v>
      </c>
      <c r="DJ1124" s="10">
        <v>8.74948541051557E-2</v>
      </c>
      <c r="DK1124" s="10">
        <v>9.3980299011817946E-3</v>
      </c>
      <c r="DL1124" s="10">
        <v>2.2547617191051371E-3</v>
      </c>
      <c r="DM1124" s="10">
        <v>8.5235427455736799E-4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0.1</v>
      </c>
      <c r="DT1124" s="10">
        <v>0.1</v>
      </c>
      <c r="DU1124" s="10">
        <v>0.2</v>
      </c>
      <c r="DV1124" s="10">
        <v>0.1</v>
      </c>
      <c r="DW1124" s="10">
        <v>0.1</v>
      </c>
      <c r="DX1124" s="10">
        <v>2.5176318975490691E-2</v>
      </c>
      <c r="DY1124" s="10">
        <v>7.4823681024509314E-2</v>
      </c>
      <c r="DZ1124" s="10">
        <v>0.1</v>
      </c>
      <c r="EA1124" s="10">
        <v>0.1</v>
      </c>
      <c r="EB1124" s="10">
        <v>0.1</v>
      </c>
      <c r="EC1124" s="10">
        <v>0.1</v>
      </c>
      <c r="ED1124" s="10">
        <v>0</v>
      </c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</row>
    <row r="1125" spans="1:174" x14ac:dyDescent="0.3">
      <c r="A1125" s="44"/>
      <c r="B1125" s="44"/>
      <c r="C1125" s="43"/>
      <c r="D1125" s="9" t="s">
        <v>265</v>
      </c>
      <c r="E1125" s="45"/>
      <c r="F1125" s="45"/>
      <c r="G1125" s="16" t="s">
        <v>160</v>
      </c>
      <c r="H1125" s="22"/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0</v>
      </c>
      <c r="CB1125" s="10">
        <v>0</v>
      </c>
      <c r="CC1125" s="10">
        <v>3.0788488872385049E-5</v>
      </c>
      <c r="CD1125" s="10">
        <v>3.0326874288826331E-5</v>
      </c>
      <c r="CE1125" s="10">
        <v>5.9147230777953103E-3</v>
      </c>
      <c r="CF1125" s="10">
        <v>9.100856051168899E-4</v>
      </c>
      <c r="CG1125" s="10">
        <v>1.140068466533892E-3</v>
      </c>
      <c r="CH1125" s="10">
        <v>7.8494529550655076E-4</v>
      </c>
      <c r="CI1125" s="10">
        <v>1.8968104393722959E-4</v>
      </c>
      <c r="CJ1125" s="10">
        <v>2.273063685865215E-4</v>
      </c>
      <c r="CK1125" s="10">
        <v>8.4761777764521574E-4</v>
      </c>
      <c r="CL1125" s="10">
        <v>1.600559317468798E-4</v>
      </c>
      <c r="CM1125" s="10">
        <v>3.2709668991728423E-5</v>
      </c>
      <c r="CN1125" s="10">
        <v>0.5</v>
      </c>
      <c r="CO1125" s="10">
        <v>0.1</v>
      </c>
      <c r="CP1125" s="10">
        <v>0.1</v>
      </c>
      <c r="CQ1125" s="10">
        <v>0.1</v>
      </c>
      <c r="CR1125" s="10">
        <v>0.1</v>
      </c>
      <c r="CS1125" s="10">
        <v>0.1</v>
      </c>
      <c r="CT1125" s="10">
        <v>0.89999999999999991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0.1</v>
      </c>
      <c r="DA1125" s="10">
        <v>0.1</v>
      </c>
      <c r="DB1125" s="10">
        <v>7.1536932098216323E-3</v>
      </c>
      <c r="DC1125" s="10">
        <v>9.2846306790178371E-2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0.1</v>
      </c>
      <c r="DI1125" s="10">
        <v>0.1</v>
      </c>
      <c r="DJ1125" s="10">
        <v>8.74948541051557E-2</v>
      </c>
      <c r="DK1125" s="10">
        <v>9.3980299011817946E-3</v>
      </c>
      <c r="DL1125" s="10">
        <v>2.2547617191051371E-3</v>
      </c>
      <c r="DM1125" s="10">
        <v>8.5235427455736799E-4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0.1</v>
      </c>
      <c r="DT1125" s="10">
        <v>0.1</v>
      </c>
      <c r="DU1125" s="10">
        <v>0.2</v>
      </c>
      <c r="DV1125" s="10">
        <v>0.1</v>
      </c>
      <c r="DW1125" s="10">
        <v>0.1</v>
      </c>
      <c r="DX1125" s="10">
        <v>2.5176318975490691E-2</v>
      </c>
      <c r="DY1125" s="10">
        <v>7.4823681024509314E-2</v>
      </c>
      <c r="DZ1125" s="10">
        <v>0.1</v>
      </c>
      <c r="EA1125" s="10">
        <v>0.1</v>
      </c>
      <c r="EB1125" s="10">
        <v>0.1</v>
      </c>
      <c r="EC1125" s="10">
        <v>0.1</v>
      </c>
      <c r="ED1125" s="10">
        <v>0</v>
      </c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</row>
    <row r="1126" spans="1:174" x14ac:dyDescent="0.3">
      <c r="A1126" s="44"/>
      <c r="B1126" s="44"/>
      <c r="C1126" s="43"/>
      <c r="D1126" s="9" t="s">
        <v>266</v>
      </c>
      <c r="E1126" s="45"/>
      <c r="F1126" s="45"/>
      <c r="G1126" s="16" t="s">
        <v>160</v>
      </c>
      <c r="H1126" s="22"/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0</v>
      </c>
      <c r="CB1126" s="10">
        <v>0</v>
      </c>
      <c r="CC1126" s="10">
        <v>3.0788488872385049E-5</v>
      </c>
      <c r="CD1126" s="10">
        <v>3.0326874288826331E-5</v>
      </c>
      <c r="CE1126" s="10">
        <v>5.9147230777953103E-3</v>
      </c>
      <c r="CF1126" s="10">
        <v>9.100856051168899E-4</v>
      </c>
      <c r="CG1126" s="10">
        <v>1.140068466533892E-3</v>
      </c>
      <c r="CH1126" s="10">
        <v>7.8494529550655076E-4</v>
      </c>
      <c r="CI1126" s="10">
        <v>1.8968104393722959E-4</v>
      </c>
      <c r="CJ1126" s="10">
        <v>2.273063685865215E-4</v>
      </c>
      <c r="CK1126" s="10">
        <v>8.4761777764521574E-4</v>
      </c>
      <c r="CL1126" s="10">
        <v>1.600559317468798E-4</v>
      </c>
      <c r="CM1126" s="10">
        <v>3.2709668991728423E-5</v>
      </c>
      <c r="CN1126" s="10">
        <v>0.5</v>
      </c>
      <c r="CO1126" s="10">
        <v>0.1</v>
      </c>
      <c r="CP1126" s="10">
        <v>0.1</v>
      </c>
      <c r="CQ1126" s="10">
        <v>0.1</v>
      </c>
      <c r="CR1126" s="10">
        <v>0.1</v>
      </c>
      <c r="CS1126" s="10">
        <v>0.1</v>
      </c>
      <c r="CT1126" s="10">
        <v>0.89999999999999991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0.1</v>
      </c>
      <c r="DA1126" s="10">
        <v>0.1</v>
      </c>
      <c r="DB1126" s="10">
        <v>7.1536932098216323E-3</v>
      </c>
      <c r="DC1126" s="10">
        <v>9.2846306790178371E-2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0.1</v>
      </c>
      <c r="DI1126" s="10">
        <v>0.1</v>
      </c>
      <c r="DJ1126" s="10">
        <v>8.74948541051557E-2</v>
      </c>
      <c r="DK1126" s="10">
        <v>9.3980299011817946E-3</v>
      </c>
      <c r="DL1126" s="10">
        <v>2.2547617191051371E-3</v>
      </c>
      <c r="DM1126" s="10">
        <v>8.5235427455736799E-4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0.1</v>
      </c>
      <c r="DT1126" s="10">
        <v>0.1</v>
      </c>
      <c r="DU1126" s="10">
        <v>0.2</v>
      </c>
      <c r="DV1126" s="10">
        <v>0.1</v>
      </c>
      <c r="DW1126" s="10">
        <v>0.1</v>
      </c>
      <c r="DX1126" s="10">
        <v>2.5176318975490691E-2</v>
      </c>
      <c r="DY1126" s="10">
        <v>7.4823681024509314E-2</v>
      </c>
      <c r="DZ1126" s="10">
        <v>0.1</v>
      </c>
      <c r="EA1126" s="10">
        <v>0.1</v>
      </c>
      <c r="EB1126" s="10">
        <v>0.1</v>
      </c>
      <c r="EC1126" s="10">
        <v>0.1</v>
      </c>
      <c r="ED1126" s="10">
        <v>0</v>
      </c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</row>
    <row r="1127" spans="1:174" x14ac:dyDescent="0.3">
      <c r="A1127" s="44"/>
      <c r="B1127" s="44"/>
      <c r="C1127" s="43"/>
      <c r="D1127" s="9" t="s">
        <v>267</v>
      </c>
      <c r="E1127" s="45"/>
      <c r="F1127" s="45"/>
      <c r="G1127" s="16" t="s">
        <v>160</v>
      </c>
      <c r="H1127" s="22"/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0</v>
      </c>
      <c r="CB1127" s="10">
        <v>0</v>
      </c>
      <c r="CC1127" s="10">
        <v>3.0788488872385049E-5</v>
      </c>
      <c r="CD1127" s="10">
        <v>3.0326874288826331E-5</v>
      </c>
      <c r="CE1127" s="10">
        <v>5.9147230777953103E-3</v>
      </c>
      <c r="CF1127" s="10">
        <v>9.100856051168899E-4</v>
      </c>
      <c r="CG1127" s="10">
        <v>1.140068466533892E-3</v>
      </c>
      <c r="CH1127" s="10">
        <v>7.8494529550655076E-4</v>
      </c>
      <c r="CI1127" s="10">
        <v>1.8968104393722959E-4</v>
      </c>
      <c r="CJ1127" s="10">
        <v>2.273063685865215E-4</v>
      </c>
      <c r="CK1127" s="10">
        <v>8.4761777764521574E-4</v>
      </c>
      <c r="CL1127" s="10">
        <v>1.600559317468798E-4</v>
      </c>
      <c r="CM1127" s="10">
        <v>3.2709668991728423E-5</v>
      </c>
      <c r="CN1127" s="10">
        <v>0.5</v>
      </c>
      <c r="CO1127" s="10">
        <v>0.1</v>
      </c>
      <c r="CP1127" s="10">
        <v>0.1</v>
      </c>
      <c r="CQ1127" s="10">
        <v>0.1</v>
      </c>
      <c r="CR1127" s="10">
        <v>0.1</v>
      </c>
      <c r="CS1127" s="10">
        <v>0.1</v>
      </c>
      <c r="CT1127" s="10">
        <v>0.89999999999999991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0.1</v>
      </c>
      <c r="DA1127" s="10">
        <v>0.1</v>
      </c>
      <c r="DB1127" s="10">
        <v>7.1536932098216323E-3</v>
      </c>
      <c r="DC1127" s="10">
        <v>9.2846306790178371E-2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0.1</v>
      </c>
      <c r="DI1127" s="10">
        <v>0.1</v>
      </c>
      <c r="DJ1127" s="10">
        <v>8.74948541051557E-2</v>
      </c>
      <c r="DK1127" s="10">
        <v>9.3980299011817946E-3</v>
      </c>
      <c r="DL1127" s="10">
        <v>2.2547617191051371E-3</v>
      </c>
      <c r="DM1127" s="10">
        <v>8.5235427455736799E-4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0.1</v>
      </c>
      <c r="DT1127" s="10">
        <v>0.1</v>
      </c>
      <c r="DU1127" s="10">
        <v>0.2</v>
      </c>
      <c r="DV1127" s="10">
        <v>0.1</v>
      </c>
      <c r="DW1127" s="10">
        <v>0.1</v>
      </c>
      <c r="DX1127" s="10">
        <v>2.5176318975490691E-2</v>
      </c>
      <c r="DY1127" s="10">
        <v>7.4823681024509314E-2</v>
      </c>
      <c r="DZ1127" s="10">
        <v>0.1</v>
      </c>
      <c r="EA1127" s="10">
        <v>0.1</v>
      </c>
      <c r="EB1127" s="10">
        <v>0.1</v>
      </c>
      <c r="EC1127" s="10">
        <v>0.1</v>
      </c>
      <c r="ED1127" s="10">
        <v>0</v>
      </c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</row>
    <row r="1128" spans="1:174" x14ac:dyDescent="0.3">
      <c r="A1128" s="44"/>
      <c r="B1128" s="44"/>
      <c r="C1128" s="43"/>
      <c r="D1128" s="9" t="s">
        <v>268</v>
      </c>
      <c r="E1128" s="45"/>
      <c r="F1128" s="45"/>
      <c r="G1128" s="16" t="s">
        <v>160</v>
      </c>
      <c r="H1128" s="22"/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0</v>
      </c>
      <c r="CB1128" s="10">
        <v>0</v>
      </c>
      <c r="CC1128" s="10">
        <v>3.0788488872385049E-5</v>
      </c>
      <c r="CD1128" s="10">
        <v>3.0326874288826331E-5</v>
      </c>
      <c r="CE1128" s="10">
        <v>5.9147230777953103E-3</v>
      </c>
      <c r="CF1128" s="10">
        <v>9.100856051168899E-4</v>
      </c>
      <c r="CG1128" s="10">
        <v>1.140068466533892E-3</v>
      </c>
      <c r="CH1128" s="10">
        <v>7.8494529550655076E-4</v>
      </c>
      <c r="CI1128" s="10">
        <v>1.8968104393722959E-4</v>
      </c>
      <c r="CJ1128" s="10">
        <v>2.273063685865215E-4</v>
      </c>
      <c r="CK1128" s="10">
        <v>8.4761777764521574E-4</v>
      </c>
      <c r="CL1128" s="10">
        <v>1.600559317468798E-4</v>
      </c>
      <c r="CM1128" s="10">
        <v>3.2709668991728423E-5</v>
      </c>
      <c r="CN1128" s="10">
        <v>0.5</v>
      </c>
      <c r="CO1128" s="10">
        <v>0.1</v>
      </c>
      <c r="CP1128" s="10">
        <v>0.1</v>
      </c>
      <c r="CQ1128" s="10">
        <v>0.1</v>
      </c>
      <c r="CR1128" s="10">
        <v>0.1</v>
      </c>
      <c r="CS1128" s="10">
        <v>0.1</v>
      </c>
      <c r="CT1128" s="10">
        <v>0.89999999999999991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0.1</v>
      </c>
      <c r="DA1128" s="10">
        <v>0.1</v>
      </c>
      <c r="DB1128" s="10">
        <v>7.1536932098216323E-3</v>
      </c>
      <c r="DC1128" s="10">
        <v>9.2846306790178371E-2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0.1</v>
      </c>
      <c r="DI1128" s="10">
        <v>0.1</v>
      </c>
      <c r="DJ1128" s="10">
        <v>8.74948541051557E-2</v>
      </c>
      <c r="DK1128" s="10">
        <v>9.3980299011817946E-3</v>
      </c>
      <c r="DL1128" s="10">
        <v>2.2547617191051371E-3</v>
      </c>
      <c r="DM1128" s="10">
        <v>8.5235427455736799E-4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0.1</v>
      </c>
      <c r="DT1128" s="10">
        <v>0.1</v>
      </c>
      <c r="DU1128" s="10">
        <v>0.2</v>
      </c>
      <c r="DV1128" s="10">
        <v>0.1</v>
      </c>
      <c r="DW1128" s="10">
        <v>0.1</v>
      </c>
      <c r="DX1128" s="10">
        <v>2.5176318975490691E-2</v>
      </c>
      <c r="DY1128" s="10">
        <v>7.4823681024509314E-2</v>
      </c>
      <c r="DZ1128" s="10">
        <v>0.1</v>
      </c>
      <c r="EA1128" s="10">
        <v>0.1</v>
      </c>
      <c r="EB1128" s="10">
        <v>0.1</v>
      </c>
      <c r="EC1128" s="10">
        <v>0.1</v>
      </c>
      <c r="ED1128" s="10">
        <v>0</v>
      </c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</row>
    <row r="1129" spans="1:174" x14ac:dyDescent="0.3">
      <c r="A1129" s="44"/>
      <c r="B1129" s="44"/>
      <c r="C1129" s="43"/>
      <c r="D1129" s="9" t="s">
        <v>269</v>
      </c>
      <c r="E1129" s="45"/>
      <c r="F1129" s="45"/>
      <c r="G1129" s="16" t="s">
        <v>160</v>
      </c>
      <c r="H1129" s="22"/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0</v>
      </c>
      <c r="CB1129" s="10">
        <v>0</v>
      </c>
      <c r="CC1129" s="10">
        <v>3.0788488872385049E-5</v>
      </c>
      <c r="CD1129" s="10">
        <v>3.0326874288826331E-5</v>
      </c>
      <c r="CE1129" s="10">
        <v>5.9147230777953103E-3</v>
      </c>
      <c r="CF1129" s="10">
        <v>9.100856051168899E-4</v>
      </c>
      <c r="CG1129" s="10">
        <v>1.140068466533892E-3</v>
      </c>
      <c r="CH1129" s="10">
        <v>7.8494529550655076E-4</v>
      </c>
      <c r="CI1129" s="10">
        <v>1.8968104393722959E-4</v>
      </c>
      <c r="CJ1129" s="10">
        <v>2.273063685865215E-4</v>
      </c>
      <c r="CK1129" s="10">
        <v>8.4761777764521574E-4</v>
      </c>
      <c r="CL1129" s="10">
        <v>1.600559317468798E-4</v>
      </c>
      <c r="CM1129" s="10">
        <v>3.2709668991728423E-5</v>
      </c>
      <c r="CN1129" s="10">
        <v>0.5</v>
      </c>
      <c r="CO1129" s="10">
        <v>0.1</v>
      </c>
      <c r="CP1129" s="10">
        <v>0.1</v>
      </c>
      <c r="CQ1129" s="10">
        <v>0.1</v>
      </c>
      <c r="CR1129" s="10">
        <v>0.1</v>
      </c>
      <c r="CS1129" s="10">
        <v>0.1</v>
      </c>
      <c r="CT1129" s="10">
        <v>0.89999999999999991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0.1</v>
      </c>
      <c r="DA1129" s="10">
        <v>0.1</v>
      </c>
      <c r="DB1129" s="10">
        <v>7.1536932098216323E-3</v>
      </c>
      <c r="DC1129" s="10">
        <v>9.2846306790178371E-2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0.1</v>
      </c>
      <c r="DI1129" s="10">
        <v>0.1</v>
      </c>
      <c r="DJ1129" s="10">
        <v>8.74948541051557E-2</v>
      </c>
      <c r="DK1129" s="10">
        <v>9.3980299011817946E-3</v>
      </c>
      <c r="DL1129" s="10">
        <v>2.2547617191051371E-3</v>
      </c>
      <c r="DM1129" s="10">
        <v>8.5235427455736799E-4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0.1</v>
      </c>
      <c r="DT1129" s="10">
        <v>0.1</v>
      </c>
      <c r="DU1129" s="10">
        <v>0.2</v>
      </c>
      <c r="DV1129" s="10">
        <v>0.1</v>
      </c>
      <c r="DW1129" s="10">
        <v>0.1</v>
      </c>
      <c r="DX1129" s="10">
        <v>2.5176318975490691E-2</v>
      </c>
      <c r="DY1129" s="10">
        <v>7.4823681024509314E-2</v>
      </c>
      <c r="DZ1129" s="10">
        <v>0.1</v>
      </c>
      <c r="EA1129" s="10">
        <v>0.1</v>
      </c>
      <c r="EB1129" s="10">
        <v>0.1</v>
      </c>
      <c r="EC1129" s="10">
        <v>0.1</v>
      </c>
      <c r="ED1129" s="10">
        <v>0</v>
      </c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</row>
    <row r="1130" spans="1:174" x14ac:dyDescent="0.3">
      <c r="A1130" s="44"/>
      <c r="B1130" s="44"/>
      <c r="C1130" s="43"/>
      <c r="D1130" s="9" t="s">
        <v>270</v>
      </c>
      <c r="E1130" s="45"/>
      <c r="F1130" s="45"/>
      <c r="G1130" s="16" t="s">
        <v>160</v>
      </c>
      <c r="H1130" s="22"/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0</v>
      </c>
      <c r="CB1130" s="10">
        <v>0</v>
      </c>
      <c r="CC1130" s="10">
        <v>3.0788488872385049E-5</v>
      </c>
      <c r="CD1130" s="10">
        <v>3.0326874288826331E-5</v>
      </c>
      <c r="CE1130" s="10">
        <v>5.9147230777953103E-3</v>
      </c>
      <c r="CF1130" s="10">
        <v>9.100856051168899E-4</v>
      </c>
      <c r="CG1130" s="10">
        <v>1.140068466533892E-3</v>
      </c>
      <c r="CH1130" s="10">
        <v>7.8494529550655076E-4</v>
      </c>
      <c r="CI1130" s="10">
        <v>1.8968104393722959E-4</v>
      </c>
      <c r="CJ1130" s="10">
        <v>2.273063685865215E-4</v>
      </c>
      <c r="CK1130" s="10">
        <v>8.4761777764521574E-4</v>
      </c>
      <c r="CL1130" s="10">
        <v>1.600559317468798E-4</v>
      </c>
      <c r="CM1130" s="10">
        <v>3.2709668991728423E-5</v>
      </c>
      <c r="CN1130" s="10">
        <v>0.5</v>
      </c>
      <c r="CO1130" s="10">
        <v>0.1</v>
      </c>
      <c r="CP1130" s="10">
        <v>0.1</v>
      </c>
      <c r="CQ1130" s="10">
        <v>0.1</v>
      </c>
      <c r="CR1130" s="10">
        <v>0.1</v>
      </c>
      <c r="CS1130" s="10">
        <v>0.1</v>
      </c>
      <c r="CT1130" s="10">
        <v>0.89999999999999991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0.1</v>
      </c>
      <c r="DA1130" s="10">
        <v>0.1</v>
      </c>
      <c r="DB1130" s="10">
        <v>7.1536932098216323E-3</v>
      </c>
      <c r="DC1130" s="10">
        <v>9.2846306790178371E-2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0.1</v>
      </c>
      <c r="DI1130" s="10">
        <v>0.1</v>
      </c>
      <c r="DJ1130" s="10">
        <v>8.74948541051557E-2</v>
      </c>
      <c r="DK1130" s="10">
        <v>9.3980299011817946E-3</v>
      </c>
      <c r="DL1130" s="10">
        <v>2.2547617191051371E-3</v>
      </c>
      <c r="DM1130" s="10">
        <v>8.5235427455736799E-4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0.1</v>
      </c>
      <c r="DT1130" s="10">
        <v>0.1</v>
      </c>
      <c r="DU1130" s="10">
        <v>0.2</v>
      </c>
      <c r="DV1130" s="10">
        <v>0.1</v>
      </c>
      <c r="DW1130" s="10">
        <v>0.1</v>
      </c>
      <c r="DX1130" s="10">
        <v>2.5176318975490691E-2</v>
      </c>
      <c r="DY1130" s="10">
        <v>7.4823681024509314E-2</v>
      </c>
      <c r="DZ1130" s="10">
        <v>0.1</v>
      </c>
      <c r="EA1130" s="10">
        <v>0.1</v>
      </c>
      <c r="EB1130" s="10">
        <v>0.1</v>
      </c>
      <c r="EC1130" s="10">
        <v>0.1</v>
      </c>
      <c r="ED1130" s="10">
        <v>0</v>
      </c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</row>
    <row r="1131" spans="1:174" x14ac:dyDescent="0.3">
      <c r="A1131" s="44"/>
      <c r="B1131" s="44"/>
      <c r="C1131" s="43"/>
      <c r="D1131" s="9" t="s">
        <v>271</v>
      </c>
      <c r="E1131" s="45"/>
      <c r="F1131" s="45"/>
      <c r="G1131" s="16" t="s">
        <v>160</v>
      </c>
      <c r="H1131" s="22"/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0</v>
      </c>
      <c r="CB1131" s="10">
        <v>0</v>
      </c>
      <c r="CC1131" s="10">
        <v>3.0788488872385049E-5</v>
      </c>
      <c r="CD1131" s="10">
        <v>3.0326874288826331E-5</v>
      </c>
      <c r="CE1131" s="10">
        <v>5.9147230777953103E-3</v>
      </c>
      <c r="CF1131" s="10">
        <v>9.100856051168899E-4</v>
      </c>
      <c r="CG1131" s="10">
        <v>1.140068466533892E-3</v>
      </c>
      <c r="CH1131" s="10">
        <v>7.8494529550655076E-4</v>
      </c>
      <c r="CI1131" s="10">
        <v>1.8968104393722959E-4</v>
      </c>
      <c r="CJ1131" s="10">
        <v>2.273063685865215E-4</v>
      </c>
      <c r="CK1131" s="10">
        <v>8.4761777764521574E-4</v>
      </c>
      <c r="CL1131" s="10">
        <v>1.600559317468798E-4</v>
      </c>
      <c r="CM1131" s="10">
        <v>3.2709668991728423E-5</v>
      </c>
      <c r="CN1131" s="10">
        <v>0.5</v>
      </c>
      <c r="CO1131" s="10">
        <v>0.1</v>
      </c>
      <c r="CP1131" s="10">
        <v>0.1</v>
      </c>
      <c r="CQ1131" s="10">
        <v>0.1</v>
      </c>
      <c r="CR1131" s="10">
        <v>0.1</v>
      </c>
      <c r="CS1131" s="10">
        <v>0.1</v>
      </c>
      <c r="CT1131" s="10">
        <v>0.89999999999999991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0.1</v>
      </c>
      <c r="DA1131" s="10">
        <v>0.1</v>
      </c>
      <c r="DB1131" s="10">
        <v>7.1536932098216323E-3</v>
      </c>
      <c r="DC1131" s="10">
        <v>9.2846306790178371E-2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0.1</v>
      </c>
      <c r="DI1131" s="10">
        <v>0.1</v>
      </c>
      <c r="DJ1131" s="10">
        <v>8.74948541051557E-2</v>
      </c>
      <c r="DK1131" s="10">
        <v>9.3980299011817946E-3</v>
      </c>
      <c r="DL1131" s="10">
        <v>2.2547617191051371E-3</v>
      </c>
      <c r="DM1131" s="10">
        <v>8.5235427455736799E-4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0.1</v>
      </c>
      <c r="DT1131" s="10">
        <v>0.1</v>
      </c>
      <c r="DU1131" s="10">
        <v>0.2</v>
      </c>
      <c r="DV1131" s="10">
        <v>0.1</v>
      </c>
      <c r="DW1131" s="10">
        <v>0.1</v>
      </c>
      <c r="DX1131" s="10">
        <v>2.5176318975490691E-2</v>
      </c>
      <c r="DY1131" s="10">
        <v>7.4823681024509314E-2</v>
      </c>
      <c r="DZ1131" s="10">
        <v>0.1</v>
      </c>
      <c r="EA1131" s="10">
        <v>0.1</v>
      </c>
      <c r="EB1131" s="10">
        <v>0.1</v>
      </c>
      <c r="EC1131" s="10">
        <v>0.1</v>
      </c>
      <c r="ED1131" s="10">
        <v>0</v>
      </c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</row>
    <row r="1132" spans="1:174" x14ac:dyDescent="0.3">
      <c r="A1132" s="44"/>
      <c r="B1132" s="44"/>
      <c r="C1132" s="43"/>
      <c r="D1132" s="9" t="s">
        <v>272</v>
      </c>
      <c r="E1132" s="45"/>
      <c r="F1132" s="45"/>
      <c r="G1132" s="16" t="s">
        <v>160</v>
      </c>
      <c r="H1132" s="22"/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0</v>
      </c>
      <c r="CB1132" s="10">
        <v>0</v>
      </c>
      <c r="CC1132" s="10">
        <v>3.0788488872385049E-5</v>
      </c>
      <c r="CD1132" s="10">
        <v>3.0326874288826331E-5</v>
      </c>
      <c r="CE1132" s="10">
        <v>5.9147230777953103E-3</v>
      </c>
      <c r="CF1132" s="10">
        <v>9.100856051168899E-4</v>
      </c>
      <c r="CG1132" s="10">
        <v>1.140068466533892E-3</v>
      </c>
      <c r="CH1132" s="10">
        <v>7.8494529550655076E-4</v>
      </c>
      <c r="CI1132" s="10">
        <v>1.8968104393722959E-4</v>
      </c>
      <c r="CJ1132" s="10">
        <v>2.273063685865215E-4</v>
      </c>
      <c r="CK1132" s="10">
        <v>8.4761777764521574E-4</v>
      </c>
      <c r="CL1132" s="10">
        <v>1.600559317468798E-4</v>
      </c>
      <c r="CM1132" s="10">
        <v>3.2709668991728423E-5</v>
      </c>
      <c r="CN1132" s="10">
        <v>0.5</v>
      </c>
      <c r="CO1132" s="10">
        <v>0.1</v>
      </c>
      <c r="CP1132" s="10">
        <v>0.1</v>
      </c>
      <c r="CQ1132" s="10">
        <v>0.1</v>
      </c>
      <c r="CR1132" s="10">
        <v>0.1</v>
      </c>
      <c r="CS1132" s="10">
        <v>0.1</v>
      </c>
      <c r="CT1132" s="10">
        <v>0.89999999999999991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0.1</v>
      </c>
      <c r="DA1132" s="10">
        <v>0.1</v>
      </c>
      <c r="DB1132" s="10">
        <v>7.1536932098216323E-3</v>
      </c>
      <c r="DC1132" s="10">
        <v>9.2846306790178371E-2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0.1</v>
      </c>
      <c r="DI1132" s="10">
        <v>0.1</v>
      </c>
      <c r="DJ1132" s="10">
        <v>8.74948541051557E-2</v>
      </c>
      <c r="DK1132" s="10">
        <v>9.3980299011817946E-3</v>
      </c>
      <c r="DL1132" s="10">
        <v>2.2547617191051371E-3</v>
      </c>
      <c r="DM1132" s="10">
        <v>8.5235427455736799E-4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0.1</v>
      </c>
      <c r="DT1132" s="10">
        <v>0.1</v>
      </c>
      <c r="DU1132" s="10">
        <v>0.2</v>
      </c>
      <c r="DV1132" s="10">
        <v>0.1</v>
      </c>
      <c r="DW1132" s="10">
        <v>0.1</v>
      </c>
      <c r="DX1132" s="10">
        <v>2.5176318975490691E-2</v>
      </c>
      <c r="DY1132" s="10">
        <v>7.4823681024509314E-2</v>
      </c>
      <c r="DZ1132" s="10">
        <v>0.1</v>
      </c>
      <c r="EA1132" s="10">
        <v>0.1</v>
      </c>
      <c r="EB1132" s="10">
        <v>0.1</v>
      </c>
      <c r="EC1132" s="10">
        <v>0.1</v>
      </c>
      <c r="ED1132" s="10">
        <v>0</v>
      </c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</row>
    <row r="1133" spans="1:174" x14ac:dyDescent="0.3">
      <c r="A1133" s="44"/>
      <c r="B1133" s="44"/>
      <c r="C1133" s="43"/>
      <c r="D1133" s="9" t="s">
        <v>273</v>
      </c>
      <c r="E1133" s="45"/>
      <c r="F1133" s="45"/>
      <c r="G1133" s="16" t="s">
        <v>160</v>
      </c>
      <c r="H1133" s="22"/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0</v>
      </c>
      <c r="CB1133" s="10">
        <v>0</v>
      </c>
      <c r="CC1133" s="10">
        <v>3.0788488872385049E-5</v>
      </c>
      <c r="CD1133" s="10">
        <v>3.0326874288826331E-5</v>
      </c>
      <c r="CE1133" s="10">
        <v>5.9147230777953103E-3</v>
      </c>
      <c r="CF1133" s="10">
        <v>9.100856051168899E-4</v>
      </c>
      <c r="CG1133" s="10">
        <v>1.140068466533892E-3</v>
      </c>
      <c r="CH1133" s="10">
        <v>7.8494529550655076E-4</v>
      </c>
      <c r="CI1133" s="10">
        <v>1.8968104393722959E-4</v>
      </c>
      <c r="CJ1133" s="10">
        <v>2.273063685865215E-4</v>
      </c>
      <c r="CK1133" s="10">
        <v>8.4761777764521574E-4</v>
      </c>
      <c r="CL1133" s="10">
        <v>1.600559317468798E-4</v>
      </c>
      <c r="CM1133" s="10">
        <v>3.2709668991728423E-5</v>
      </c>
      <c r="CN1133" s="10">
        <v>0.5</v>
      </c>
      <c r="CO1133" s="10">
        <v>0.1</v>
      </c>
      <c r="CP1133" s="10">
        <v>0.1</v>
      </c>
      <c r="CQ1133" s="10">
        <v>0.1</v>
      </c>
      <c r="CR1133" s="10">
        <v>0.1</v>
      </c>
      <c r="CS1133" s="10">
        <v>0.1</v>
      </c>
      <c r="CT1133" s="10">
        <v>0.89999999999999991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0.1</v>
      </c>
      <c r="DA1133" s="10">
        <v>0.1</v>
      </c>
      <c r="DB1133" s="10">
        <v>7.1536932098216323E-3</v>
      </c>
      <c r="DC1133" s="10">
        <v>9.2846306790178371E-2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0.1</v>
      </c>
      <c r="DI1133" s="10">
        <v>0.1</v>
      </c>
      <c r="DJ1133" s="10">
        <v>8.74948541051557E-2</v>
      </c>
      <c r="DK1133" s="10">
        <v>9.3980299011817946E-3</v>
      </c>
      <c r="DL1133" s="10">
        <v>2.2547617191051371E-3</v>
      </c>
      <c r="DM1133" s="10">
        <v>8.5235427455736799E-4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0.1</v>
      </c>
      <c r="DT1133" s="10">
        <v>0.1</v>
      </c>
      <c r="DU1133" s="10">
        <v>0.2</v>
      </c>
      <c r="DV1133" s="10">
        <v>0.1</v>
      </c>
      <c r="DW1133" s="10">
        <v>0.1</v>
      </c>
      <c r="DX1133" s="10">
        <v>2.5176318975490691E-2</v>
      </c>
      <c r="DY1133" s="10">
        <v>7.4823681024509314E-2</v>
      </c>
      <c r="DZ1133" s="10">
        <v>0.1</v>
      </c>
      <c r="EA1133" s="10">
        <v>0.1</v>
      </c>
      <c r="EB1133" s="10">
        <v>0.1</v>
      </c>
      <c r="EC1133" s="10">
        <v>0.1</v>
      </c>
      <c r="ED1133" s="10">
        <v>0</v>
      </c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</row>
    <row r="1134" spans="1:174" x14ac:dyDescent="0.3">
      <c r="A1134" s="44"/>
      <c r="B1134" s="44"/>
      <c r="C1134" s="43"/>
      <c r="D1134" s="9" t="s">
        <v>274</v>
      </c>
      <c r="E1134" s="45"/>
      <c r="F1134" s="45"/>
      <c r="G1134" s="16" t="s">
        <v>160</v>
      </c>
      <c r="H1134" s="22"/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0</v>
      </c>
      <c r="CB1134" s="10">
        <v>0</v>
      </c>
      <c r="CC1134" s="10">
        <v>3.0788488872385049E-5</v>
      </c>
      <c r="CD1134" s="10">
        <v>3.0326874288826331E-5</v>
      </c>
      <c r="CE1134" s="10">
        <v>5.9147230777953103E-3</v>
      </c>
      <c r="CF1134" s="10">
        <v>9.100856051168899E-4</v>
      </c>
      <c r="CG1134" s="10">
        <v>1.140068466533892E-3</v>
      </c>
      <c r="CH1134" s="10">
        <v>7.8494529550655076E-4</v>
      </c>
      <c r="CI1134" s="10">
        <v>1.8968104393722959E-4</v>
      </c>
      <c r="CJ1134" s="10">
        <v>2.273063685865215E-4</v>
      </c>
      <c r="CK1134" s="10">
        <v>8.4761777764521574E-4</v>
      </c>
      <c r="CL1134" s="10">
        <v>1.600559317468798E-4</v>
      </c>
      <c r="CM1134" s="10">
        <v>3.2709668991728423E-5</v>
      </c>
      <c r="CN1134" s="10">
        <v>0.5</v>
      </c>
      <c r="CO1134" s="10">
        <v>0.1</v>
      </c>
      <c r="CP1134" s="10">
        <v>0.1</v>
      </c>
      <c r="CQ1134" s="10">
        <v>0.1</v>
      </c>
      <c r="CR1134" s="10">
        <v>0.1</v>
      </c>
      <c r="CS1134" s="10">
        <v>0.1</v>
      </c>
      <c r="CT1134" s="10">
        <v>0.89999999999999991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0.1</v>
      </c>
      <c r="DA1134" s="10">
        <v>0.1</v>
      </c>
      <c r="DB1134" s="10">
        <v>7.1536932098216323E-3</v>
      </c>
      <c r="DC1134" s="10">
        <v>9.2846306790178371E-2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0.1</v>
      </c>
      <c r="DI1134" s="10">
        <v>0.1</v>
      </c>
      <c r="DJ1134" s="10">
        <v>8.74948541051557E-2</v>
      </c>
      <c r="DK1134" s="10">
        <v>9.3980299011817946E-3</v>
      </c>
      <c r="DL1134" s="10">
        <v>2.2547617191051371E-3</v>
      </c>
      <c r="DM1134" s="10">
        <v>8.5235427455736799E-4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0.1</v>
      </c>
      <c r="DT1134" s="10">
        <v>0.1</v>
      </c>
      <c r="DU1134" s="10">
        <v>0.2</v>
      </c>
      <c r="DV1134" s="10">
        <v>0.1</v>
      </c>
      <c r="DW1134" s="10">
        <v>0.1</v>
      </c>
      <c r="DX1134" s="10">
        <v>2.5176318975490691E-2</v>
      </c>
      <c r="DY1134" s="10">
        <v>7.4823681024509314E-2</v>
      </c>
      <c r="DZ1134" s="10">
        <v>0.1</v>
      </c>
      <c r="EA1134" s="10">
        <v>0.1</v>
      </c>
      <c r="EB1134" s="10">
        <v>0.1</v>
      </c>
      <c r="EC1134" s="10">
        <v>0.1</v>
      </c>
      <c r="ED1134" s="10">
        <v>0</v>
      </c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</row>
    <row r="1135" spans="1:174" x14ac:dyDescent="0.3">
      <c r="A1135" s="44"/>
      <c r="B1135" s="44"/>
      <c r="C1135" s="43"/>
      <c r="D1135" s="9" t="s">
        <v>275</v>
      </c>
      <c r="E1135" s="45"/>
      <c r="F1135" s="45"/>
      <c r="G1135" s="16" t="s">
        <v>160</v>
      </c>
      <c r="H1135" s="22"/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0</v>
      </c>
      <c r="CB1135" s="10">
        <v>0</v>
      </c>
      <c r="CC1135" s="10">
        <v>3.0788488872385049E-5</v>
      </c>
      <c r="CD1135" s="10">
        <v>3.0326874288826331E-5</v>
      </c>
      <c r="CE1135" s="10">
        <v>5.9147230777953103E-3</v>
      </c>
      <c r="CF1135" s="10">
        <v>9.100856051168899E-4</v>
      </c>
      <c r="CG1135" s="10">
        <v>1.140068466533892E-3</v>
      </c>
      <c r="CH1135" s="10">
        <v>7.8494529550655076E-4</v>
      </c>
      <c r="CI1135" s="10">
        <v>1.8968104393722959E-4</v>
      </c>
      <c r="CJ1135" s="10">
        <v>2.273063685865215E-4</v>
      </c>
      <c r="CK1135" s="10">
        <v>8.4761777764521574E-4</v>
      </c>
      <c r="CL1135" s="10">
        <v>1.600559317468798E-4</v>
      </c>
      <c r="CM1135" s="10">
        <v>3.2709668991728423E-5</v>
      </c>
      <c r="CN1135" s="10">
        <v>0.5</v>
      </c>
      <c r="CO1135" s="10">
        <v>0.1</v>
      </c>
      <c r="CP1135" s="10">
        <v>0.1</v>
      </c>
      <c r="CQ1135" s="10">
        <v>0.1</v>
      </c>
      <c r="CR1135" s="10">
        <v>0.1</v>
      </c>
      <c r="CS1135" s="10">
        <v>0.1</v>
      </c>
      <c r="CT1135" s="10">
        <v>0.89999999999999991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0.1</v>
      </c>
      <c r="DA1135" s="10">
        <v>0.1</v>
      </c>
      <c r="DB1135" s="10">
        <v>7.1536932098216323E-3</v>
      </c>
      <c r="DC1135" s="10">
        <v>9.2846306790178371E-2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0.1</v>
      </c>
      <c r="DI1135" s="10">
        <v>0.1</v>
      </c>
      <c r="DJ1135" s="10">
        <v>8.74948541051557E-2</v>
      </c>
      <c r="DK1135" s="10">
        <v>9.3980299011817946E-3</v>
      </c>
      <c r="DL1135" s="10">
        <v>2.2547617191051371E-3</v>
      </c>
      <c r="DM1135" s="10">
        <v>8.5235427455736799E-4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0.1</v>
      </c>
      <c r="DT1135" s="10">
        <v>0.1</v>
      </c>
      <c r="DU1135" s="10">
        <v>0.2</v>
      </c>
      <c r="DV1135" s="10">
        <v>0.1</v>
      </c>
      <c r="DW1135" s="10">
        <v>0.1</v>
      </c>
      <c r="DX1135" s="10">
        <v>2.5176318975490691E-2</v>
      </c>
      <c r="DY1135" s="10">
        <v>7.4823681024509314E-2</v>
      </c>
      <c r="DZ1135" s="10">
        <v>0.1</v>
      </c>
      <c r="EA1135" s="10">
        <v>0.1</v>
      </c>
      <c r="EB1135" s="10">
        <v>0.1</v>
      </c>
      <c r="EC1135" s="10">
        <v>0.1</v>
      </c>
      <c r="ED1135" s="10">
        <v>0</v>
      </c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</row>
    <row r="1136" spans="1:174" x14ac:dyDescent="0.3">
      <c r="A1136" s="44"/>
      <c r="B1136" s="44"/>
      <c r="C1136" s="43"/>
      <c r="D1136" s="9" t="s">
        <v>276</v>
      </c>
      <c r="E1136" s="45"/>
      <c r="F1136" s="45"/>
      <c r="G1136" s="16" t="s">
        <v>160</v>
      </c>
      <c r="H1136" s="22"/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0</v>
      </c>
      <c r="CB1136" s="10">
        <v>0</v>
      </c>
      <c r="CC1136" s="10">
        <v>3.0788488872385049E-5</v>
      </c>
      <c r="CD1136" s="10">
        <v>3.0326874288826331E-5</v>
      </c>
      <c r="CE1136" s="10">
        <v>5.9147230777953103E-3</v>
      </c>
      <c r="CF1136" s="10">
        <v>9.100856051168899E-4</v>
      </c>
      <c r="CG1136" s="10">
        <v>1.140068466533892E-3</v>
      </c>
      <c r="CH1136" s="10">
        <v>7.8494529550655076E-4</v>
      </c>
      <c r="CI1136" s="10">
        <v>1.8968104393722959E-4</v>
      </c>
      <c r="CJ1136" s="10">
        <v>2.273063685865215E-4</v>
      </c>
      <c r="CK1136" s="10">
        <v>8.4761777764521574E-4</v>
      </c>
      <c r="CL1136" s="10">
        <v>1.600559317468798E-4</v>
      </c>
      <c r="CM1136" s="10">
        <v>3.2709668991728423E-5</v>
      </c>
      <c r="CN1136" s="10">
        <v>0.5</v>
      </c>
      <c r="CO1136" s="10">
        <v>0.1</v>
      </c>
      <c r="CP1136" s="10">
        <v>0.1</v>
      </c>
      <c r="CQ1136" s="10">
        <v>0.1</v>
      </c>
      <c r="CR1136" s="10">
        <v>0.1</v>
      </c>
      <c r="CS1136" s="10">
        <v>0.1</v>
      </c>
      <c r="CT1136" s="10">
        <v>0.89999999999999991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0.1</v>
      </c>
      <c r="DA1136" s="10">
        <v>0.1</v>
      </c>
      <c r="DB1136" s="10">
        <v>7.1536932098216323E-3</v>
      </c>
      <c r="DC1136" s="10">
        <v>9.2846306790178371E-2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0.1</v>
      </c>
      <c r="DI1136" s="10">
        <v>0.1</v>
      </c>
      <c r="DJ1136" s="10">
        <v>8.74948541051557E-2</v>
      </c>
      <c r="DK1136" s="10">
        <v>9.3980299011817946E-3</v>
      </c>
      <c r="DL1136" s="10">
        <v>2.2547617191051371E-3</v>
      </c>
      <c r="DM1136" s="10">
        <v>8.5235427455736799E-4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0.1</v>
      </c>
      <c r="DT1136" s="10">
        <v>0.1</v>
      </c>
      <c r="DU1136" s="10">
        <v>0.2</v>
      </c>
      <c r="DV1136" s="10">
        <v>0.1</v>
      </c>
      <c r="DW1136" s="10">
        <v>0.1</v>
      </c>
      <c r="DX1136" s="10">
        <v>2.5176318975490691E-2</v>
      </c>
      <c r="DY1136" s="10">
        <v>7.4823681024509314E-2</v>
      </c>
      <c r="DZ1136" s="10">
        <v>0.1</v>
      </c>
      <c r="EA1136" s="10">
        <v>0.1</v>
      </c>
      <c r="EB1136" s="10">
        <v>0.1</v>
      </c>
      <c r="EC1136" s="10">
        <v>0.1</v>
      </c>
      <c r="ED1136" s="10">
        <v>0</v>
      </c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</row>
    <row r="1137" spans="1:174" x14ac:dyDescent="0.3">
      <c r="A1137" s="44"/>
      <c r="B1137" s="44"/>
      <c r="C1137" s="43"/>
      <c r="D1137" s="9" t="s">
        <v>277</v>
      </c>
      <c r="E1137" s="45"/>
      <c r="F1137" s="45"/>
      <c r="G1137" s="16" t="s">
        <v>160</v>
      </c>
      <c r="H1137" s="22"/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0</v>
      </c>
      <c r="CB1137" s="10">
        <v>0</v>
      </c>
      <c r="CC1137" s="10">
        <v>3.0788488872385049E-5</v>
      </c>
      <c r="CD1137" s="10">
        <v>3.0326874288826331E-5</v>
      </c>
      <c r="CE1137" s="10">
        <v>5.9147230777953103E-3</v>
      </c>
      <c r="CF1137" s="10">
        <v>9.100856051168899E-4</v>
      </c>
      <c r="CG1137" s="10">
        <v>1.140068466533892E-3</v>
      </c>
      <c r="CH1137" s="10">
        <v>7.8494529550655076E-4</v>
      </c>
      <c r="CI1137" s="10">
        <v>1.8968104393722959E-4</v>
      </c>
      <c r="CJ1137" s="10">
        <v>2.273063685865215E-4</v>
      </c>
      <c r="CK1137" s="10">
        <v>8.4761777764521574E-4</v>
      </c>
      <c r="CL1137" s="10">
        <v>1.600559317468798E-4</v>
      </c>
      <c r="CM1137" s="10">
        <v>3.2709668991728423E-5</v>
      </c>
      <c r="CN1137" s="10">
        <v>0.5</v>
      </c>
      <c r="CO1137" s="10">
        <v>0.1</v>
      </c>
      <c r="CP1137" s="10">
        <v>0.1</v>
      </c>
      <c r="CQ1137" s="10">
        <v>0.1</v>
      </c>
      <c r="CR1137" s="10">
        <v>0.1</v>
      </c>
      <c r="CS1137" s="10">
        <v>0.1</v>
      </c>
      <c r="CT1137" s="10">
        <v>0.89999999999999991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0.1</v>
      </c>
      <c r="DA1137" s="10">
        <v>0.1</v>
      </c>
      <c r="DB1137" s="10">
        <v>7.1536932098216323E-3</v>
      </c>
      <c r="DC1137" s="10">
        <v>9.2846306790178371E-2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0.1</v>
      </c>
      <c r="DI1137" s="10">
        <v>0.1</v>
      </c>
      <c r="DJ1137" s="10">
        <v>8.74948541051557E-2</v>
      </c>
      <c r="DK1137" s="10">
        <v>9.3980299011817946E-3</v>
      </c>
      <c r="DL1137" s="10">
        <v>2.2547617191051371E-3</v>
      </c>
      <c r="DM1137" s="10">
        <v>8.5235427455736799E-4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0.1</v>
      </c>
      <c r="DT1137" s="10">
        <v>0.1</v>
      </c>
      <c r="DU1137" s="10">
        <v>0.2</v>
      </c>
      <c r="DV1137" s="10">
        <v>0.1</v>
      </c>
      <c r="DW1137" s="10">
        <v>0.1</v>
      </c>
      <c r="DX1137" s="10">
        <v>2.5176318975490691E-2</v>
      </c>
      <c r="DY1137" s="10">
        <v>7.4823681024509314E-2</v>
      </c>
      <c r="DZ1137" s="10">
        <v>0.1</v>
      </c>
      <c r="EA1137" s="10">
        <v>0.1</v>
      </c>
      <c r="EB1137" s="10">
        <v>0.1</v>
      </c>
      <c r="EC1137" s="10">
        <v>0.1</v>
      </c>
      <c r="ED1137" s="10">
        <v>0</v>
      </c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</row>
    <row r="1138" spans="1:174" x14ac:dyDescent="0.3">
      <c r="A1138" s="44"/>
      <c r="B1138" s="44"/>
      <c r="C1138" s="43"/>
      <c r="D1138" s="9" t="s">
        <v>278</v>
      </c>
      <c r="E1138" s="45"/>
      <c r="F1138" s="45"/>
      <c r="G1138" s="16" t="s">
        <v>160</v>
      </c>
      <c r="H1138" s="22"/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0</v>
      </c>
      <c r="CB1138" s="10">
        <v>0</v>
      </c>
      <c r="CC1138" s="10">
        <v>3.0788488872385049E-5</v>
      </c>
      <c r="CD1138" s="10">
        <v>3.0326874288826331E-5</v>
      </c>
      <c r="CE1138" s="10">
        <v>5.9147230777953103E-3</v>
      </c>
      <c r="CF1138" s="10">
        <v>9.100856051168899E-4</v>
      </c>
      <c r="CG1138" s="10">
        <v>1.140068466533892E-3</v>
      </c>
      <c r="CH1138" s="10">
        <v>7.8494529550655076E-4</v>
      </c>
      <c r="CI1138" s="10">
        <v>1.8968104393722959E-4</v>
      </c>
      <c r="CJ1138" s="10">
        <v>2.273063685865215E-4</v>
      </c>
      <c r="CK1138" s="10">
        <v>8.4761777764521574E-4</v>
      </c>
      <c r="CL1138" s="10">
        <v>1.600559317468798E-4</v>
      </c>
      <c r="CM1138" s="10">
        <v>3.2709668991728423E-5</v>
      </c>
      <c r="CN1138" s="10">
        <v>0.5</v>
      </c>
      <c r="CO1138" s="10">
        <v>0.1</v>
      </c>
      <c r="CP1138" s="10">
        <v>0.1</v>
      </c>
      <c r="CQ1138" s="10">
        <v>0.1</v>
      </c>
      <c r="CR1138" s="10">
        <v>0.1</v>
      </c>
      <c r="CS1138" s="10">
        <v>0.1</v>
      </c>
      <c r="CT1138" s="10">
        <v>0.89999999999999991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0.1</v>
      </c>
      <c r="DA1138" s="10">
        <v>0.1</v>
      </c>
      <c r="DB1138" s="10">
        <v>7.1536932098216323E-3</v>
      </c>
      <c r="DC1138" s="10">
        <v>9.2846306790178371E-2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0.1</v>
      </c>
      <c r="DI1138" s="10">
        <v>0.1</v>
      </c>
      <c r="DJ1138" s="10">
        <v>8.74948541051557E-2</v>
      </c>
      <c r="DK1138" s="10">
        <v>9.3980299011817946E-3</v>
      </c>
      <c r="DL1138" s="10">
        <v>2.2547617191051371E-3</v>
      </c>
      <c r="DM1138" s="10">
        <v>8.5235427455736799E-4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0.1</v>
      </c>
      <c r="DT1138" s="10">
        <v>0.1</v>
      </c>
      <c r="DU1138" s="10">
        <v>0.2</v>
      </c>
      <c r="DV1138" s="10">
        <v>0.1</v>
      </c>
      <c r="DW1138" s="10">
        <v>0.1</v>
      </c>
      <c r="DX1138" s="10">
        <v>2.5176318975490691E-2</v>
      </c>
      <c r="DY1138" s="10">
        <v>7.4823681024509314E-2</v>
      </c>
      <c r="DZ1138" s="10">
        <v>0.1</v>
      </c>
      <c r="EA1138" s="10">
        <v>0.1</v>
      </c>
      <c r="EB1138" s="10">
        <v>0.1</v>
      </c>
      <c r="EC1138" s="10">
        <v>0.1</v>
      </c>
      <c r="ED1138" s="10">
        <v>0</v>
      </c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</row>
    <row r="1139" spans="1:174" x14ac:dyDescent="0.3">
      <c r="A1139" s="44"/>
      <c r="B1139" s="44"/>
      <c r="C1139" s="43"/>
      <c r="D1139" s="9" t="s">
        <v>279</v>
      </c>
      <c r="E1139" s="45"/>
      <c r="F1139" s="45"/>
      <c r="G1139" s="16" t="s">
        <v>160</v>
      </c>
      <c r="H1139" s="22"/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0</v>
      </c>
      <c r="CB1139" s="10">
        <v>0</v>
      </c>
      <c r="CC1139" s="10">
        <v>3.0788488872385049E-5</v>
      </c>
      <c r="CD1139" s="10">
        <v>3.0326874288826331E-5</v>
      </c>
      <c r="CE1139" s="10">
        <v>5.9147230777953103E-3</v>
      </c>
      <c r="CF1139" s="10">
        <v>9.100856051168899E-4</v>
      </c>
      <c r="CG1139" s="10">
        <v>1.140068466533892E-3</v>
      </c>
      <c r="CH1139" s="10">
        <v>7.8494529550655076E-4</v>
      </c>
      <c r="CI1139" s="10">
        <v>1.8968104393722959E-4</v>
      </c>
      <c r="CJ1139" s="10">
        <v>2.273063685865215E-4</v>
      </c>
      <c r="CK1139" s="10">
        <v>8.4761777764521574E-4</v>
      </c>
      <c r="CL1139" s="10">
        <v>1.600559317468798E-4</v>
      </c>
      <c r="CM1139" s="10">
        <v>3.2709668991728423E-5</v>
      </c>
      <c r="CN1139" s="10">
        <v>0.5</v>
      </c>
      <c r="CO1139" s="10">
        <v>0.1</v>
      </c>
      <c r="CP1139" s="10">
        <v>0.1</v>
      </c>
      <c r="CQ1139" s="10">
        <v>0.1</v>
      </c>
      <c r="CR1139" s="10">
        <v>0.1</v>
      </c>
      <c r="CS1139" s="10">
        <v>0.1</v>
      </c>
      <c r="CT1139" s="10">
        <v>0.89999999999999991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0.1</v>
      </c>
      <c r="DA1139" s="10">
        <v>0.1</v>
      </c>
      <c r="DB1139" s="10">
        <v>7.1536932098216323E-3</v>
      </c>
      <c r="DC1139" s="10">
        <v>9.2846306790178371E-2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0.1</v>
      </c>
      <c r="DI1139" s="10">
        <v>0.1</v>
      </c>
      <c r="DJ1139" s="10">
        <v>8.74948541051557E-2</v>
      </c>
      <c r="DK1139" s="10">
        <v>9.3980299011817946E-3</v>
      </c>
      <c r="DL1139" s="10">
        <v>2.2547617191051371E-3</v>
      </c>
      <c r="DM1139" s="10">
        <v>8.5235427455736799E-4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0.1</v>
      </c>
      <c r="DT1139" s="10">
        <v>0.1</v>
      </c>
      <c r="DU1139" s="10">
        <v>0.2</v>
      </c>
      <c r="DV1139" s="10">
        <v>0.1</v>
      </c>
      <c r="DW1139" s="10">
        <v>0.1</v>
      </c>
      <c r="DX1139" s="10">
        <v>2.5176318975490691E-2</v>
      </c>
      <c r="DY1139" s="10">
        <v>7.4823681024509314E-2</v>
      </c>
      <c r="DZ1139" s="10">
        <v>0.1</v>
      </c>
      <c r="EA1139" s="10">
        <v>0.1</v>
      </c>
      <c r="EB1139" s="10">
        <v>0.1</v>
      </c>
      <c r="EC1139" s="10">
        <v>0.1</v>
      </c>
      <c r="ED1139" s="10">
        <v>0</v>
      </c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</row>
    <row r="1140" spans="1:174" x14ac:dyDescent="0.3">
      <c r="A1140" s="44"/>
      <c r="B1140" s="44"/>
      <c r="C1140" s="43"/>
      <c r="D1140" s="9" t="s">
        <v>280</v>
      </c>
      <c r="E1140" s="45"/>
      <c r="F1140" s="45"/>
      <c r="G1140" s="16" t="s">
        <v>160</v>
      </c>
      <c r="H1140" s="22"/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0</v>
      </c>
      <c r="CB1140" s="10">
        <v>0</v>
      </c>
      <c r="CC1140" s="10">
        <v>3.0788488872385049E-5</v>
      </c>
      <c r="CD1140" s="10">
        <v>3.0326874288826331E-5</v>
      </c>
      <c r="CE1140" s="10">
        <v>5.9147230777953103E-3</v>
      </c>
      <c r="CF1140" s="10">
        <v>9.100856051168899E-4</v>
      </c>
      <c r="CG1140" s="10">
        <v>1.140068466533892E-3</v>
      </c>
      <c r="CH1140" s="10">
        <v>7.8494529550655076E-4</v>
      </c>
      <c r="CI1140" s="10">
        <v>1.8968104393722959E-4</v>
      </c>
      <c r="CJ1140" s="10">
        <v>2.273063685865215E-4</v>
      </c>
      <c r="CK1140" s="10">
        <v>8.4761777764521574E-4</v>
      </c>
      <c r="CL1140" s="10">
        <v>1.600559317468798E-4</v>
      </c>
      <c r="CM1140" s="10">
        <v>3.2709668991728423E-5</v>
      </c>
      <c r="CN1140" s="10">
        <v>0.5</v>
      </c>
      <c r="CO1140" s="10">
        <v>0.1</v>
      </c>
      <c r="CP1140" s="10">
        <v>0.1</v>
      </c>
      <c r="CQ1140" s="10">
        <v>0.1</v>
      </c>
      <c r="CR1140" s="10">
        <v>0.1</v>
      </c>
      <c r="CS1140" s="10">
        <v>0.1</v>
      </c>
      <c r="CT1140" s="10">
        <v>0.89999999999999991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0.1</v>
      </c>
      <c r="DA1140" s="10">
        <v>0.1</v>
      </c>
      <c r="DB1140" s="10">
        <v>7.1536932098216323E-3</v>
      </c>
      <c r="DC1140" s="10">
        <v>9.2846306790178371E-2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0.1</v>
      </c>
      <c r="DI1140" s="10">
        <v>0.1</v>
      </c>
      <c r="DJ1140" s="10">
        <v>8.74948541051557E-2</v>
      </c>
      <c r="DK1140" s="10">
        <v>9.3980299011817946E-3</v>
      </c>
      <c r="DL1140" s="10">
        <v>2.2547617191051371E-3</v>
      </c>
      <c r="DM1140" s="10">
        <v>8.5235427455736799E-4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0.1</v>
      </c>
      <c r="DT1140" s="10">
        <v>0.1</v>
      </c>
      <c r="DU1140" s="10">
        <v>0.2</v>
      </c>
      <c r="DV1140" s="10">
        <v>0.1</v>
      </c>
      <c r="DW1140" s="10">
        <v>0.1</v>
      </c>
      <c r="DX1140" s="10">
        <v>2.5176318975490691E-2</v>
      </c>
      <c r="DY1140" s="10">
        <v>7.4823681024509314E-2</v>
      </c>
      <c r="DZ1140" s="10">
        <v>0.1</v>
      </c>
      <c r="EA1140" s="10">
        <v>0.1</v>
      </c>
      <c r="EB1140" s="10">
        <v>0.1</v>
      </c>
      <c r="EC1140" s="10">
        <v>0.1</v>
      </c>
      <c r="ED1140" s="10">
        <v>0</v>
      </c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</row>
    <row r="1141" spans="1:174" x14ac:dyDescent="0.3">
      <c r="A1141" s="44"/>
      <c r="B1141" s="44"/>
      <c r="C1141" s="43"/>
      <c r="D1141" s="9" t="s">
        <v>281</v>
      </c>
      <c r="E1141" s="45"/>
      <c r="F1141" s="45"/>
      <c r="G1141" s="16" t="s">
        <v>160</v>
      </c>
      <c r="H1141" s="22"/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0</v>
      </c>
      <c r="CB1141" s="10">
        <v>0</v>
      </c>
      <c r="CC1141" s="10">
        <v>3.0788488872385049E-5</v>
      </c>
      <c r="CD1141" s="10">
        <v>3.0326874288826331E-5</v>
      </c>
      <c r="CE1141" s="10">
        <v>5.9147230777953103E-3</v>
      </c>
      <c r="CF1141" s="10">
        <v>9.100856051168899E-4</v>
      </c>
      <c r="CG1141" s="10">
        <v>1.140068466533892E-3</v>
      </c>
      <c r="CH1141" s="10">
        <v>7.8494529550655076E-4</v>
      </c>
      <c r="CI1141" s="10">
        <v>1.8968104393722959E-4</v>
      </c>
      <c r="CJ1141" s="10">
        <v>2.273063685865215E-4</v>
      </c>
      <c r="CK1141" s="10">
        <v>8.4761777764521574E-4</v>
      </c>
      <c r="CL1141" s="10">
        <v>1.600559317468798E-4</v>
      </c>
      <c r="CM1141" s="10">
        <v>3.2709668991728423E-5</v>
      </c>
      <c r="CN1141" s="10">
        <v>0.5</v>
      </c>
      <c r="CO1141" s="10">
        <v>0.1</v>
      </c>
      <c r="CP1141" s="10">
        <v>0.1</v>
      </c>
      <c r="CQ1141" s="10">
        <v>0.1</v>
      </c>
      <c r="CR1141" s="10">
        <v>0.1</v>
      </c>
      <c r="CS1141" s="10">
        <v>0.1</v>
      </c>
      <c r="CT1141" s="10">
        <v>0.89999999999999991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0.1</v>
      </c>
      <c r="DA1141" s="10">
        <v>0.1</v>
      </c>
      <c r="DB1141" s="10">
        <v>7.1536932098216323E-3</v>
      </c>
      <c r="DC1141" s="10">
        <v>9.2846306790178371E-2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0.1</v>
      </c>
      <c r="DI1141" s="10">
        <v>0.1</v>
      </c>
      <c r="DJ1141" s="10">
        <v>8.74948541051557E-2</v>
      </c>
      <c r="DK1141" s="10">
        <v>9.3980299011817946E-3</v>
      </c>
      <c r="DL1141" s="10">
        <v>2.2547617191051371E-3</v>
      </c>
      <c r="DM1141" s="10">
        <v>8.5235427455736799E-4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0.1</v>
      </c>
      <c r="DT1141" s="10">
        <v>0.1</v>
      </c>
      <c r="DU1141" s="10">
        <v>0.2</v>
      </c>
      <c r="DV1141" s="10">
        <v>0.1</v>
      </c>
      <c r="DW1141" s="10">
        <v>0.1</v>
      </c>
      <c r="DX1141" s="10">
        <v>2.5176318975490691E-2</v>
      </c>
      <c r="DY1141" s="10">
        <v>7.4823681024509314E-2</v>
      </c>
      <c r="DZ1141" s="10">
        <v>0.1</v>
      </c>
      <c r="EA1141" s="10">
        <v>0.1</v>
      </c>
      <c r="EB1141" s="10">
        <v>0.1</v>
      </c>
      <c r="EC1141" s="10">
        <v>0.1</v>
      </c>
      <c r="ED1141" s="10">
        <v>0</v>
      </c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</row>
    <row r="1142" spans="1:174" x14ac:dyDescent="0.3">
      <c r="A1142" s="44"/>
      <c r="B1142" s="44"/>
      <c r="C1142" s="43"/>
      <c r="D1142" s="9" t="s">
        <v>282</v>
      </c>
      <c r="E1142" s="45"/>
      <c r="F1142" s="45"/>
      <c r="G1142" s="16" t="s">
        <v>160</v>
      </c>
      <c r="H1142" s="22"/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0</v>
      </c>
      <c r="CB1142" s="10">
        <v>0</v>
      </c>
      <c r="CC1142" s="10">
        <v>3.0788488872385049E-5</v>
      </c>
      <c r="CD1142" s="10">
        <v>3.0326874288826331E-5</v>
      </c>
      <c r="CE1142" s="10">
        <v>5.9147230777953103E-3</v>
      </c>
      <c r="CF1142" s="10">
        <v>9.100856051168899E-4</v>
      </c>
      <c r="CG1142" s="10">
        <v>1.140068466533892E-3</v>
      </c>
      <c r="CH1142" s="10">
        <v>7.8494529550655076E-4</v>
      </c>
      <c r="CI1142" s="10">
        <v>1.8968104393722959E-4</v>
      </c>
      <c r="CJ1142" s="10">
        <v>2.273063685865215E-4</v>
      </c>
      <c r="CK1142" s="10">
        <v>8.4761777764521574E-4</v>
      </c>
      <c r="CL1142" s="10">
        <v>1.600559317468798E-4</v>
      </c>
      <c r="CM1142" s="10">
        <v>3.2709668991728423E-5</v>
      </c>
      <c r="CN1142" s="10">
        <v>0.5</v>
      </c>
      <c r="CO1142" s="10">
        <v>0.1</v>
      </c>
      <c r="CP1142" s="10">
        <v>0.1</v>
      </c>
      <c r="CQ1142" s="10">
        <v>0.1</v>
      </c>
      <c r="CR1142" s="10">
        <v>0.1</v>
      </c>
      <c r="CS1142" s="10">
        <v>0.1</v>
      </c>
      <c r="CT1142" s="10">
        <v>0.89999999999999991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0.1</v>
      </c>
      <c r="DA1142" s="10">
        <v>0.1</v>
      </c>
      <c r="DB1142" s="10">
        <v>7.1536932098216323E-3</v>
      </c>
      <c r="DC1142" s="10">
        <v>9.2846306790178371E-2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0.1</v>
      </c>
      <c r="DI1142" s="10">
        <v>0.1</v>
      </c>
      <c r="DJ1142" s="10">
        <v>8.74948541051557E-2</v>
      </c>
      <c r="DK1142" s="10">
        <v>9.3980299011817946E-3</v>
      </c>
      <c r="DL1142" s="10">
        <v>2.2547617191051371E-3</v>
      </c>
      <c r="DM1142" s="10">
        <v>8.5235427455736799E-4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0.1</v>
      </c>
      <c r="DT1142" s="10">
        <v>0.1</v>
      </c>
      <c r="DU1142" s="10">
        <v>0.2</v>
      </c>
      <c r="DV1142" s="10">
        <v>0.1</v>
      </c>
      <c r="DW1142" s="10">
        <v>0.1</v>
      </c>
      <c r="DX1142" s="10">
        <v>2.5176318975490691E-2</v>
      </c>
      <c r="DY1142" s="10">
        <v>7.4823681024509314E-2</v>
      </c>
      <c r="DZ1142" s="10">
        <v>0.1</v>
      </c>
      <c r="EA1142" s="10">
        <v>0.1</v>
      </c>
      <c r="EB1142" s="10">
        <v>0.1</v>
      </c>
      <c r="EC1142" s="10">
        <v>0.1</v>
      </c>
      <c r="ED1142" s="10">
        <v>0</v>
      </c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</row>
    <row r="1143" spans="1:174" x14ac:dyDescent="0.3">
      <c r="A1143" s="44"/>
      <c r="B1143" s="44"/>
      <c r="C1143" s="43"/>
      <c r="D1143" s="9" t="s">
        <v>283</v>
      </c>
      <c r="E1143" s="45"/>
      <c r="F1143" s="45"/>
      <c r="G1143" s="16" t="s">
        <v>160</v>
      </c>
      <c r="H1143" s="22"/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0</v>
      </c>
      <c r="CB1143" s="10">
        <v>0</v>
      </c>
      <c r="CC1143" s="10">
        <v>3.0788488872385049E-5</v>
      </c>
      <c r="CD1143" s="10">
        <v>3.0326874288826331E-5</v>
      </c>
      <c r="CE1143" s="10">
        <v>5.9147230777953103E-3</v>
      </c>
      <c r="CF1143" s="10">
        <v>9.100856051168899E-4</v>
      </c>
      <c r="CG1143" s="10">
        <v>1.140068466533892E-3</v>
      </c>
      <c r="CH1143" s="10">
        <v>7.8494529550655076E-4</v>
      </c>
      <c r="CI1143" s="10">
        <v>1.8968104393722959E-4</v>
      </c>
      <c r="CJ1143" s="10">
        <v>2.273063685865215E-4</v>
      </c>
      <c r="CK1143" s="10">
        <v>8.4761777764521574E-4</v>
      </c>
      <c r="CL1143" s="10">
        <v>1.600559317468798E-4</v>
      </c>
      <c r="CM1143" s="10">
        <v>3.2709668991728423E-5</v>
      </c>
      <c r="CN1143" s="10">
        <v>0.5</v>
      </c>
      <c r="CO1143" s="10">
        <v>0.1</v>
      </c>
      <c r="CP1143" s="10">
        <v>0.1</v>
      </c>
      <c r="CQ1143" s="10">
        <v>0.1</v>
      </c>
      <c r="CR1143" s="10">
        <v>0.1</v>
      </c>
      <c r="CS1143" s="10">
        <v>0.1</v>
      </c>
      <c r="CT1143" s="10">
        <v>0.89999999999999991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0.1</v>
      </c>
      <c r="DA1143" s="10">
        <v>0.1</v>
      </c>
      <c r="DB1143" s="10">
        <v>7.1536932098216323E-3</v>
      </c>
      <c r="DC1143" s="10">
        <v>9.2846306790178371E-2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0.1</v>
      </c>
      <c r="DI1143" s="10">
        <v>0.1</v>
      </c>
      <c r="DJ1143" s="10">
        <v>8.74948541051557E-2</v>
      </c>
      <c r="DK1143" s="10">
        <v>9.3980299011817946E-3</v>
      </c>
      <c r="DL1143" s="10">
        <v>2.2547617191051371E-3</v>
      </c>
      <c r="DM1143" s="10">
        <v>8.5235427455736799E-4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0.1</v>
      </c>
      <c r="DT1143" s="10">
        <v>0.1</v>
      </c>
      <c r="DU1143" s="10">
        <v>0.2</v>
      </c>
      <c r="DV1143" s="10">
        <v>0.1</v>
      </c>
      <c r="DW1143" s="10">
        <v>0.1</v>
      </c>
      <c r="DX1143" s="10">
        <v>2.5176318975490691E-2</v>
      </c>
      <c r="DY1143" s="10">
        <v>7.4823681024509314E-2</v>
      </c>
      <c r="DZ1143" s="10">
        <v>0.1</v>
      </c>
      <c r="EA1143" s="10">
        <v>0.1</v>
      </c>
      <c r="EB1143" s="10">
        <v>0.1</v>
      </c>
      <c r="EC1143" s="10">
        <v>0.1</v>
      </c>
      <c r="ED1143" s="10">
        <v>0</v>
      </c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</row>
    <row r="1144" spans="1:174" x14ac:dyDescent="0.3">
      <c r="A1144" s="44"/>
      <c r="B1144" s="44"/>
      <c r="C1144" s="43"/>
      <c r="D1144" s="9" t="s">
        <v>284</v>
      </c>
      <c r="E1144" s="45"/>
      <c r="F1144" s="45"/>
      <c r="G1144" s="16" t="s">
        <v>160</v>
      </c>
      <c r="H1144" s="22"/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0</v>
      </c>
      <c r="CB1144" s="10">
        <v>0</v>
      </c>
      <c r="CC1144" s="10">
        <v>3.0788488872385049E-5</v>
      </c>
      <c r="CD1144" s="10">
        <v>3.0326874288826331E-5</v>
      </c>
      <c r="CE1144" s="10">
        <v>5.9147230777953103E-3</v>
      </c>
      <c r="CF1144" s="10">
        <v>9.100856051168899E-4</v>
      </c>
      <c r="CG1144" s="10">
        <v>1.140068466533892E-3</v>
      </c>
      <c r="CH1144" s="10">
        <v>7.8494529550655076E-4</v>
      </c>
      <c r="CI1144" s="10">
        <v>1.8968104393722959E-4</v>
      </c>
      <c r="CJ1144" s="10">
        <v>2.273063685865215E-4</v>
      </c>
      <c r="CK1144" s="10">
        <v>8.4761777764521574E-4</v>
      </c>
      <c r="CL1144" s="10">
        <v>1.600559317468798E-4</v>
      </c>
      <c r="CM1144" s="10">
        <v>3.2709668991728423E-5</v>
      </c>
      <c r="CN1144" s="10">
        <v>0.5</v>
      </c>
      <c r="CO1144" s="10">
        <v>0.1</v>
      </c>
      <c r="CP1144" s="10">
        <v>0.1</v>
      </c>
      <c r="CQ1144" s="10">
        <v>0.1</v>
      </c>
      <c r="CR1144" s="10">
        <v>0.1</v>
      </c>
      <c r="CS1144" s="10">
        <v>0.1</v>
      </c>
      <c r="CT1144" s="10">
        <v>0.89999999999999991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0.1</v>
      </c>
      <c r="DA1144" s="10">
        <v>0.1</v>
      </c>
      <c r="DB1144" s="10">
        <v>7.1536932098216323E-3</v>
      </c>
      <c r="DC1144" s="10">
        <v>9.2846306790178371E-2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0.1</v>
      </c>
      <c r="DI1144" s="10">
        <v>0.1</v>
      </c>
      <c r="DJ1144" s="10">
        <v>8.74948541051557E-2</v>
      </c>
      <c r="DK1144" s="10">
        <v>9.3980299011817946E-3</v>
      </c>
      <c r="DL1144" s="10">
        <v>2.2547617191051371E-3</v>
      </c>
      <c r="DM1144" s="10">
        <v>8.5235427455736799E-4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0.1</v>
      </c>
      <c r="DT1144" s="10">
        <v>0.1</v>
      </c>
      <c r="DU1144" s="10">
        <v>0.2</v>
      </c>
      <c r="DV1144" s="10">
        <v>0.1</v>
      </c>
      <c r="DW1144" s="10">
        <v>0.1</v>
      </c>
      <c r="DX1144" s="10">
        <v>2.5176318975490691E-2</v>
      </c>
      <c r="DY1144" s="10">
        <v>7.4823681024509314E-2</v>
      </c>
      <c r="DZ1144" s="10">
        <v>0.1</v>
      </c>
      <c r="EA1144" s="10">
        <v>0.1</v>
      </c>
      <c r="EB1144" s="10">
        <v>0.1</v>
      </c>
      <c r="EC1144" s="10">
        <v>0.1</v>
      </c>
      <c r="ED1144" s="10">
        <v>0</v>
      </c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</row>
    <row r="1145" spans="1:174" x14ac:dyDescent="0.3">
      <c r="A1145" s="44"/>
      <c r="B1145" s="44"/>
      <c r="C1145" s="43"/>
      <c r="D1145" s="9" t="s">
        <v>285</v>
      </c>
      <c r="E1145" s="45"/>
      <c r="F1145" s="45"/>
      <c r="G1145" s="16" t="s">
        <v>160</v>
      </c>
      <c r="H1145" s="22"/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0</v>
      </c>
      <c r="CB1145" s="10">
        <v>0</v>
      </c>
      <c r="CC1145" s="10">
        <v>3.0788488872385049E-5</v>
      </c>
      <c r="CD1145" s="10">
        <v>3.0326874288826331E-5</v>
      </c>
      <c r="CE1145" s="10">
        <v>5.9147230777953103E-3</v>
      </c>
      <c r="CF1145" s="10">
        <v>9.100856051168899E-4</v>
      </c>
      <c r="CG1145" s="10">
        <v>1.140068466533892E-3</v>
      </c>
      <c r="CH1145" s="10">
        <v>7.8494529550655076E-4</v>
      </c>
      <c r="CI1145" s="10">
        <v>1.8968104393722959E-4</v>
      </c>
      <c r="CJ1145" s="10">
        <v>2.273063685865215E-4</v>
      </c>
      <c r="CK1145" s="10">
        <v>8.4761777764521574E-4</v>
      </c>
      <c r="CL1145" s="10">
        <v>1.600559317468798E-4</v>
      </c>
      <c r="CM1145" s="10">
        <v>3.2709668991728423E-5</v>
      </c>
      <c r="CN1145" s="10">
        <v>0.5</v>
      </c>
      <c r="CO1145" s="10">
        <v>0.1</v>
      </c>
      <c r="CP1145" s="10">
        <v>0.1</v>
      </c>
      <c r="CQ1145" s="10">
        <v>0.1</v>
      </c>
      <c r="CR1145" s="10">
        <v>0.1</v>
      </c>
      <c r="CS1145" s="10">
        <v>0.1</v>
      </c>
      <c r="CT1145" s="10">
        <v>0.89999999999999991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0.1</v>
      </c>
      <c r="DA1145" s="10">
        <v>0.1</v>
      </c>
      <c r="DB1145" s="10">
        <v>7.1536932098216323E-3</v>
      </c>
      <c r="DC1145" s="10">
        <v>9.2846306790178371E-2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0.1</v>
      </c>
      <c r="DI1145" s="10">
        <v>0.1</v>
      </c>
      <c r="DJ1145" s="10">
        <v>8.74948541051557E-2</v>
      </c>
      <c r="DK1145" s="10">
        <v>9.3980299011817946E-3</v>
      </c>
      <c r="DL1145" s="10">
        <v>2.2547617191051371E-3</v>
      </c>
      <c r="DM1145" s="10">
        <v>8.5235427455736799E-4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0.1</v>
      </c>
      <c r="DT1145" s="10">
        <v>0.1</v>
      </c>
      <c r="DU1145" s="10">
        <v>0.2</v>
      </c>
      <c r="DV1145" s="10">
        <v>0.1</v>
      </c>
      <c r="DW1145" s="10">
        <v>0.1</v>
      </c>
      <c r="DX1145" s="10">
        <v>2.5176318975490691E-2</v>
      </c>
      <c r="DY1145" s="10">
        <v>7.4823681024509314E-2</v>
      </c>
      <c r="DZ1145" s="10">
        <v>0.1</v>
      </c>
      <c r="EA1145" s="10">
        <v>0.1</v>
      </c>
      <c r="EB1145" s="10">
        <v>0.1</v>
      </c>
      <c r="EC1145" s="10">
        <v>0.1</v>
      </c>
      <c r="ED1145" s="10">
        <v>0</v>
      </c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</row>
    <row r="1146" spans="1:174" x14ac:dyDescent="0.3">
      <c r="A1146" s="44"/>
      <c r="B1146" s="44"/>
      <c r="C1146" s="43"/>
      <c r="D1146" s="9" t="s">
        <v>286</v>
      </c>
      <c r="E1146" s="45"/>
      <c r="F1146" s="45"/>
      <c r="G1146" s="16" t="s">
        <v>160</v>
      </c>
      <c r="H1146" s="22"/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0</v>
      </c>
      <c r="CB1146" s="10">
        <v>0</v>
      </c>
      <c r="CC1146" s="10">
        <v>3.0788488872385049E-5</v>
      </c>
      <c r="CD1146" s="10">
        <v>3.0326874288826331E-5</v>
      </c>
      <c r="CE1146" s="10">
        <v>5.9147230777953103E-3</v>
      </c>
      <c r="CF1146" s="10">
        <v>9.100856051168899E-4</v>
      </c>
      <c r="CG1146" s="10">
        <v>1.140068466533892E-3</v>
      </c>
      <c r="CH1146" s="10">
        <v>7.8494529550655076E-4</v>
      </c>
      <c r="CI1146" s="10">
        <v>1.8968104393722959E-4</v>
      </c>
      <c r="CJ1146" s="10">
        <v>2.273063685865215E-4</v>
      </c>
      <c r="CK1146" s="10">
        <v>8.4761777764521574E-4</v>
      </c>
      <c r="CL1146" s="10">
        <v>1.600559317468798E-4</v>
      </c>
      <c r="CM1146" s="10">
        <v>3.2709668991728423E-5</v>
      </c>
      <c r="CN1146" s="10">
        <v>0.5</v>
      </c>
      <c r="CO1146" s="10">
        <v>0.1</v>
      </c>
      <c r="CP1146" s="10">
        <v>0.1</v>
      </c>
      <c r="CQ1146" s="10">
        <v>0.1</v>
      </c>
      <c r="CR1146" s="10">
        <v>0.1</v>
      </c>
      <c r="CS1146" s="10">
        <v>0.1</v>
      </c>
      <c r="CT1146" s="10">
        <v>0.89999999999999991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0.1</v>
      </c>
      <c r="DA1146" s="10">
        <v>0.1</v>
      </c>
      <c r="DB1146" s="10">
        <v>7.1536932098216323E-3</v>
      </c>
      <c r="DC1146" s="10">
        <v>9.2846306790178371E-2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0.1</v>
      </c>
      <c r="DI1146" s="10">
        <v>0.1</v>
      </c>
      <c r="DJ1146" s="10">
        <v>8.74948541051557E-2</v>
      </c>
      <c r="DK1146" s="10">
        <v>9.3980299011817946E-3</v>
      </c>
      <c r="DL1146" s="10">
        <v>2.2547617191051371E-3</v>
      </c>
      <c r="DM1146" s="10">
        <v>8.5235427455736799E-4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0.1</v>
      </c>
      <c r="DT1146" s="10">
        <v>0.1</v>
      </c>
      <c r="DU1146" s="10">
        <v>0.2</v>
      </c>
      <c r="DV1146" s="10">
        <v>0.1</v>
      </c>
      <c r="DW1146" s="10">
        <v>0.1</v>
      </c>
      <c r="DX1146" s="10">
        <v>2.5176318975490691E-2</v>
      </c>
      <c r="DY1146" s="10">
        <v>7.4823681024509314E-2</v>
      </c>
      <c r="DZ1146" s="10">
        <v>0.1</v>
      </c>
      <c r="EA1146" s="10">
        <v>0.1</v>
      </c>
      <c r="EB1146" s="10">
        <v>0.1</v>
      </c>
      <c r="EC1146" s="10">
        <v>0.1</v>
      </c>
      <c r="ED1146" s="10">
        <v>0</v>
      </c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</row>
    <row r="1147" spans="1:174" x14ac:dyDescent="0.3">
      <c r="A1147" s="44"/>
      <c r="B1147" s="44"/>
      <c r="C1147" s="43"/>
      <c r="D1147" s="9" t="s">
        <v>287</v>
      </c>
      <c r="E1147" s="45"/>
      <c r="F1147" s="45"/>
      <c r="G1147" s="16" t="s">
        <v>160</v>
      </c>
      <c r="H1147" s="22"/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0</v>
      </c>
      <c r="CB1147" s="10">
        <v>0</v>
      </c>
      <c r="CC1147" s="10">
        <v>3.0788488872385049E-5</v>
      </c>
      <c r="CD1147" s="10">
        <v>3.0326874288826331E-5</v>
      </c>
      <c r="CE1147" s="10">
        <v>5.9147230777953103E-3</v>
      </c>
      <c r="CF1147" s="10">
        <v>9.100856051168899E-4</v>
      </c>
      <c r="CG1147" s="10">
        <v>1.140068466533892E-3</v>
      </c>
      <c r="CH1147" s="10">
        <v>7.8494529550655076E-4</v>
      </c>
      <c r="CI1147" s="10">
        <v>1.8968104393722959E-4</v>
      </c>
      <c r="CJ1147" s="10">
        <v>2.273063685865215E-4</v>
      </c>
      <c r="CK1147" s="10">
        <v>8.4761777764521574E-4</v>
      </c>
      <c r="CL1147" s="10">
        <v>1.600559317468798E-4</v>
      </c>
      <c r="CM1147" s="10">
        <v>3.2709668991728423E-5</v>
      </c>
      <c r="CN1147" s="10">
        <v>0.5</v>
      </c>
      <c r="CO1147" s="10">
        <v>0.1</v>
      </c>
      <c r="CP1147" s="10">
        <v>0.1</v>
      </c>
      <c r="CQ1147" s="10">
        <v>0.1</v>
      </c>
      <c r="CR1147" s="10">
        <v>0.1</v>
      </c>
      <c r="CS1147" s="10">
        <v>0.1</v>
      </c>
      <c r="CT1147" s="10">
        <v>0.89999999999999991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0.1</v>
      </c>
      <c r="DA1147" s="10">
        <v>0.1</v>
      </c>
      <c r="DB1147" s="10">
        <v>7.1536932098216323E-3</v>
      </c>
      <c r="DC1147" s="10">
        <v>9.2846306790178371E-2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0.1</v>
      </c>
      <c r="DI1147" s="10">
        <v>0.1</v>
      </c>
      <c r="DJ1147" s="10">
        <v>8.74948541051557E-2</v>
      </c>
      <c r="DK1147" s="10">
        <v>9.3980299011817946E-3</v>
      </c>
      <c r="DL1147" s="10">
        <v>2.2547617191051371E-3</v>
      </c>
      <c r="DM1147" s="10">
        <v>8.5235427455736799E-4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0.1</v>
      </c>
      <c r="DT1147" s="10">
        <v>0.1</v>
      </c>
      <c r="DU1147" s="10">
        <v>0.2</v>
      </c>
      <c r="DV1147" s="10">
        <v>0.1</v>
      </c>
      <c r="DW1147" s="10">
        <v>0.1</v>
      </c>
      <c r="DX1147" s="10">
        <v>2.5176318975490691E-2</v>
      </c>
      <c r="DY1147" s="10">
        <v>7.4823681024509314E-2</v>
      </c>
      <c r="DZ1147" s="10">
        <v>0.1</v>
      </c>
      <c r="EA1147" s="10">
        <v>0.1</v>
      </c>
      <c r="EB1147" s="10">
        <v>0.1</v>
      </c>
      <c r="EC1147" s="10">
        <v>0.1</v>
      </c>
      <c r="ED1147" s="10">
        <v>0</v>
      </c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</row>
    <row r="1148" spans="1:174" x14ac:dyDescent="0.3">
      <c r="A1148" s="44"/>
      <c r="B1148" s="44"/>
      <c r="C1148" s="43"/>
      <c r="D1148" s="9" t="s">
        <v>288</v>
      </c>
      <c r="E1148" s="45"/>
      <c r="F1148" s="45"/>
      <c r="G1148" s="16" t="s">
        <v>160</v>
      </c>
      <c r="H1148" s="22"/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0</v>
      </c>
      <c r="CB1148" s="10">
        <v>0</v>
      </c>
      <c r="CC1148" s="10">
        <v>3.0788488872385049E-5</v>
      </c>
      <c r="CD1148" s="10">
        <v>3.0326874288826331E-5</v>
      </c>
      <c r="CE1148" s="10">
        <v>5.9147230777953103E-3</v>
      </c>
      <c r="CF1148" s="10">
        <v>9.100856051168899E-4</v>
      </c>
      <c r="CG1148" s="10">
        <v>1.140068466533892E-3</v>
      </c>
      <c r="CH1148" s="10">
        <v>7.8494529550655076E-4</v>
      </c>
      <c r="CI1148" s="10">
        <v>1.8968104393722959E-4</v>
      </c>
      <c r="CJ1148" s="10">
        <v>2.273063685865215E-4</v>
      </c>
      <c r="CK1148" s="10">
        <v>8.4761777764521574E-4</v>
      </c>
      <c r="CL1148" s="10">
        <v>1.600559317468798E-4</v>
      </c>
      <c r="CM1148" s="10">
        <v>3.2709668991728423E-5</v>
      </c>
      <c r="CN1148" s="10">
        <v>0.5</v>
      </c>
      <c r="CO1148" s="10">
        <v>0.1</v>
      </c>
      <c r="CP1148" s="10">
        <v>0.1</v>
      </c>
      <c r="CQ1148" s="10">
        <v>0.1</v>
      </c>
      <c r="CR1148" s="10">
        <v>0.1</v>
      </c>
      <c r="CS1148" s="10">
        <v>0.1</v>
      </c>
      <c r="CT1148" s="10">
        <v>0.89999999999999991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0.1</v>
      </c>
      <c r="DA1148" s="10">
        <v>0.1</v>
      </c>
      <c r="DB1148" s="10">
        <v>7.1536932098216323E-3</v>
      </c>
      <c r="DC1148" s="10">
        <v>9.2846306790178371E-2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0.1</v>
      </c>
      <c r="DI1148" s="10">
        <v>0.1</v>
      </c>
      <c r="DJ1148" s="10">
        <v>8.74948541051557E-2</v>
      </c>
      <c r="DK1148" s="10">
        <v>9.3980299011817946E-3</v>
      </c>
      <c r="DL1148" s="10">
        <v>2.2547617191051371E-3</v>
      </c>
      <c r="DM1148" s="10">
        <v>8.5235427455736799E-4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0.1</v>
      </c>
      <c r="DT1148" s="10">
        <v>0.1</v>
      </c>
      <c r="DU1148" s="10">
        <v>0.2</v>
      </c>
      <c r="DV1148" s="10">
        <v>0.1</v>
      </c>
      <c r="DW1148" s="10">
        <v>0.1</v>
      </c>
      <c r="DX1148" s="10">
        <v>2.5176318975490691E-2</v>
      </c>
      <c r="DY1148" s="10">
        <v>7.4823681024509314E-2</v>
      </c>
      <c r="DZ1148" s="10">
        <v>0.1</v>
      </c>
      <c r="EA1148" s="10">
        <v>0.1</v>
      </c>
      <c r="EB1148" s="10">
        <v>0.1</v>
      </c>
      <c r="EC1148" s="10">
        <v>0.1</v>
      </c>
      <c r="ED1148" s="10">
        <v>0</v>
      </c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</row>
    <row r="1149" spans="1:174" x14ac:dyDescent="0.3">
      <c r="A1149" s="44"/>
      <c r="B1149" s="44"/>
      <c r="C1149" s="43"/>
      <c r="D1149" s="9" t="s">
        <v>234</v>
      </c>
      <c r="E1149" s="45" t="s">
        <v>320</v>
      </c>
      <c r="F1149" s="45" t="s">
        <v>321</v>
      </c>
      <c r="G1149" s="16" t="s">
        <v>160</v>
      </c>
      <c r="H1149" s="22"/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0</v>
      </c>
      <c r="CB1149" s="10">
        <v>0</v>
      </c>
      <c r="CC1149" s="10">
        <v>3.0788488872385049E-5</v>
      </c>
      <c r="CD1149" s="10">
        <v>3.0326874288826331E-5</v>
      </c>
      <c r="CE1149" s="10">
        <v>5.9147230777953103E-3</v>
      </c>
      <c r="CF1149" s="10">
        <v>9.100856051168899E-4</v>
      </c>
      <c r="CG1149" s="10">
        <v>1.140068466533892E-3</v>
      </c>
      <c r="CH1149" s="10">
        <v>7.8494529550655076E-4</v>
      </c>
      <c r="CI1149" s="10">
        <v>1.8968104393722959E-4</v>
      </c>
      <c r="CJ1149" s="10">
        <v>2.273063685865215E-4</v>
      </c>
      <c r="CK1149" s="10">
        <v>8.4761777764521574E-4</v>
      </c>
      <c r="CL1149" s="10">
        <v>1.600559317468798E-4</v>
      </c>
      <c r="CM1149" s="10">
        <v>3.2709668991728423E-5</v>
      </c>
      <c r="CN1149" s="10">
        <v>0.5</v>
      </c>
      <c r="CO1149" s="10">
        <v>0.1</v>
      </c>
      <c r="CP1149" s="10">
        <v>0.1</v>
      </c>
      <c r="CQ1149" s="10">
        <v>0.1</v>
      </c>
      <c r="CR1149" s="10">
        <v>0.1</v>
      </c>
      <c r="CS1149" s="10">
        <v>0.1</v>
      </c>
      <c r="CT1149" s="10">
        <v>0.89999999999999991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0.1</v>
      </c>
      <c r="DA1149" s="10">
        <v>0.1</v>
      </c>
      <c r="DB1149" s="10">
        <v>7.1536932098216323E-3</v>
      </c>
      <c r="DC1149" s="10">
        <v>9.2846306790178371E-2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0.1</v>
      </c>
      <c r="DI1149" s="10">
        <v>0.1</v>
      </c>
      <c r="DJ1149" s="10">
        <v>8.74948541051557E-2</v>
      </c>
      <c r="DK1149" s="10">
        <v>9.3980299011817946E-3</v>
      </c>
      <c r="DL1149" s="10">
        <v>2.2547617191051371E-3</v>
      </c>
      <c r="DM1149" s="10">
        <v>8.5235427455736799E-4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0.1</v>
      </c>
      <c r="DT1149" s="10">
        <v>0.1</v>
      </c>
      <c r="DU1149" s="10">
        <v>0.2</v>
      </c>
      <c r="DV1149" s="10">
        <v>0.1</v>
      </c>
      <c r="DW1149" s="10">
        <v>0.1</v>
      </c>
      <c r="DX1149" s="10">
        <v>2.5176318975490691E-2</v>
      </c>
      <c r="DY1149" s="10">
        <v>7.4823681024509314E-2</v>
      </c>
      <c r="DZ1149" s="10">
        <v>0.1</v>
      </c>
      <c r="EA1149" s="10">
        <v>0.1</v>
      </c>
      <c r="EB1149" s="10">
        <v>0.1</v>
      </c>
      <c r="EC1149" s="10">
        <v>0.1</v>
      </c>
      <c r="ED1149" s="10">
        <v>0</v>
      </c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</row>
    <row r="1150" spans="1:174" x14ac:dyDescent="0.3">
      <c r="A1150" s="44"/>
      <c r="B1150" s="44"/>
      <c r="C1150" s="43"/>
      <c r="D1150" s="9" t="s">
        <v>235</v>
      </c>
      <c r="E1150" s="45"/>
      <c r="F1150" s="45"/>
      <c r="G1150" s="16" t="s">
        <v>160</v>
      </c>
      <c r="H1150" s="22"/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0</v>
      </c>
      <c r="CB1150" s="10">
        <v>0</v>
      </c>
      <c r="CC1150" s="10">
        <v>3.0788488872385049E-5</v>
      </c>
      <c r="CD1150" s="10">
        <v>3.0326874288826331E-5</v>
      </c>
      <c r="CE1150" s="10">
        <v>5.9147230777953103E-3</v>
      </c>
      <c r="CF1150" s="10">
        <v>9.100856051168899E-4</v>
      </c>
      <c r="CG1150" s="10">
        <v>1.140068466533892E-3</v>
      </c>
      <c r="CH1150" s="10">
        <v>7.8494529550655076E-4</v>
      </c>
      <c r="CI1150" s="10">
        <v>1.8968104393722959E-4</v>
      </c>
      <c r="CJ1150" s="10">
        <v>2.273063685865215E-4</v>
      </c>
      <c r="CK1150" s="10">
        <v>8.4761777764521574E-4</v>
      </c>
      <c r="CL1150" s="10">
        <v>1.600559317468798E-4</v>
      </c>
      <c r="CM1150" s="10">
        <v>3.2709668991728423E-5</v>
      </c>
      <c r="CN1150" s="10">
        <v>0.5</v>
      </c>
      <c r="CO1150" s="10">
        <v>0.1</v>
      </c>
      <c r="CP1150" s="10">
        <v>0.1</v>
      </c>
      <c r="CQ1150" s="10">
        <v>0.1</v>
      </c>
      <c r="CR1150" s="10">
        <v>0.1</v>
      </c>
      <c r="CS1150" s="10">
        <v>0.1</v>
      </c>
      <c r="CT1150" s="10">
        <v>0.89999999999999991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0.1</v>
      </c>
      <c r="DA1150" s="10">
        <v>0.1</v>
      </c>
      <c r="DB1150" s="10">
        <v>7.1536932098216323E-3</v>
      </c>
      <c r="DC1150" s="10">
        <v>9.2846306790178371E-2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0.1</v>
      </c>
      <c r="DI1150" s="10">
        <v>0.1</v>
      </c>
      <c r="DJ1150" s="10">
        <v>8.74948541051557E-2</v>
      </c>
      <c r="DK1150" s="10">
        <v>9.3980299011817946E-3</v>
      </c>
      <c r="DL1150" s="10">
        <v>2.2547617191051371E-3</v>
      </c>
      <c r="DM1150" s="10">
        <v>8.5235427455736799E-4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0.1</v>
      </c>
      <c r="DT1150" s="10">
        <v>0.1</v>
      </c>
      <c r="DU1150" s="10">
        <v>0.2</v>
      </c>
      <c r="DV1150" s="10">
        <v>0.1</v>
      </c>
      <c r="DW1150" s="10">
        <v>0.1</v>
      </c>
      <c r="DX1150" s="10">
        <v>2.5176318975490691E-2</v>
      </c>
      <c r="DY1150" s="10">
        <v>7.4823681024509314E-2</v>
      </c>
      <c r="DZ1150" s="10">
        <v>0.1</v>
      </c>
      <c r="EA1150" s="10">
        <v>0.1</v>
      </c>
      <c r="EB1150" s="10">
        <v>0.1</v>
      </c>
      <c r="EC1150" s="10">
        <v>0.1</v>
      </c>
      <c r="ED1150" s="10">
        <v>0</v>
      </c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</row>
    <row r="1151" spans="1:174" x14ac:dyDescent="0.3">
      <c r="A1151" s="44"/>
      <c r="B1151" s="44"/>
      <c r="C1151" s="43"/>
      <c r="D1151" s="9" t="s">
        <v>236</v>
      </c>
      <c r="E1151" s="45"/>
      <c r="F1151" s="45"/>
      <c r="G1151" s="16" t="s">
        <v>160</v>
      </c>
      <c r="H1151" s="22"/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0</v>
      </c>
      <c r="CB1151" s="10">
        <v>0</v>
      </c>
      <c r="CC1151" s="10">
        <v>3.0788488872385049E-5</v>
      </c>
      <c r="CD1151" s="10">
        <v>3.0326874288826331E-5</v>
      </c>
      <c r="CE1151" s="10">
        <v>5.9147230777953103E-3</v>
      </c>
      <c r="CF1151" s="10">
        <v>9.100856051168899E-4</v>
      </c>
      <c r="CG1151" s="10">
        <v>1.140068466533892E-3</v>
      </c>
      <c r="CH1151" s="10">
        <v>7.8494529550655076E-4</v>
      </c>
      <c r="CI1151" s="10">
        <v>1.8968104393722959E-4</v>
      </c>
      <c r="CJ1151" s="10">
        <v>2.273063685865215E-4</v>
      </c>
      <c r="CK1151" s="10">
        <v>8.4761777764521574E-4</v>
      </c>
      <c r="CL1151" s="10">
        <v>1.600559317468798E-4</v>
      </c>
      <c r="CM1151" s="10">
        <v>3.2709668991728423E-5</v>
      </c>
      <c r="CN1151" s="10">
        <v>0.5</v>
      </c>
      <c r="CO1151" s="10">
        <v>0.1</v>
      </c>
      <c r="CP1151" s="10">
        <v>0.1</v>
      </c>
      <c r="CQ1151" s="10">
        <v>0.1</v>
      </c>
      <c r="CR1151" s="10">
        <v>0.1</v>
      </c>
      <c r="CS1151" s="10">
        <v>0.1</v>
      </c>
      <c r="CT1151" s="10">
        <v>0.89999999999999991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0.1</v>
      </c>
      <c r="DA1151" s="10">
        <v>0.1</v>
      </c>
      <c r="DB1151" s="10">
        <v>7.1536932098216323E-3</v>
      </c>
      <c r="DC1151" s="10">
        <v>9.2846306790178371E-2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0.1</v>
      </c>
      <c r="DI1151" s="10">
        <v>0.1</v>
      </c>
      <c r="DJ1151" s="10">
        <v>8.74948541051557E-2</v>
      </c>
      <c r="DK1151" s="10">
        <v>9.3980299011817946E-3</v>
      </c>
      <c r="DL1151" s="10">
        <v>2.2547617191051371E-3</v>
      </c>
      <c r="DM1151" s="10">
        <v>8.5235427455736799E-4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0.1</v>
      </c>
      <c r="DT1151" s="10">
        <v>0.1</v>
      </c>
      <c r="DU1151" s="10">
        <v>0.2</v>
      </c>
      <c r="DV1151" s="10">
        <v>0.1</v>
      </c>
      <c r="DW1151" s="10">
        <v>0.1</v>
      </c>
      <c r="DX1151" s="10">
        <v>2.5176318975490691E-2</v>
      </c>
      <c r="DY1151" s="10">
        <v>7.4823681024509314E-2</v>
      </c>
      <c r="DZ1151" s="10">
        <v>0.1</v>
      </c>
      <c r="EA1151" s="10">
        <v>0.1</v>
      </c>
      <c r="EB1151" s="10">
        <v>0.1</v>
      </c>
      <c r="EC1151" s="10">
        <v>0.1</v>
      </c>
      <c r="ED1151" s="10">
        <v>0</v>
      </c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</row>
    <row r="1152" spans="1:174" x14ac:dyDescent="0.3">
      <c r="A1152" s="44"/>
      <c r="B1152" s="44"/>
      <c r="C1152" s="43"/>
      <c r="D1152" s="9" t="s">
        <v>237</v>
      </c>
      <c r="E1152" s="45"/>
      <c r="F1152" s="45"/>
      <c r="G1152" s="16" t="s">
        <v>160</v>
      </c>
      <c r="H1152" s="22"/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0</v>
      </c>
      <c r="CB1152" s="10">
        <v>0</v>
      </c>
      <c r="CC1152" s="10">
        <v>3.0788488872385049E-5</v>
      </c>
      <c r="CD1152" s="10">
        <v>3.0326874288826331E-5</v>
      </c>
      <c r="CE1152" s="10">
        <v>5.9147230777953103E-3</v>
      </c>
      <c r="CF1152" s="10">
        <v>9.100856051168899E-4</v>
      </c>
      <c r="CG1152" s="10">
        <v>1.140068466533892E-3</v>
      </c>
      <c r="CH1152" s="10">
        <v>7.8494529550655076E-4</v>
      </c>
      <c r="CI1152" s="10">
        <v>1.8968104393722959E-4</v>
      </c>
      <c r="CJ1152" s="10">
        <v>2.273063685865215E-4</v>
      </c>
      <c r="CK1152" s="10">
        <v>8.4761777764521574E-4</v>
      </c>
      <c r="CL1152" s="10">
        <v>1.600559317468798E-4</v>
      </c>
      <c r="CM1152" s="10">
        <v>3.2709668991728423E-5</v>
      </c>
      <c r="CN1152" s="10">
        <v>0.5</v>
      </c>
      <c r="CO1152" s="10">
        <v>0.1</v>
      </c>
      <c r="CP1152" s="10">
        <v>0.1</v>
      </c>
      <c r="CQ1152" s="10">
        <v>0.1</v>
      </c>
      <c r="CR1152" s="10">
        <v>0.1</v>
      </c>
      <c r="CS1152" s="10">
        <v>0.1</v>
      </c>
      <c r="CT1152" s="10">
        <v>0.89999999999999991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0.1</v>
      </c>
      <c r="DA1152" s="10">
        <v>0.1</v>
      </c>
      <c r="DB1152" s="10">
        <v>7.1536932098216323E-3</v>
      </c>
      <c r="DC1152" s="10">
        <v>9.2846306790178371E-2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0.1</v>
      </c>
      <c r="DI1152" s="10">
        <v>0.1</v>
      </c>
      <c r="DJ1152" s="10">
        <v>8.74948541051557E-2</v>
      </c>
      <c r="DK1152" s="10">
        <v>9.3980299011817946E-3</v>
      </c>
      <c r="DL1152" s="10">
        <v>2.2547617191051371E-3</v>
      </c>
      <c r="DM1152" s="10">
        <v>8.5235427455736799E-4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0.1</v>
      </c>
      <c r="DT1152" s="10">
        <v>0.1</v>
      </c>
      <c r="DU1152" s="10">
        <v>0.2</v>
      </c>
      <c r="DV1152" s="10">
        <v>0.1</v>
      </c>
      <c r="DW1152" s="10">
        <v>0.1</v>
      </c>
      <c r="DX1152" s="10">
        <v>2.5176318975490691E-2</v>
      </c>
      <c r="DY1152" s="10">
        <v>7.4823681024509314E-2</v>
      </c>
      <c r="DZ1152" s="10">
        <v>0.1</v>
      </c>
      <c r="EA1152" s="10">
        <v>0.1</v>
      </c>
      <c r="EB1152" s="10">
        <v>0.1</v>
      </c>
      <c r="EC1152" s="10">
        <v>0.1</v>
      </c>
      <c r="ED1152" s="10">
        <v>0</v>
      </c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</row>
    <row r="1153" spans="1:174" x14ac:dyDescent="0.3">
      <c r="A1153" s="44"/>
      <c r="B1153" s="44"/>
      <c r="C1153" s="43"/>
      <c r="D1153" s="9" t="s">
        <v>238</v>
      </c>
      <c r="E1153" s="45"/>
      <c r="F1153" s="45"/>
      <c r="G1153" s="16" t="s">
        <v>160</v>
      </c>
      <c r="H1153" s="22"/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0</v>
      </c>
      <c r="CB1153" s="10">
        <v>0</v>
      </c>
      <c r="CC1153" s="10">
        <v>3.0788488872385049E-5</v>
      </c>
      <c r="CD1153" s="10">
        <v>3.0326874288826331E-5</v>
      </c>
      <c r="CE1153" s="10">
        <v>5.9147230777953103E-3</v>
      </c>
      <c r="CF1153" s="10">
        <v>9.100856051168899E-4</v>
      </c>
      <c r="CG1153" s="10">
        <v>1.140068466533892E-3</v>
      </c>
      <c r="CH1153" s="10">
        <v>7.8494529550655076E-4</v>
      </c>
      <c r="CI1153" s="10">
        <v>1.8968104393722959E-4</v>
      </c>
      <c r="CJ1153" s="10">
        <v>2.273063685865215E-4</v>
      </c>
      <c r="CK1153" s="10">
        <v>8.4761777764521574E-4</v>
      </c>
      <c r="CL1153" s="10">
        <v>1.600559317468798E-4</v>
      </c>
      <c r="CM1153" s="10">
        <v>3.2709668991728423E-5</v>
      </c>
      <c r="CN1153" s="10">
        <v>0.5</v>
      </c>
      <c r="CO1153" s="10">
        <v>0.1</v>
      </c>
      <c r="CP1153" s="10">
        <v>0.1</v>
      </c>
      <c r="CQ1153" s="10">
        <v>0.1</v>
      </c>
      <c r="CR1153" s="10">
        <v>0.1</v>
      </c>
      <c r="CS1153" s="10">
        <v>0.1</v>
      </c>
      <c r="CT1153" s="10">
        <v>0.89999999999999991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0.1</v>
      </c>
      <c r="DA1153" s="10">
        <v>0.1</v>
      </c>
      <c r="DB1153" s="10">
        <v>7.1536932098216323E-3</v>
      </c>
      <c r="DC1153" s="10">
        <v>9.2846306790178371E-2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0.1</v>
      </c>
      <c r="DI1153" s="10">
        <v>0.1</v>
      </c>
      <c r="DJ1153" s="10">
        <v>8.74948541051557E-2</v>
      </c>
      <c r="DK1153" s="10">
        <v>9.3980299011817946E-3</v>
      </c>
      <c r="DL1153" s="10">
        <v>2.2547617191051371E-3</v>
      </c>
      <c r="DM1153" s="10">
        <v>8.5235427455736799E-4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0.1</v>
      </c>
      <c r="DT1153" s="10">
        <v>0.1</v>
      </c>
      <c r="DU1153" s="10">
        <v>0.2</v>
      </c>
      <c r="DV1153" s="10">
        <v>0.1</v>
      </c>
      <c r="DW1153" s="10">
        <v>0.1</v>
      </c>
      <c r="DX1153" s="10">
        <v>2.5176318975490691E-2</v>
      </c>
      <c r="DY1153" s="10">
        <v>7.4823681024509314E-2</v>
      </c>
      <c r="DZ1153" s="10">
        <v>0.1</v>
      </c>
      <c r="EA1153" s="10">
        <v>0.1</v>
      </c>
      <c r="EB1153" s="10">
        <v>0.1</v>
      </c>
      <c r="EC1153" s="10">
        <v>0.1</v>
      </c>
      <c r="ED1153" s="10">
        <v>0</v>
      </c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</row>
    <row r="1154" spans="1:174" x14ac:dyDescent="0.3">
      <c r="A1154" s="44"/>
      <c r="B1154" s="44"/>
      <c r="C1154" s="43"/>
      <c r="D1154" s="9" t="s">
        <v>239</v>
      </c>
      <c r="E1154" s="45"/>
      <c r="F1154" s="45"/>
      <c r="G1154" s="16" t="s">
        <v>160</v>
      </c>
      <c r="H1154" s="22"/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0</v>
      </c>
      <c r="CB1154" s="10">
        <v>0</v>
      </c>
      <c r="CC1154" s="10">
        <v>3.0788488872385049E-5</v>
      </c>
      <c r="CD1154" s="10">
        <v>3.0326874288826331E-5</v>
      </c>
      <c r="CE1154" s="10">
        <v>5.9147230777953103E-3</v>
      </c>
      <c r="CF1154" s="10">
        <v>9.100856051168899E-4</v>
      </c>
      <c r="CG1154" s="10">
        <v>1.140068466533892E-3</v>
      </c>
      <c r="CH1154" s="10">
        <v>7.8494529550655076E-4</v>
      </c>
      <c r="CI1154" s="10">
        <v>1.8968104393722959E-4</v>
      </c>
      <c r="CJ1154" s="10">
        <v>2.273063685865215E-4</v>
      </c>
      <c r="CK1154" s="10">
        <v>8.4761777764521574E-4</v>
      </c>
      <c r="CL1154" s="10">
        <v>1.600559317468798E-4</v>
      </c>
      <c r="CM1154" s="10">
        <v>3.2709668991728423E-5</v>
      </c>
      <c r="CN1154" s="10">
        <v>0.5</v>
      </c>
      <c r="CO1154" s="10">
        <v>0.1</v>
      </c>
      <c r="CP1154" s="10">
        <v>0.1</v>
      </c>
      <c r="CQ1154" s="10">
        <v>0.1</v>
      </c>
      <c r="CR1154" s="10">
        <v>0.1</v>
      </c>
      <c r="CS1154" s="10">
        <v>0.1</v>
      </c>
      <c r="CT1154" s="10">
        <v>0.89999999999999991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0.1</v>
      </c>
      <c r="DA1154" s="10">
        <v>0.1</v>
      </c>
      <c r="DB1154" s="10">
        <v>7.1536932098216323E-3</v>
      </c>
      <c r="DC1154" s="10">
        <v>9.2846306790178371E-2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0.1</v>
      </c>
      <c r="DI1154" s="10">
        <v>0.1</v>
      </c>
      <c r="DJ1154" s="10">
        <v>8.74948541051557E-2</v>
      </c>
      <c r="DK1154" s="10">
        <v>9.3980299011817946E-3</v>
      </c>
      <c r="DL1154" s="10">
        <v>2.2547617191051371E-3</v>
      </c>
      <c r="DM1154" s="10">
        <v>8.5235427455736799E-4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0.1</v>
      </c>
      <c r="DT1154" s="10">
        <v>0.1</v>
      </c>
      <c r="DU1154" s="10">
        <v>0.2</v>
      </c>
      <c r="DV1154" s="10">
        <v>0.1</v>
      </c>
      <c r="DW1154" s="10">
        <v>0.1</v>
      </c>
      <c r="DX1154" s="10">
        <v>2.5176318975490691E-2</v>
      </c>
      <c r="DY1154" s="10">
        <v>7.4823681024509314E-2</v>
      </c>
      <c r="DZ1154" s="10">
        <v>0.1</v>
      </c>
      <c r="EA1154" s="10">
        <v>0.1</v>
      </c>
      <c r="EB1154" s="10">
        <v>0.1</v>
      </c>
      <c r="EC1154" s="10">
        <v>0.1</v>
      </c>
      <c r="ED1154" s="10">
        <v>0</v>
      </c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</row>
    <row r="1155" spans="1:174" x14ac:dyDescent="0.3">
      <c r="A1155" s="44"/>
      <c r="B1155" s="44"/>
      <c r="C1155" s="43"/>
      <c r="D1155" s="9" t="s">
        <v>240</v>
      </c>
      <c r="E1155" s="45"/>
      <c r="F1155" s="45"/>
      <c r="G1155" s="16" t="s">
        <v>160</v>
      </c>
      <c r="H1155" s="22"/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0</v>
      </c>
      <c r="CB1155" s="10">
        <v>0</v>
      </c>
      <c r="CC1155" s="10">
        <v>3.0788488872385049E-5</v>
      </c>
      <c r="CD1155" s="10">
        <v>3.0326874288826331E-5</v>
      </c>
      <c r="CE1155" s="10">
        <v>5.9147230777953103E-3</v>
      </c>
      <c r="CF1155" s="10">
        <v>9.100856051168899E-4</v>
      </c>
      <c r="CG1155" s="10">
        <v>1.140068466533892E-3</v>
      </c>
      <c r="CH1155" s="10">
        <v>7.8494529550655076E-4</v>
      </c>
      <c r="CI1155" s="10">
        <v>1.8968104393722959E-4</v>
      </c>
      <c r="CJ1155" s="10">
        <v>2.273063685865215E-4</v>
      </c>
      <c r="CK1155" s="10">
        <v>8.4761777764521574E-4</v>
      </c>
      <c r="CL1155" s="10">
        <v>1.600559317468798E-4</v>
      </c>
      <c r="CM1155" s="10">
        <v>3.2709668991728423E-5</v>
      </c>
      <c r="CN1155" s="10">
        <v>0.5</v>
      </c>
      <c r="CO1155" s="10">
        <v>0.1</v>
      </c>
      <c r="CP1155" s="10">
        <v>0.1</v>
      </c>
      <c r="CQ1155" s="10">
        <v>0.1</v>
      </c>
      <c r="CR1155" s="10">
        <v>0.1</v>
      </c>
      <c r="CS1155" s="10">
        <v>0.1</v>
      </c>
      <c r="CT1155" s="10">
        <v>0.89999999999999991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0.1</v>
      </c>
      <c r="DA1155" s="10">
        <v>0.1</v>
      </c>
      <c r="DB1155" s="10">
        <v>7.1536932098216323E-3</v>
      </c>
      <c r="DC1155" s="10">
        <v>9.2846306790178371E-2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0.1</v>
      </c>
      <c r="DI1155" s="10">
        <v>0.1</v>
      </c>
      <c r="DJ1155" s="10">
        <v>8.74948541051557E-2</v>
      </c>
      <c r="DK1155" s="10">
        <v>9.3980299011817946E-3</v>
      </c>
      <c r="DL1155" s="10">
        <v>2.2547617191051371E-3</v>
      </c>
      <c r="DM1155" s="10">
        <v>8.5235427455736799E-4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0.1</v>
      </c>
      <c r="DT1155" s="10">
        <v>0.1</v>
      </c>
      <c r="DU1155" s="10">
        <v>0.2</v>
      </c>
      <c r="DV1155" s="10">
        <v>0.1</v>
      </c>
      <c r="DW1155" s="10">
        <v>0.1</v>
      </c>
      <c r="DX1155" s="10">
        <v>2.5176318975490691E-2</v>
      </c>
      <c r="DY1155" s="10">
        <v>7.4823681024509314E-2</v>
      </c>
      <c r="DZ1155" s="10">
        <v>0.1</v>
      </c>
      <c r="EA1155" s="10">
        <v>0.1</v>
      </c>
      <c r="EB1155" s="10">
        <v>0.1</v>
      </c>
      <c r="EC1155" s="10">
        <v>0.1</v>
      </c>
      <c r="ED1155" s="10">
        <v>0</v>
      </c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</row>
    <row r="1156" spans="1:174" x14ac:dyDescent="0.3">
      <c r="A1156" s="44"/>
      <c r="B1156" s="44"/>
      <c r="C1156" s="43"/>
      <c r="D1156" s="9" t="s">
        <v>241</v>
      </c>
      <c r="E1156" s="45"/>
      <c r="F1156" s="45"/>
      <c r="G1156" s="16" t="s">
        <v>160</v>
      </c>
      <c r="H1156" s="22"/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0</v>
      </c>
      <c r="CB1156" s="10">
        <v>0</v>
      </c>
      <c r="CC1156" s="10">
        <v>3.0788488872385049E-5</v>
      </c>
      <c r="CD1156" s="10">
        <v>3.0326874288826331E-5</v>
      </c>
      <c r="CE1156" s="10">
        <v>5.9147230777953103E-3</v>
      </c>
      <c r="CF1156" s="10">
        <v>9.100856051168899E-4</v>
      </c>
      <c r="CG1156" s="10">
        <v>1.140068466533892E-3</v>
      </c>
      <c r="CH1156" s="10">
        <v>7.8494529550655076E-4</v>
      </c>
      <c r="CI1156" s="10">
        <v>1.8968104393722959E-4</v>
      </c>
      <c r="CJ1156" s="10">
        <v>2.273063685865215E-4</v>
      </c>
      <c r="CK1156" s="10">
        <v>8.4761777764521574E-4</v>
      </c>
      <c r="CL1156" s="10">
        <v>1.600559317468798E-4</v>
      </c>
      <c r="CM1156" s="10">
        <v>3.2709668991728423E-5</v>
      </c>
      <c r="CN1156" s="10">
        <v>0.5</v>
      </c>
      <c r="CO1156" s="10">
        <v>0.1</v>
      </c>
      <c r="CP1156" s="10">
        <v>0.1</v>
      </c>
      <c r="CQ1156" s="10">
        <v>0.1</v>
      </c>
      <c r="CR1156" s="10">
        <v>0.1</v>
      </c>
      <c r="CS1156" s="10">
        <v>0.1</v>
      </c>
      <c r="CT1156" s="10">
        <v>0.89999999999999991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0.1</v>
      </c>
      <c r="DA1156" s="10">
        <v>0.1</v>
      </c>
      <c r="DB1156" s="10">
        <v>7.1536932098216323E-3</v>
      </c>
      <c r="DC1156" s="10">
        <v>9.2846306790178371E-2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0.1</v>
      </c>
      <c r="DI1156" s="10">
        <v>0.1</v>
      </c>
      <c r="DJ1156" s="10">
        <v>8.74948541051557E-2</v>
      </c>
      <c r="DK1156" s="10">
        <v>9.3980299011817946E-3</v>
      </c>
      <c r="DL1156" s="10">
        <v>2.2547617191051371E-3</v>
      </c>
      <c r="DM1156" s="10">
        <v>8.5235427455736799E-4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0.1</v>
      </c>
      <c r="DT1156" s="10">
        <v>0.1</v>
      </c>
      <c r="DU1156" s="10">
        <v>0.2</v>
      </c>
      <c r="DV1156" s="10">
        <v>0.1</v>
      </c>
      <c r="DW1156" s="10">
        <v>0.1</v>
      </c>
      <c r="DX1156" s="10">
        <v>2.5176318975490691E-2</v>
      </c>
      <c r="DY1156" s="10">
        <v>7.4823681024509314E-2</v>
      </c>
      <c r="DZ1156" s="10">
        <v>0.1</v>
      </c>
      <c r="EA1156" s="10">
        <v>0.1</v>
      </c>
      <c r="EB1156" s="10">
        <v>0.1</v>
      </c>
      <c r="EC1156" s="10">
        <v>0.1</v>
      </c>
      <c r="ED1156" s="10">
        <v>0</v>
      </c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</row>
    <row r="1157" spans="1:174" x14ac:dyDescent="0.3">
      <c r="A1157" s="44"/>
      <c r="B1157" s="44"/>
      <c r="C1157" s="43"/>
      <c r="D1157" s="9" t="s">
        <v>242</v>
      </c>
      <c r="E1157" s="45"/>
      <c r="F1157" s="45"/>
      <c r="G1157" s="16" t="s">
        <v>160</v>
      </c>
      <c r="H1157" s="22"/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0</v>
      </c>
      <c r="CB1157" s="10">
        <v>0</v>
      </c>
      <c r="CC1157" s="10">
        <v>3.0788488872385049E-5</v>
      </c>
      <c r="CD1157" s="10">
        <v>3.0326874288826331E-5</v>
      </c>
      <c r="CE1157" s="10">
        <v>5.9147230777953103E-3</v>
      </c>
      <c r="CF1157" s="10">
        <v>9.100856051168899E-4</v>
      </c>
      <c r="CG1157" s="10">
        <v>1.140068466533892E-3</v>
      </c>
      <c r="CH1157" s="10">
        <v>7.8494529550655076E-4</v>
      </c>
      <c r="CI1157" s="10">
        <v>1.8968104393722959E-4</v>
      </c>
      <c r="CJ1157" s="10">
        <v>2.273063685865215E-4</v>
      </c>
      <c r="CK1157" s="10">
        <v>8.4761777764521574E-4</v>
      </c>
      <c r="CL1157" s="10">
        <v>1.600559317468798E-4</v>
      </c>
      <c r="CM1157" s="10">
        <v>3.2709668991728423E-5</v>
      </c>
      <c r="CN1157" s="10">
        <v>0.5</v>
      </c>
      <c r="CO1157" s="10">
        <v>0.1</v>
      </c>
      <c r="CP1157" s="10">
        <v>0.1</v>
      </c>
      <c r="CQ1157" s="10">
        <v>0.1</v>
      </c>
      <c r="CR1157" s="10">
        <v>0.1</v>
      </c>
      <c r="CS1157" s="10">
        <v>0.1</v>
      </c>
      <c r="CT1157" s="10">
        <v>0.89999999999999991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0.1</v>
      </c>
      <c r="DA1157" s="10">
        <v>0.1</v>
      </c>
      <c r="DB1157" s="10">
        <v>7.1536932098216323E-3</v>
      </c>
      <c r="DC1157" s="10">
        <v>9.2846306790178371E-2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0.1</v>
      </c>
      <c r="DI1157" s="10">
        <v>0.1</v>
      </c>
      <c r="DJ1157" s="10">
        <v>8.74948541051557E-2</v>
      </c>
      <c r="DK1157" s="10">
        <v>9.3980299011817946E-3</v>
      </c>
      <c r="DL1157" s="10">
        <v>2.2547617191051371E-3</v>
      </c>
      <c r="DM1157" s="10">
        <v>8.5235427455736799E-4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0.1</v>
      </c>
      <c r="DT1157" s="10">
        <v>0.1</v>
      </c>
      <c r="DU1157" s="10">
        <v>0.2</v>
      </c>
      <c r="DV1157" s="10">
        <v>0.1</v>
      </c>
      <c r="DW1157" s="10">
        <v>0.1</v>
      </c>
      <c r="DX1157" s="10">
        <v>2.5176318975490691E-2</v>
      </c>
      <c r="DY1157" s="10">
        <v>7.4823681024509314E-2</v>
      </c>
      <c r="DZ1157" s="10">
        <v>0.1</v>
      </c>
      <c r="EA1157" s="10">
        <v>0.1</v>
      </c>
      <c r="EB1157" s="10">
        <v>0.1</v>
      </c>
      <c r="EC1157" s="10">
        <v>0.1</v>
      </c>
      <c r="ED1157" s="10">
        <v>0</v>
      </c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</row>
    <row r="1158" spans="1:174" x14ac:dyDescent="0.3">
      <c r="A1158" s="44"/>
      <c r="B1158" s="44"/>
      <c r="C1158" s="43"/>
      <c r="D1158" s="9" t="s">
        <v>243</v>
      </c>
      <c r="E1158" s="45"/>
      <c r="F1158" s="45"/>
      <c r="G1158" s="16" t="s">
        <v>160</v>
      </c>
      <c r="H1158" s="22"/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0</v>
      </c>
      <c r="CB1158" s="10">
        <v>0</v>
      </c>
      <c r="CC1158" s="10">
        <v>3.0788488872385049E-5</v>
      </c>
      <c r="CD1158" s="10">
        <v>3.0326874288826331E-5</v>
      </c>
      <c r="CE1158" s="10">
        <v>5.9147230777953103E-3</v>
      </c>
      <c r="CF1158" s="10">
        <v>9.100856051168899E-4</v>
      </c>
      <c r="CG1158" s="10">
        <v>1.140068466533892E-3</v>
      </c>
      <c r="CH1158" s="10">
        <v>7.8494529550655076E-4</v>
      </c>
      <c r="CI1158" s="10">
        <v>1.8968104393722959E-4</v>
      </c>
      <c r="CJ1158" s="10">
        <v>2.273063685865215E-4</v>
      </c>
      <c r="CK1158" s="10">
        <v>8.4761777764521574E-4</v>
      </c>
      <c r="CL1158" s="10">
        <v>1.600559317468798E-4</v>
      </c>
      <c r="CM1158" s="10">
        <v>3.2709668991728423E-5</v>
      </c>
      <c r="CN1158" s="10">
        <v>0.5</v>
      </c>
      <c r="CO1158" s="10">
        <v>0.1</v>
      </c>
      <c r="CP1158" s="10">
        <v>0.1</v>
      </c>
      <c r="CQ1158" s="10">
        <v>0.1</v>
      </c>
      <c r="CR1158" s="10">
        <v>0.1</v>
      </c>
      <c r="CS1158" s="10">
        <v>0.1</v>
      </c>
      <c r="CT1158" s="10">
        <v>0.89999999999999991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0.1</v>
      </c>
      <c r="DA1158" s="10">
        <v>0.1</v>
      </c>
      <c r="DB1158" s="10">
        <v>7.1536932098216323E-3</v>
      </c>
      <c r="DC1158" s="10">
        <v>9.2846306790178371E-2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0.1</v>
      </c>
      <c r="DI1158" s="10">
        <v>0.1</v>
      </c>
      <c r="DJ1158" s="10">
        <v>8.74948541051557E-2</v>
      </c>
      <c r="DK1158" s="10">
        <v>9.3980299011817946E-3</v>
      </c>
      <c r="DL1158" s="10">
        <v>2.2547617191051371E-3</v>
      </c>
      <c r="DM1158" s="10">
        <v>8.5235427455736799E-4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0.1</v>
      </c>
      <c r="DT1158" s="10">
        <v>0.1</v>
      </c>
      <c r="DU1158" s="10">
        <v>0.2</v>
      </c>
      <c r="DV1158" s="10">
        <v>0.1</v>
      </c>
      <c r="DW1158" s="10">
        <v>0.1</v>
      </c>
      <c r="DX1158" s="10">
        <v>2.5176318975490691E-2</v>
      </c>
      <c r="DY1158" s="10">
        <v>7.4823681024509314E-2</v>
      </c>
      <c r="DZ1158" s="10">
        <v>0.1</v>
      </c>
      <c r="EA1158" s="10">
        <v>0.1</v>
      </c>
      <c r="EB1158" s="10">
        <v>0.1</v>
      </c>
      <c r="EC1158" s="10">
        <v>0.1</v>
      </c>
      <c r="ED1158" s="10">
        <v>0</v>
      </c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</row>
    <row r="1159" spans="1:174" x14ac:dyDescent="0.3">
      <c r="A1159" s="44"/>
      <c r="B1159" s="44"/>
      <c r="C1159" s="43"/>
      <c r="D1159" s="9" t="s">
        <v>244</v>
      </c>
      <c r="E1159" s="45"/>
      <c r="F1159" s="45"/>
      <c r="G1159" s="16" t="s">
        <v>160</v>
      </c>
      <c r="H1159" s="22"/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0</v>
      </c>
      <c r="CB1159" s="10">
        <v>0</v>
      </c>
      <c r="CC1159" s="10">
        <v>3.0788488872385049E-5</v>
      </c>
      <c r="CD1159" s="10">
        <v>3.0326874288826331E-5</v>
      </c>
      <c r="CE1159" s="10">
        <v>5.9147230777953103E-3</v>
      </c>
      <c r="CF1159" s="10">
        <v>9.100856051168899E-4</v>
      </c>
      <c r="CG1159" s="10">
        <v>1.140068466533892E-3</v>
      </c>
      <c r="CH1159" s="10">
        <v>7.8494529550655076E-4</v>
      </c>
      <c r="CI1159" s="10">
        <v>1.8968104393722959E-4</v>
      </c>
      <c r="CJ1159" s="10">
        <v>2.273063685865215E-4</v>
      </c>
      <c r="CK1159" s="10">
        <v>8.4761777764521574E-4</v>
      </c>
      <c r="CL1159" s="10">
        <v>1.600559317468798E-4</v>
      </c>
      <c r="CM1159" s="10">
        <v>3.2709668991728423E-5</v>
      </c>
      <c r="CN1159" s="10">
        <v>0.5</v>
      </c>
      <c r="CO1159" s="10">
        <v>0.1</v>
      </c>
      <c r="CP1159" s="10">
        <v>0.1</v>
      </c>
      <c r="CQ1159" s="10">
        <v>0.1</v>
      </c>
      <c r="CR1159" s="10">
        <v>0.1</v>
      </c>
      <c r="CS1159" s="10">
        <v>0.1</v>
      </c>
      <c r="CT1159" s="10">
        <v>0.89999999999999991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0.1</v>
      </c>
      <c r="DA1159" s="10">
        <v>0.1</v>
      </c>
      <c r="DB1159" s="10">
        <v>7.1536932098216323E-3</v>
      </c>
      <c r="DC1159" s="10">
        <v>9.2846306790178371E-2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0.1</v>
      </c>
      <c r="DI1159" s="10">
        <v>0.1</v>
      </c>
      <c r="DJ1159" s="10">
        <v>8.74948541051557E-2</v>
      </c>
      <c r="DK1159" s="10">
        <v>9.3980299011817946E-3</v>
      </c>
      <c r="DL1159" s="10">
        <v>2.2547617191051371E-3</v>
      </c>
      <c r="DM1159" s="10">
        <v>8.5235427455736799E-4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0.1</v>
      </c>
      <c r="DT1159" s="10">
        <v>0.1</v>
      </c>
      <c r="DU1159" s="10">
        <v>0.2</v>
      </c>
      <c r="DV1159" s="10">
        <v>0.1</v>
      </c>
      <c r="DW1159" s="10">
        <v>0.1</v>
      </c>
      <c r="DX1159" s="10">
        <v>2.5176318975490691E-2</v>
      </c>
      <c r="DY1159" s="10">
        <v>7.4823681024509314E-2</v>
      </c>
      <c r="DZ1159" s="10">
        <v>0.1</v>
      </c>
      <c r="EA1159" s="10">
        <v>0.1</v>
      </c>
      <c r="EB1159" s="10">
        <v>0.1</v>
      </c>
      <c r="EC1159" s="10">
        <v>0.1</v>
      </c>
      <c r="ED1159" s="10">
        <v>0</v>
      </c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</row>
    <row r="1160" spans="1:174" x14ac:dyDescent="0.3">
      <c r="A1160" s="44"/>
      <c r="B1160" s="44"/>
      <c r="C1160" s="43"/>
      <c r="D1160" s="9" t="s">
        <v>245</v>
      </c>
      <c r="E1160" s="45"/>
      <c r="F1160" s="45"/>
      <c r="G1160" s="16" t="s">
        <v>160</v>
      </c>
      <c r="H1160" s="22"/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0</v>
      </c>
      <c r="CB1160" s="10">
        <v>0</v>
      </c>
      <c r="CC1160" s="10">
        <v>3.0788488872385049E-5</v>
      </c>
      <c r="CD1160" s="10">
        <v>3.0326874288826331E-5</v>
      </c>
      <c r="CE1160" s="10">
        <v>5.9147230777953103E-3</v>
      </c>
      <c r="CF1160" s="10">
        <v>9.100856051168899E-4</v>
      </c>
      <c r="CG1160" s="10">
        <v>1.140068466533892E-3</v>
      </c>
      <c r="CH1160" s="10">
        <v>7.8494529550655076E-4</v>
      </c>
      <c r="CI1160" s="10">
        <v>1.8968104393722959E-4</v>
      </c>
      <c r="CJ1160" s="10">
        <v>2.273063685865215E-4</v>
      </c>
      <c r="CK1160" s="10">
        <v>8.4761777764521574E-4</v>
      </c>
      <c r="CL1160" s="10">
        <v>1.600559317468798E-4</v>
      </c>
      <c r="CM1160" s="10">
        <v>3.2709668991728423E-5</v>
      </c>
      <c r="CN1160" s="10">
        <v>0.5</v>
      </c>
      <c r="CO1160" s="10">
        <v>0.1</v>
      </c>
      <c r="CP1160" s="10">
        <v>0.1</v>
      </c>
      <c r="CQ1160" s="10">
        <v>0.1</v>
      </c>
      <c r="CR1160" s="10">
        <v>0.1</v>
      </c>
      <c r="CS1160" s="10">
        <v>0.1</v>
      </c>
      <c r="CT1160" s="10">
        <v>0.89999999999999991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0.1</v>
      </c>
      <c r="DA1160" s="10">
        <v>0.1</v>
      </c>
      <c r="DB1160" s="10">
        <v>7.1536932098216323E-3</v>
      </c>
      <c r="DC1160" s="10">
        <v>9.2846306790178371E-2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0.1</v>
      </c>
      <c r="DI1160" s="10">
        <v>0.1</v>
      </c>
      <c r="DJ1160" s="10">
        <v>8.74948541051557E-2</v>
      </c>
      <c r="DK1160" s="10">
        <v>9.3980299011817946E-3</v>
      </c>
      <c r="DL1160" s="10">
        <v>2.2547617191051371E-3</v>
      </c>
      <c r="DM1160" s="10">
        <v>8.5235427455736799E-4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0.1</v>
      </c>
      <c r="DT1160" s="10">
        <v>0.1</v>
      </c>
      <c r="DU1160" s="10">
        <v>0.2</v>
      </c>
      <c r="DV1160" s="10">
        <v>0.1</v>
      </c>
      <c r="DW1160" s="10">
        <v>0.1</v>
      </c>
      <c r="DX1160" s="10">
        <v>2.5176318975490691E-2</v>
      </c>
      <c r="DY1160" s="10">
        <v>7.4823681024509314E-2</v>
      </c>
      <c r="DZ1160" s="10">
        <v>0.1</v>
      </c>
      <c r="EA1160" s="10">
        <v>0.1</v>
      </c>
      <c r="EB1160" s="10">
        <v>0.1</v>
      </c>
      <c r="EC1160" s="10">
        <v>0.1</v>
      </c>
      <c r="ED1160" s="10">
        <v>0</v>
      </c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</row>
    <row r="1161" spans="1:174" x14ac:dyDescent="0.3">
      <c r="A1161" s="44"/>
      <c r="B1161" s="44"/>
      <c r="C1161" s="43"/>
      <c r="D1161" s="9" t="s">
        <v>246</v>
      </c>
      <c r="E1161" s="45"/>
      <c r="F1161" s="45"/>
      <c r="G1161" s="16" t="s">
        <v>160</v>
      </c>
      <c r="H1161" s="22"/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0</v>
      </c>
      <c r="CB1161" s="10">
        <v>0</v>
      </c>
      <c r="CC1161" s="10">
        <v>3.0788488872385049E-5</v>
      </c>
      <c r="CD1161" s="10">
        <v>3.0326874288826331E-5</v>
      </c>
      <c r="CE1161" s="10">
        <v>5.9147230777953103E-3</v>
      </c>
      <c r="CF1161" s="10">
        <v>9.100856051168899E-4</v>
      </c>
      <c r="CG1161" s="10">
        <v>1.140068466533892E-3</v>
      </c>
      <c r="CH1161" s="10">
        <v>7.8494529550655076E-4</v>
      </c>
      <c r="CI1161" s="10">
        <v>1.8968104393722959E-4</v>
      </c>
      <c r="CJ1161" s="10">
        <v>2.273063685865215E-4</v>
      </c>
      <c r="CK1161" s="10">
        <v>8.4761777764521574E-4</v>
      </c>
      <c r="CL1161" s="10">
        <v>1.600559317468798E-4</v>
      </c>
      <c r="CM1161" s="10">
        <v>3.2709668991728423E-5</v>
      </c>
      <c r="CN1161" s="10">
        <v>0.5</v>
      </c>
      <c r="CO1161" s="10">
        <v>0.1</v>
      </c>
      <c r="CP1161" s="10">
        <v>0.1</v>
      </c>
      <c r="CQ1161" s="10">
        <v>0.1</v>
      </c>
      <c r="CR1161" s="10">
        <v>0.1</v>
      </c>
      <c r="CS1161" s="10">
        <v>0.1</v>
      </c>
      <c r="CT1161" s="10">
        <v>0.89999999999999991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0.1</v>
      </c>
      <c r="DA1161" s="10">
        <v>0.1</v>
      </c>
      <c r="DB1161" s="10">
        <v>7.1536932098216323E-3</v>
      </c>
      <c r="DC1161" s="10">
        <v>9.2846306790178371E-2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0.1</v>
      </c>
      <c r="DI1161" s="10">
        <v>0.1</v>
      </c>
      <c r="DJ1161" s="10">
        <v>8.74948541051557E-2</v>
      </c>
      <c r="DK1161" s="10">
        <v>9.3980299011817946E-3</v>
      </c>
      <c r="DL1161" s="10">
        <v>2.2547617191051371E-3</v>
      </c>
      <c r="DM1161" s="10">
        <v>8.5235427455736799E-4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0.1</v>
      </c>
      <c r="DT1161" s="10">
        <v>0.1</v>
      </c>
      <c r="DU1161" s="10">
        <v>0.2</v>
      </c>
      <c r="DV1161" s="10">
        <v>0.1</v>
      </c>
      <c r="DW1161" s="10">
        <v>0.1</v>
      </c>
      <c r="DX1161" s="10">
        <v>2.5176318975490691E-2</v>
      </c>
      <c r="DY1161" s="10">
        <v>7.4823681024509314E-2</v>
      </c>
      <c r="DZ1161" s="10">
        <v>0.1</v>
      </c>
      <c r="EA1161" s="10">
        <v>0.1</v>
      </c>
      <c r="EB1161" s="10">
        <v>0.1</v>
      </c>
      <c r="EC1161" s="10">
        <v>0.1</v>
      </c>
      <c r="ED1161" s="10">
        <v>0</v>
      </c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</row>
    <row r="1162" spans="1:174" x14ac:dyDescent="0.3">
      <c r="A1162" s="44"/>
      <c r="B1162" s="44"/>
      <c r="C1162" s="43"/>
      <c r="D1162" s="9" t="s">
        <v>247</v>
      </c>
      <c r="E1162" s="45"/>
      <c r="F1162" s="45"/>
      <c r="G1162" s="16" t="s">
        <v>160</v>
      </c>
      <c r="H1162" s="22"/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0</v>
      </c>
      <c r="CB1162" s="10">
        <v>0</v>
      </c>
      <c r="CC1162" s="10">
        <v>3.0788488872385049E-5</v>
      </c>
      <c r="CD1162" s="10">
        <v>3.0326874288826331E-5</v>
      </c>
      <c r="CE1162" s="10">
        <v>5.9147230777953103E-3</v>
      </c>
      <c r="CF1162" s="10">
        <v>9.100856051168899E-4</v>
      </c>
      <c r="CG1162" s="10">
        <v>1.140068466533892E-3</v>
      </c>
      <c r="CH1162" s="10">
        <v>7.8494529550655076E-4</v>
      </c>
      <c r="CI1162" s="10">
        <v>1.8968104393722959E-4</v>
      </c>
      <c r="CJ1162" s="10">
        <v>2.273063685865215E-4</v>
      </c>
      <c r="CK1162" s="10">
        <v>8.4761777764521574E-4</v>
      </c>
      <c r="CL1162" s="10">
        <v>1.600559317468798E-4</v>
      </c>
      <c r="CM1162" s="10">
        <v>3.2709668991728423E-5</v>
      </c>
      <c r="CN1162" s="10">
        <v>0.5</v>
      </c>
      <c r="CO1162" s="10">
        <v>0.1</v>
      </c>
      <c r="CP1162" s="10">
        <v>0.1</v>
      </c>
      <c r="CQ1162" s="10">
        <v>0.1</v>
      </c>
      <c r="CR1162" s="10">
        <v>0.1</v>
      </c>
      <c r="CS1162" s="10">
        <v>0.1</v>
      </c>
      <c r="CT1162" s="10">
        <v>0.89999999999999991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0.1</v>
      </c>
      <c r="DA1162" s="10">
        <v>0.1</v>
      </c>
      <c r="DB1162" s="10">
        <v>7.1536932098216323E-3</v>
      </c>
      <c r="DC1162" s="10">
        <v>9.2846306790178371E-2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0.1</v>
      </c>
      <c r="DI1162" s="10">
        <v>0.1</v>
      </c>
      <c r="DJ1162" s="10">
        <v>8.74948541051557E-2</v>
      </c>
      <c r="DK1162" s="10">
        <v>9.3980299011817946E-3</v>
      </c>
      <c r="DL1162" s="10">
        <v>2.2547617191051371E-3</v>
      </c>
      <c r="DM1162" s="10">
        <v>8.5235427455736799E-4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0.1</v>
      </c>
      <c r="DT1162" s="10">
        <v>0.1</v>
      </c>
      <c r="DU1162" s="10">
        <v>0.2</v>
      </c>
      <c r="DV1162" s="10">
        <v>0.1</v>
      </c>
      <c r="DW1162" s="10">
        <v>0.1</v>
      </c>
      <c r="DX1162" s="10">
        <v>2.5176318975490691E-2</v>
      </c>
      <c r="DY1162" s="10">
        <v>7.4823681024509314E-2</v>
      </c>
      <c r="DZ1162" s="10">
        <v>0.1</v>
      </c>
      <c r="EA1162" s="10">
        <v>0.1</v>
      </c>
      <c r="EB1162" s="10">
        <v>0.1</v>
      </c>
      <c r="EC1162" s="10">
        <v>0.1</v>
      </c>
      <c r="ED1162" s="10">
        <v>0</v>
      </c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</row>
    <row r="1163" spans="1:174" x14ac:dyDescent="0.3">
      <c r="A1163" s="44"/>
      <c r="B1163" s="44"/>
      <c r="C1163" s="43"/>
      <c r="D1163" s="9" t="s">
        <v>248</v>
      </c>
      <c r="E1163" s="45"/>
      <c r="F1163" s="45"/>
      <c r="G1163" s="16" t="s">
        <v>160</v>
      </c>
      <c r="H1163" s="22"/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0</v>
      </c>
      <c r="CB1163" s="10">
        <v>0</v>
      </c>
      <c r="CC1163" s="10">
        <v>3.0788488872385049E-5</v>
      </c>
      <c r="CD1163" s="10">
        <v>3.0326874288826331E-5</v>
      </c>
      <c r="CE1163" s="10">
        <v>5.9147230777953103E-3</v>
      </c>
      <c r="CF1163" s="10">
        <v>9.100856051168899E-4</v>
      </c>
      <c r="CG1163" s="10">
        <v>1.140068466533892E-3</v>
      </c>
      <c r="CH1163" s="10">
        <v>7.8494529550655076E-4</v>
      </c>
      <c r="CI1163" s="10">
        <v>1.8968104393722959E-4</v>
      </c>
      <c r="CJ1163" s="10">
        <v>2.273063685865215E-4</v>
      </c>
      <c r="CK1163" s="10">
        <v>8.4761777764521574E-4</v>
      </c>
      <c r="CL1163" s="10">
        <v>1.600559317468798E-4</v>
      </c>
      <c r="CM1163" s="10">
        <v>3.2709668991728423E-5</v>
      </c>
      <c r="CN1163" s="10">
        <v>0.5</v>
      </c>
      <c r="CO1163" s="10">
        <v>0.1</v>
      </c>
      <c r="CP1163" s="10">
        <v>0.1</v>
      </c>
      <c r="CQ1163" s="10">
        <v>0.1</v>
      </c>
      <c r="CR1163" s="10">
        <v>0.1</v>
      </c>
      <c r="CS1163" s="10">
        <v>0.1</v>
      </c>
      <c r="CT1163" s="10">
        <v>0.89999999999999991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0.1</v>
      </c>
      <c r="DA1163" s="10">
        <v>0.1</v>
      </c>
      <c r="DB1163" s="10">
        <v>7.1536932098216323E-3</v>
      </c>
      <c r="DC1163" s="10">
        <v>9.2846306790178371E-2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0.1</v>
      </c>
      <c r="DI1163" s="10">
        <v>0.1</v>
      </c>
      <c r="DJ1163" s="10">
        <v>8.74948541051557E-2</v>
      </c>
      <c r="DK1163" s="10">
        <v>9.3980299011817946E-3</v>
      </c>
      <c r="DL1163" s="10">
        <v>2.2547617191051371E-3</v>
      </c>
      <c r="DM1163" s="10">
        <v>8.5235427455736799E-4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0.1</v>
      </c>
      <c r="DT1163" s="10">
        <v>0.1</v>
      </c>
      <c r="DU1163" s="10">
        <v>0.2</v>
      </c>
      <c r="DV1163" s="10">
        <v>0.1</v>
      </c>
      <c r="DW1163" s="10">
        <v>0.1</v>
      </c>
      <c r="DX1163" s="10">
        <v>2.5176318975490691E-2</v>
      </c>
      <c r="DY1163" s="10">
        <v>7.4823681024509314E-2</v>
      </c>
      <c r="DZ1163" s="10">
        <v>0.1</v>
      </c>
      <c r="EA1163" s="10">
        <v>0.1</v>
      </c>
      <c r="EB1163" s="10">
        <v>0.1</v>
      </c>
      <c r="EC1163" s="10">
        <v>0.1</v>
      </c>
      <c r="ED1163" s="10">
        <v>0</v>
      </c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</row>
    <row r="1164" spans="1:174" x14ac:dyDescent="0.3">
      <c r="A1164" s="44"/>
      <c r="B1164" s="44"/>
      <c r="C1164" s="43"/>
      <c r="D1164" s="9" t="s">
        <v>249</v>
      </c>
      <c r="E1164" s="45"/>
      <c r="F1164" s="45"/>
      <c r="G1164" s="16" t="s">
        <v>160</v>
      </c>
      <c r="H1164" s="22"/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0</v>
      </c>
      <c r="CB1164" s="10">
        <v>0</v>
      </c>
      <c r="CC1164" s="10">
        <v>3.0788488872385049E-5</v>
      </c>
      <c r="CD1164" s="10">
        <v>3.0326874288826331E-5</v>
      </c>
      <c r="CE1164" s="10">
        <v>5.9147230777953103E-3</v>
      </c>
      <c r="CF1164" s="10">
        <v>9.100856051168899E-4</v>
      </c>
      <c r="CG1164" s="10">
        <v>1.140068466533892E-3</v>
      </c>
      <c r="CH1164" s="10">
        <v>7.8494529550655076E-4</v>
      </c>
      <c r="CI1164" s="10">
        <v>1.8968104393722959E-4</v>
      </c>
      <c r="CJ1164" s="10">
        <v>2.273063685865215E-4</v>
      </c>
      <c r="CK1164" s="10">
        <v>8.4761777764521574E-4</v>
      </c>
      <c r="CL1164" s="10">
        <v>1.600559317468798E-4</v>
      </c>
      <c r="CM1164" s="10">
        <v>3.2709668991728423E-5</v>
      </c>
      <c r="CN1164" s="10">
        <v>0.5</v>
      </c>
      <c r="CO1164" s="10">
        <v>0.1</v>
      </c>
      <c r="CP1164" s="10">
        <v>0.1</v>
      </c>
      <c r="CQ1164" s="10">
        <v>0.1</v>
      </c>
      <c r="CR1164" s="10">
        <v>0.1</v>
      </c>
      <c r="CS1164" s="10">
        <v>0.1</v>
      </c>
      <c r="CT1164" s="10">
        <v>0.89999999999999991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0.1</v>
      </c>
      <c r="DA1164" s="10">
        <v>0.1</v>
      </c>
      <c r="DB1164" s="10">
        <v>7.1536932098216323E-3</v>
      </c>
      <c r="DC1164" s="10">
        <v>9.2846306790178371E-2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0.1</v>
      </c>
      <c r="DI1164" s="10">
        <v>0.1</v>
      </c>
      <c r="DJ1164" s="10">
        <v>8.74948541051557E-2</v>
      </c>
      <c r="DK1164" s="10">
        <v>9.3980299011817946E-3</v>
      </c>
      <c r="DL1164" s="10">
        <v>2.2547617191051371E-3</v>
      </c>
      <c r="DM1164" s="10">
        <v>8.5235427455736799E-4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0.1</v>
      </c>
      <c r="DT1164" s="10">
        <v>0.1</v>
      </c>
      <c r="DU1164" s="10">
        <v>0.2</v>
      </c>
      <c r="DV1164" s="10">
        <v>0.1</v>
      </c>
      <c r="DW1164" s="10">
        <v>0.1</v>
      </c>
      <c r="DX1164" s="10">
        <v>2.5176318975490691E-2</v>
      </c>
      <c r="DY1164" s="10">
        <v>7.4823681024509314E-2</v>
      </c>
      <c r="DZ1164" s="10">
        <v>0.1</v>
      </c>
      <c r="EA1164" s="10">
        <v>0.1</v>
      </c>
      <c r="EB1164" s="10">
        <v>0.1</v>
      </c>
      <c r="EC1164" s="10">
        <v>0.1</v>
      </c>
      <c r="ED1164" s="10">
        <v>0</v>
      </c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</row>
    <row r="1165" spans="1:174" x14ac:dyDescent="0.3">
      <c r="A1165" s="44"/>
      <c r="B1165" s="44"/>
      <c r="C1165" s="43"/>
      <c r="D1165" s="9" t="s">
        <v>250</v>
      </c>
      <c r="E1165" s="45"/>
      <c r="F1165" s="45"/>
      <c r="G1165" s="16" t="s">
        <v>160</v>
      </c>
      <c r="H1165" s="22"/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0</v>
      </c>
      <c r="CB1165" s="10">
        <v>0</v>
      </c>
      <c r="CC1165" s="10">
        <v>3.0788488872385049E-5</v>
      </c>
      <c r="CD1165" s="10">
        <v>3.0326874288826331E-5</v>
      </c>
      <c r="CE1165" s="10">
        <v>5.9147230777953103E-3</v>
      </c>
      <c r="CF1165" s="10">
        <v>9.100856051168899E-4</v>
      </c>
      <c r="CG1165" s="10">
        <v>1.140068466533892E-3</v>
      </c>
      <c r="CH1165" s="10">
        <v>7.8494529550655076E-4</v>
      </c>
      <c r="CI1165" s="10">
        <v>1.8968104393722959E-4</v>
      </c>
      <c r="CJ1165" s="10">
        <v>2.273063685865215E-4</v>
      </c>
      <c r="CK1165" s="10">
        <v>8.4761777764521574E-4</v>
      </c>
      <c r="CL1165" s="10">
        <v>1.600559317468798E-4</v>
      </c>
      <c r="CM1165" s="10">
        <v>3.2709668991728423E-5</v>
      </c>
      <c r="CN1165" s="10">
        <v>0.5</v>
      </c>
      <c r="CO1165" s="10">
        <v>0.1</v>
      </c>
      <c r="CP1165" s="10">
        <v>0.1</v>
      </c>
      <c r="CQ1165" s="10">
        <v>0.1</v>
      </c>
      <c r="CR1165" s="10">
        <v>0.1</v>
      </c>
      <c r="CS1165" s="10">
        <v>0.1</v>
      </c>
      <c r="CT1165" s="10">
        <v>0.89999999999999991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0.1</v>
      </c>
      <c r="DA1165" s="10">
        <v>0.1</v>
      </c>
      <c r="DB1165" s="10">
        <v>7.1536932098216323E-3</v>
      </c>
      <c r="DC1165" s="10">
        <v>9.2846306790178371E-2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0.1</v>
      </c>
      <c r="DI1165" s="10">
        <v>0.1</v>
      </c>
      <c r="DJ1165" s="10">
        <v>8.74948541051557E-2</v>
      </c>
      <c r="DK1165" s="10">
        <v>9.3980299011817946E-3</v>
      </c>
      <c r="DL1165" s="10">
        <v>2.2547617191051371E-3</v>
      </c>
      <c r="DM1165" s="10">
        <v>8.5235427455736799E-4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0.1</v>
      </c>
      <c r="DT1165" s="10">
        <v>0.1</v>
      </c>
      <c r="DU1165" s="10">
        <v>0.2</v>
      </c>
      <c r="DV1165" s="10">
        <v>0.1</v>
      </c>
      <c r="DW1165" s="10">
        <v>0.1</v>
      </c>
      <c r="DX1165" s="10">
        <v>2.5176318975490691E-2</v>
      </c>
      <c r="DY1165" s="10">
        <v>7.4823681024509314E-2</v>
      </c>
      <c r="DZ1165" s="10">
        <v>0.1</v>
      </c>
      <c r="EA1165" s="10">
        <v>0.1</v>
      </c>
      <c r="EB1165" s="10">
        <v>0.1</v>
      </c>
      <c r="EC1165" s="10">
        <v>0.1</v>
      </c>
      <c r="ED1165" s="10">
        <v>0</v>
      </c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</row>
    <row r="1166" spans="1:174" x14ac:dyDescent="0.3">
      <c r="A1166" s="44"/>
      <c r="B1166" s="44"/>
      <c r="C1166" s="43"/>
      <c r="D1166" s="9" t="s">
        <v>251</v>
      </c>
      <c r="E1166" s="45"/>
      <c r="F1166" s="45"/>
      <c r="G1166" s="16" t="s">
        <v>160</v>
      </c>
      <c r="H1166" s="22"/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0</v>
      </c>
      <c r="CB1166" s="10">
        <v>0</v>
      </c>
      <c r="CC1166" s="10">
        <v>3.0788488872385049E-5</v>
      </c>
      <c r="CD1166" s="10">
        <v>3.0326874288826331E-5</v>
      </c>
      <c r="CE1166" s="10">
        <v>5.9147230777953103E-3</v>
      </c>
      <c r="CF1166" s="10">
        <v>9.100856051168899E-4</v>
      </c>
      <c r="CG1166" s="10">
        <v>1.140068466533892E-3</v>
      </c>
      <c r="CH1166" s="10">
        <v>7.8494529550655076E-4</v>
      </c>
      <c r="CI1166" s="10">
        <v>1.8968104393722959E-4</v>
      </c>
      <c r="CJ1166" s="10">
        <v>2.273063685865215E-4</v>
      </c>
      <c r="CK1166" s="10">
        <v>8.4761777764521574E-4</v>
      </c>
      <c r="CL1166" s="10">
        <v>1.600559317468798E-4</v>
      </c>
      <c r="CM1166" s="10">
        <v>3.2709668991728423E-5</v>
      </c>
      <c r="CN1166" s="10">
        <v>0.5</v>
      </c>
      <c r="CO1166" s="10">
        <v>0.1</v>
      </c>
      <c r="CP1166" s="10">
        <v>0.1</v>
      </c>
      <c r="CQ1166" s="10">
        <v>0.1</v>
      </c>
      <c r="CR1166" s="10">
        <v>0.1</v>
      </c>
      <c r="CS1166" s="10">
        <v>0.1</v>
      </c>
      <c r="CT1166" s="10">
        <v>0.89999999999999991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0.1</v>
      </c>
      <c r="DA1166" s="10">
        <v>0.1</v>
      </c>
      <c r="DB1166" s="10">
        <v>7.1536932098216323E-3</v>
      </c>
      <c r="DC1166" s="10">
        <v>9.2846306790178371E-2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0.1</v>
      </c>
      <c r="DI1166" s="10">
        <v>0.1</v>
      </c>
      <c r="DJ1166" s="10">
        <v>8.74948541051557E-2</v>
      </c>
      <c r="DK1166" s="10">
        <v>9.3980299011817946E-3</v>
      </c>
      <c r="DL1166" s="10">
        <v>2.2547617191051371E-3</v>
      </c>
      <c r="DM1166" s="10">
        <v>8.5235427455736799E-4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0.1</v>
      </c>
      <c r="DT1166" s="10">
        <v>0.1</v>
      </c>
      <c r="DU1166" s="10">
        <v>0.2</v>
      </c>
      <c r="DV1166" s="10">
        <v>0.1</v>
      </c>
      <c r="DW1166" s="10">
        <v>0.1</v>
      </c>
      <c r="DX1166" s="10">
        <v>2.5176318975490691E-2</v>
      </c>
      <c r="DY1166" s="10">
        <v>7.4823681024509314E-2</v>
      </c>
      <c r="DZ1166" s="10">
        <v>0.1</v>
      </c>
      <c r="EA1166" s="10">
        <v>0.1</v>
      </c>
      <c r="EB1166" s="10">
        <v>0.1</v>
      </c>
      <c r="EC1166" s="10">
        <v>0.1</v>
      </c>
      <c r="ED1166" s="10">
        <v>0</v>
      </c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</row>
    <row r="1167" spans="1:174" x14ac:dyDescent="0.3">
      <c r="A1167" s="44"/>
      <c r="B1167" s="44"/>
      <c r="C1167" s="43"/>
      <c r="D1167" s="9" t="s">
        <v>252</v>
      </c>
      <c r="E1167" s="45"/>
      <c r="F1167" s="45"/>
      <c r="G1167" s="16" t="s">
        <v>160</v>
      </c>
      <c r="H1167" s="22"/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0</v>
      </c>
      <c r="CB1167" s="10">
        <v>0</v>
      </c>
      <c r="CC1167" s="10">
        <v>3.0788488872385049E-5</v>
      </c>
      <c r="CD1167" s="10">
        <v>3.0326874288826331E-5</v>
      </c>
      <c r="CE1167" s="10">
        <v>5.9147230777953103E-3</v>
      </c>
      <c r="CF1167" s="10">
        <v>9.100856051168899E-4</v>
      </c>
      <c r="CG1167" s="10">
        <v>1.140068466533892E-3</v>
      </c>
      <c r="CH1167" s="10">
        <v>7.8494529550655076E-4</v>
      </c>
      <c r="CI1167" s="10">
        <v>1.8968104393722959E-4</v>
      </c>
      <c r="CJ1167" s="10">
        <v>2.273063685865215E-4</v>
      </c>
      <c r="CK1167" s="10">
        <v>8.4761777764521574E-4</v>
      </c>
      <c r="CL1167" s="10">
        <v>1.600559317468798E-4</v>
      </c>
      <c r="CM1167" s="10">
        <v>3.2709668991728423E-5</v>
      </c>
      <c r="CN1167" s="10">
        <v>0.5</v>
      </c>
      <c r="CO1167" s="10">
        <v>0.1</v>
      </c>
      <c r="CP1167" s="10">
        <v>0.1</v>
      </c>
      <c r="CQ1167" s="10">
        <v>0.1</v>
      </c>
      <c r="CR1167" s="10">
        <v>0.1</v>
      </c>
      <c r="CS1167" s="10">
        <v>0.1</v>
      </c>
      <c r="CT1167" s="10">
        <v>0.89999999999999991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0.1</v>
      </c>
      <c r="DA1167" s="10">
        <v>0.1</v>
      </c>
      <c r="DB1167" s="10">
        <v>7.1536932098216323E-3</v>
      </c>
      <c r="DC1167" s="10">
        <v>9.2846306790178371E-2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0.1</v>
      </c>
      <c r="DI1167" s="10">
        <v>0.1</v>
      </c>
      <c r="DJ1167" s="10">
        <v>8.74948541051557E-2</v>
      </c>
      <c r="DK1167" s="10">
        <v>9.3980299011817946E-3</v>
      </c>
      <c r="DL1167" s="10">
        <v>2.2547617191051371E-3</v>
      </c>
      <c r="DM1167" s="10">
        <v>8.5235427455736799E-4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0.1</v>
      </c>
      <c r="DT1167" s="10">
        <v>0.1</v>
      </c>
      <c r="DU1167" s="10">
        <v>0.2</v>
      </c>
      <c r="DV1167" s="10">
        <v>0.1</v>
      </c>
      <c r="DW1167" s="10">
        <v>0.1</v>
      </c>
      <c r="DX1167" s="10">
        <v>2.5176318975490691E-2</v>
      </c>
      <c r="DY1167" s="10">
        <v>7.4823681024509314E-2</v>
      </c>
      <c r="DZ1167" s="10">
        <v>0.1</v>
      </c>
      <c r="EA1167" s="10">
        <v>0.1</v>
      </c>
      <c r="EB1167" s="10">
        <v>0.1</v>
      </c>
      <c r="EC1167" s="10">
        <v>0.1</v>
      </c>
      <c r="ED1167" s="10">
        <v>0</v>
      </c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</row>
    <row r="1168" spans="1:174" x14ac:dyDescent="0.3">
      <c r="A1168" s="44"/>
      <c r="B1168" s="44"/>
      <c r="C1168" s="43"/>
      <c r="D1168" s="9" t="s">
        <v>253</v>
      </c>
      <c r="E1168" s="45"/>
      <c r="F1168" s="45"/>
      <c r="G1168" s="16" t="s">
        <v>160</v>
      </c>
      <c r="H1168" s="22"/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0</v>
      </c>
      <c r="CB1168" s="10">
        <v>0</v>
      </c>
      <c r="CC1168" s="10">
        <v>3.0788488872385049E-5</v>
      </c>
      <c r="CD1168" s="10">
        <v>3.0326874288826331E-5</v>
      </c>
      <c r="CE1168" s="10">
        <v>5.9147230777953103E-3</v>
      </c>
      <c r="CF1168" s="10">
        <v>9.100856051168899E-4</v>
      </c>
      <c r="CG1168" s="10">
        <v>1.140068466533892E-3</v>
      </c>
      <c r="CH1168" s="10">
        <v>7.8494529550655076E-4</v>
      </c>
      <c r="CI1168" s="10">
        <v>1.8968104393722959E-4</v>
      </c>
      <c r="CJ1168" s="10">
        <v>2.273063685865215E-4</v>
      </c>
      <c r="CK1168" s="10">
        <v>8.4761777764521574E-4</v>
      </c>
      <c r="CL1168" s="10">
        <v>1.600559317468798E-4</v>
      </c>
      <c r="CM1168" s="10">
        <v>3.2709668991728423E-5</v>
      </c>
      <c r="CN1168" s="10">
        <v>0.5</v>
      </c>
      <c r="CO1168" s="10">
        <v>0.1</v>
      </c>
      <c r="CP1168" s="10">
        <v>0.1</v>
      </c>
      <c r="CQ1168" s="10">
        <v>0.1</v>
      </c>
      <c r="CR1168" s="10">
        <v>0.1</v>
      </c>
      <c r="CS1168" s="10">
        <v>0.1</v>
      </c>
      <c r="CT1168" s="10">
        <v>0.89999999999999991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0.1</v>
      </c>
      <c r="DA1168" s="10">
        <v>0.1</v>
      </c>
      <c r="DB1168" s="10">
        <v>7.1536932098216323E-3</v>
      </c>
      <c r="DC1168" s="10">
        <v>9.2846306790178371E-2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0.1</v>
      </c>
      <c r="DI1168" s="10">
        <v>0.1</v>
      </c>
      <c r="DJ1168" s="10">
        <v>8.74948541051557E-2</v>
      </c>
      <c r="DK1168" s="10">
        <v>9.3980299011817946E-3</v>
      </c>
      <c r="DL1168" s="10">
        <v>2.2547617191051371E-3</v>
      </c>
      <c r="DM1168" s="10">
        <v>8.5235427455736799E-4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0.1</v>
      </c>
      <c r="DT1168" s="10">
        <v>0.1</v>
      </c>
      <c r="DU1168" s="10">
        <v>0.2</v>
      </c>
      <c r="DV1168" s="10">
        <v>0.1</v>
      </c>
      <c r="DW1168" s="10">
        <v>0.1</v>
      </c>
      <c r="DX1168" s="10">
        <v>2.5176318975490691E-2</v>
      </c>
      <c r="DY1168" s="10">
        <v>7.4823681024509314E-2</v>
      </c>
      <c r="DZ1168" s="10">
        <v>0.1</v>
      </c>
      <c r="EA1168" s="10">
        <v>0.1</v>
      </c>
      <c r="EB1168" s="10">
        <v>0.1</v>
      </c>
      <c r="EC1168" s="10">
        <v>0.1</v>
      </c>
      <c r="ED1168" s="10">
        <v>0</v>
      </c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</row>
    <row r="1169" spans="1:174" x14ac:dyDescent="0.3">
      <c r="A1169" s="44"/>
      <c r="B1169" s="44"/>
      <c r="C1169" s="43"/>
      <c r="D1169" s="9" t="s">
        <v>254</v>
      </c>
      <c r="E1169" s="45"/>
      <c r="F1169" s="45"/>
      <c r="G1169" s="16" t="s">
        <v>160</v>
      </c>
      <c r="H1169" s="22"/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0</v>
      </c>
      <c r="CB1169" s="10">
        <v>0</v>
      </c>
      <c r="CC1169" s="10">
        <v>3.0788488872385049E-5</v>
      </c>
      <c r="CD1169" s="10">
        <v>3.0326874288826331E-5</v>
      </c>
      <c r="CE1169" s="10">
        <v>5.9147230777953103E-3</v>
      </c>
      <c r="CF1169" s="10">
        <v>9.100856051168899E-4</v>
      </c>
      <c r="CG1169" s="10">
        <v>1.140068466533892E-3</v>
      </c>
      <c r="CH1169" s="10">
        <v>7.8494529550655076E-4</v>
      </c>
      <c r="CI1169" s="10">
        <v>1.8968104393722959E-4</v>
      </c>
      <c r="CJ1169" s="10">
        <v>2.273063685865215E-4</v>
      </c>
      <c r="CK1169" s="10">
        <v>8.4761777764521574E-4</v>
      </c>
      <c r="CL1169" s="10">
        <v>1.600559317468798E-4</v>
      </c>
      <c r="CM1169" s="10">
        <v>3.2709668991728423E-5</v>
      </c>
      <c r="CN1169" s="10">
        <v>0.5</v>
      </c>
      <c r="CO1169" s="10">
        <v>0.1</v>
      </c>
      <c r="CP1169" s="10">
        <v>0.1</v>
      </c>
      <c r="CQ1169" s="10">
        <v>0.1</v>
      </c>
      <c r="CR1169" s="10">
        <v>0.1</v>
      </c>
      <c r="CS1169" s="10">
        <v>0.1</v>
      </c>
      <c r="CT1169" s="10">
        <v>0.89999999999999991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0.1</v>
      </c>
      <c r="DA1169" s="10">
        <v>0.1</v>
      </c>
      <c r="DB1169" s="10">
        <v>7.1536932098216323E-3</v>
      </c>
      <c r="DC1169" s="10">
        <v>9.2846306790178371E-2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0.1</v>
      </c>
      <c r="DI1169" s="10">
        <v>0.1</v>
      </c>
      <c r="DJ1169" s="10">
        <v>8.74948541051557E-2</v>
      </c>
      <c r="DK1169" s="10">
        <v>9.3980299011817946E-3</v>
      </c>
      <c r="DL1169" s="10">
        <v>2.2547617191051371E-3</v>
      </c>
      <c r="DM1169" s="10">
        <v>8.5235427455736799E-4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0.1</v>
      </c>
      <c r="DT1169" s="10">
        <v>0.1</v>
      </c>
      <c r="DU1169" s="10">
        <v>0.2</v>
      </c>
      <c r="DV1169" s="10">
        <v>0.1</v>
      </c>
      <c r="DW1169" s="10">
        <v>0.1</v>
      </c>
      <c r="DX1169" s="10">
        <v>2.5176318975490691E-2</v>
      </c>
      <c r="DY1169" s="10">
        <v>7.4823681024509314E-2</v>
      </c>
      <c r="DZ1169" s="10">
        <v>0.1</v>
      </c>
      <c r="EA1169" s="10">
        <v>0.1</v>
      </c>
      <c r="EB1169" s="10">
        <v>0.1</v>
      </c>
      <c r="EC1169" s="10">
        <v>0.1</v>
      </c>
      <c r="ED1169" s="10">
        <v>0</v>
      </c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</row>
    <row r="1170" spans="1:174" x14ac:dyDescent="0.3">
      <c r="A1170" s="44"/>
      <c r="B1170" s="44"/>
      <c r="C1170" s="43"/>
      <c r="D1170" s="9" t="s">
        <v>255</v>
      </c>
      <c r="E1170" s="45"/>
      <c r="F1170" s="45"/>
      <c r="G1170" s="16" t="s">
        <v>160</v>
      </c>
      <c r="H1170" s="22"/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0</v>
      </c>
      <c r="CB1170" s="10">
        <v>0</v>
      </c>
      <c r="CC1170" s="10">
        <v>3.0788488872385049E-5</v>
      </c>
      <c r="CD1170" s="10">
        <v>3.0326874288826331E-5</v>
      </c>
      <c r="CE1170" s="10">
        <v>5.9147230777953103E-3</v>
      </c>
      <c r="CF1170" s="10">
        <v>9.100856051168899E-4</v>
      </c>
      <c r="CG1170" s="10">
        <v>1.140068466533892E-3</v>
      </c>
      <c r="CH1170" s="10">
        <v>7.8494529550655076E-4</v>
      </c>
      <c r="CI1170" s="10">
        <v>1.8968104393722959E-4</v>
      </c>
      <c r="CJ1170" s="10">
        <v>2.273063685865215E-4</v>
      </c>
      <c r="CK1170" s="10">
        <v>8.4761777764521574E-4</v>
      </c>
      <c r="CL1170" s="10">
        <v>1.600559317468798E-4</v>
      </c>
      <c r="CM1170" s="10">
        <v>3.2709668991728423E-5</v>
      </c>
      <c r="CN1170" s="10">
        <v>0.5</v>
      </c>
      <c r="CO1170" s="10">
        <v>0.1</v>
      </c>
      <c r="CP1170" s="10">
        <v>0.1</v>
      </c>
      <c r="CQ1170" s="10">
        <v>0.1</v>
      </c>
      <c r="CR1170" s="10">
        <v>0.1</v>
      </c>
      <c r="CS1170" s="10">
        <v>0.1</v>
      </c>
      <c r="CT1170" s="10">
        <v>0.89999999999999991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0.1</v>
      </c>
      <c r="DA1170" s="10">
        <v>0.1</v>
      </c>
      <c r="DB1170" s="10">
        <v>7.1536932098216323E-3</v>
      </c>
      <c r="DC1170" s="10">
        <v>9.2846306790178371E-2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0.1</v>
      </c>
      <c r="DI1170" s="10">
        <v>0.1</v>
      </c>
      <c r="DJ1170" s="10">
        <v>8.74948541051557E-2</v>
      </c>
      <c r="DK1170" s="10">
        <v>9.3980299011817946E-3</v>
      </c>
      <c r="DL1170" s="10">
        <v>2.2547617191051371E-3</v>
      </c>
      <c r="DM1170" s="10">
        <v>8.5235427455736799E-4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0.1</v>
      </c>
      <c r="DT1170" s="10">
        <v>0.1</v>
      </c>
      <c r="DU1170" s="10">
        <v>0.2</v>
      </c>
      <c r="DV1170" s="10">
        <v>0.1</v>
      </c>
      <c r="DW1170" s="10">
        <v>0.1</v>
      </c>
      <c r="DX1170" s="10">
        <v>2.5176318975490691E-2</v>
      </c>
      <c r="DY1170" s="10">
        <v>7.4823681024509314E-2</v>
      </c>
      <c r="DZ1170" s="10">
        <v>0.1</v>
      </c>
      <c r="EA1170" s="10">
        <v>0.1</v>
      </c>
      <c r="EB1170" s="10">
        <v>0.1</v>
      </c>
      <c r="EC1170" s="10">
        <v>0.1</v>
      </c>
      <c r="ED1170" s="10">
        <v>0</v>
      </c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</row>
    <row r="1171" spans="1:174" x14ac:dyDescent="0.3">
      <c r="A1171" s="44"/>
      <c r="B1171" s="44"/>
      <c r="C1171" s="43"/>
      <c r="D1171" s="9" t="s">
        <v>256</v>
      </c>
      <c r="E1171" s="45"/>
      <c r="F1171" s="45"/>
      <c r="G1171" s="16" t="s">
        <v>160</v>
      </c>
      <c r="H1171" s="22"/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0</v>
      </c>
      <c r="CB1171" s="10">
        <v>0</v>
      </c>
      <c r="CC1171" s="10">
        <v>3.0788488872385049E-5</v>
      </c>
      <c r="CD1171" s="10">
        <v>3.0326874288826331E-5</v>
      </c>
      <c r="CE1171" s="10">
        <v>5.9147230777953103E-3</v>
      </c>
      <c r="CF1171" s="10">
        <v>9.100856051168899E-4</v>
      </c>
      <c r="CG1171" s="10">
        <v>1.140068466533892E-3</v>
      </c>
      <c r="CH1171" s="10">
        <v>7.8494529550655076E-4</v>
      </c>
      <c r="CI1171" s="10">
        <v>1.8968104393722959E-4</v>
      </c>
      <c r="CJ1171" s="10">
        <v>2.273063685865215E-4</v>
      </c>
      <c r="CK1171" s="10">
        <v>8.4761777764521574E-4</v>
      </c>
      <c r="CL1171" s="10">
        <v>1.600559317468798E-4</v>
      </c>
      <c r="CM1171" s="10">
        <v>3.2709668991728423E-5</v>
      </c>
      <c r="CN1171" s="10">
        <v>0.5</v>
      </c>
      <c r="CO1171" s="10">
        <v>0.1</v>
      </c>
      <c r="CP1171" s="10">
        <v>0.1</v>
      </c>
      <c r="CQ1171" s="10">
        <v>0.1</v>
      </c>
      <c r="CR1171" s="10">
        <v>0.1</v>
      </c>
      <c r="CS1171" s="10">
        <v>0.1</v>
      </c>
      <c r="CT1171" s="10">
        <v>0.89999999999999991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0.1</v>
      </c>
      <c r="DA1171" s="10">
        <v>0.1</v>
      </c>
      <c r="DB1171" s="10">
        <v>7.1536932098216323E-3</v>
      </c>
      <c r="DC1171" s="10">
        <v>9.2846306790178371E-2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0.1</v>
      </c>
      <c r="DI1171" s="10">
        <v>0.1</v>
      </c>
      <c r="DJ1171" s="10">
        <v>8.74948541051557E-2</v>
      </c>
      <c r="DK1171" s="10">
        <v>9.3980299011817946E-3</v>
      </c>
      <c r="DL1171" s="10">
        <v>2.2547617191051371E-3</v>
      </c>
      <c r="DM1171" s="10">
        <v>8.5235427455736799E-4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0.1</v>
      </c>
      <c r="DT1171" s="10">
        <v>0.1</v>
      </c>
      <c r="DU1171" s="10">
        <v>0.2</v>
      </c>
      <c r="DV1171" s="10">
        <v>0.1</v>
      </c>
      <c r="DW1171" s="10">
        <v>0.1</v>
      </c>
      <c r="DX1171" s="10">
        <v>2.5176318975490691E-2</v>
      </c>
      <c r="DY1171" s="10">
        <v>7.4823681024509314E-2</v>
      </c>
      <c r="DZ1171" s="10">
        <v>0.1</v>
      </c>
      <c r="EA1171" s="10">
        <v>0.1</v>
      </c>
      <c r="EB1171" s="10">
        <v>0.1</v>
      </c>
      <c r="EC1171" s="10">
        <v>0.1</v>
      </c>
      <c r="ED1171" s="10">
        <v>0</v>
      </c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</row>
    <row r="1172" spans="1:174" x14ac:dyDescent="0.3">
      <c r="A1172" s="44"/>
      <c r="B1172" s="44"/>
      <c r="C1172" s="43"/>
      <c r="D1172" s="9" t="s">
        <v>257</v>
      </c>
      <c r="E1172" s="45"/>
      <c r="F1172" s="45"/>
      <c r="G1172" s="16" t="s">
        <v>160</v>
      </c>
      <c r="H1172" s="22"/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0</v>
      </c>
      <c r="CB1172" s="10">
        <v>0</v>
      </c>
      <c r="CC1172" s="10">
        <v>3.0788488872385049E-5</v>
      </c>
      <c r="CD1172" s="10">
        <v>3.0326874288826331E-5</v>
      </c>
      <c r="CE1172" s="10">
        <v>5.9147230777953103E-3</v>
      </c>
      <c r="CF1172" s="10">
        <v>9.100856051168899E-4</v>
      </c>
      <c r="CG1172" s="10">
        <v>1.140068466533892E-3</v>
      </c>
      <c r="CH1172" s="10">
        <v>7.8494529550655076E-4</v>
      </c>
      <c r="CI1172" s="10">
        <v>1.8968104393722959E-4</v>
      </c>
      <c r="CJ1172" s="10">
        <v>2.273063685865215E-4</v>
      </c>
      <c r="CK1172" s="10">
        <v>8.4761777764521574E-4</v>
      </c>
      <c r="CL1172" s="10">
        <v>1.600559317468798E-4</v>
      </c>
      <c r="CM1172" s="10">
        <v>3.2709668991728423E-5</v>
      </c>
      <c r="CN1172" s="10">
        <v>0.5</v>
      </c>
      <c r="CO1172" s="10">
        <v>0.1</v>
      </c>
      <c r="CP1172" s="10">
        <v>0.1</v>
      </c>
      <c r="CQ1172" s="10">
        <v>0.1</v>
      </c>
      <c r="CR1172" s="10">
        <v>0.1</v>
      </c>
      <c r="CS1172" s="10">
        <v>0.1</v>
      </c>
      <c r="CT1172" s="10">
        <v>0.89999999999999991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0.1</v>
      </c>
      <c r="DA1172" s="10">
        <v>0.1</v>
      </c>
      <c r="DB1172" s="10">
        <v>7.1536932098216323E-3</v>
      </c>
      <c r="DC1172" s="10">
        <v>9.2846306790178371E-2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0.1</v>
      </c>
      <c r="DI1172" s="10">
        <v>0.1</v>
      </c>
      <c r="DJ1172" s="10">
        <v>8.74948541051557E-2</v>
      </c>
      <c r="DK1172" s="10">
        <v>9.3980299011817946E-3</v>
      </c>
      <c r="DL1172" s="10">
        <v>2.2547617191051371E-3</v>
      </c>
      <c r="DM1172" s="10">
        <v>8.5235427455736799E-4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0.1</v>
      </c>
      <c r="DT1172" s="10">
        <v>0.1</v>
      </c>
      <c r="DU1172" s="10">
        <v>0.2</v>
      </c>
      <c r="DV1172" s="10">
        <v>0.1</v>
      </c>
      <c r="DW1172" s="10">
        <v>0.1</v>
      </c>
      <c r="DX1172" s="10">
        <v>2.5176318975490691E-2</v>
      </c>
      <c r="DY1172" s="10">
        <v>7.4823681024509314E-2</v>
      </c>
      <c r="DZ1172" s="10">
        <v>0.1</v>
      </c>
      <c r="EA1172" s="10">
        <v>0.1</v>
      </c>
      <c r="EB1172" s="10">
        <v>0.1</v>
      </c>
      <c r="EC1172" s="10">
        <v>0.1</v>
      </c>
      <c r="ED1172" s="10">
        <v>0</v>
      </c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</row>
    <row r="1173" spans="1:174" x14ac:dyDescent="0.3">
      <c r="A1173" s="44"/>
      <c r="B1173" s="44"/>
      <c r="C1173" s="43"/>
      <c r="D1173" s="9" t="s">
        <v>258</v>
      </c>
      <c r="E1173" s="45"/>
      <c r="F1173" s="45"/>
      <c r="G1173" s="16" t="s">
        <v>160</v>
      </c>
      <c r="H1173" s="22"/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0</v>
      </c>
      <c r="CB1173" s="10">
        <v>0</v>
      </c>
      <c r="CC1173" s="10">
        <v>3.0788488872385049E-5</v>
      </c>
      <c r="CD1173" s="10">
        <v>3.0326874288826331E-5</v>
      </c>
      <c r="CE1173" s="10">
        <v>5.9147230777953103E-3</v>
      </c>
      <c r="CF1173" s="10">
        <v>9.100856051168899E-4</v>
      </c>
      <c r="CG1173" s="10">
        <v>1.140068466533892E-3</v>
      </c>
      <c r="CH1173" s="10">
        <v>7.8494529550655076E-4</v>
      </c>
      <c r="CI1173" s="10">
        <v>1.8968104393722959E-4</v>
      </c>
      <c r="CJ1173" s="10">
        <v>2.273063685865215E-4</v>
      </c>
      <c r="CK1173" s="10">
        <v>8.4761777764521574E-4</v>
      </c>
      <c r="CL1173" s="10">
        <v>1.600559317468798E-4</v>
      </c>
      <c r="CM1173" s="10">
        <v>3.2709668991728423E-5</v>
      </c>
      <c r="CN1173" s="10">
        <v>0.5</v>
      </c>
      <c r="CO1173" s="10">
        <v>0.1</v>
      </c>
      <c r="CP1173" s="10">
        <v>0.1</v>
      </c>
      <c r="CQ1173" s="10">
        <v>0.1</v>
      </c>
      <c r="CR1173" s="10">
        <v>0.1</v>
      </c>
      <c r="CS1173" s="10">
        <v>0.1</v>
      </c>
      <c r="CT1173" s="10">
        <v>0.89999999999999991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0.1</v>
      </c>
      <c r="DA1173" s="10">
        <v>0.1</v>
      </c>
      <c r="DB1173" s="10">
        <v>7.1536932098216323E-3</v>
      </c>
      <c r="DC1173" s="10">
        <v>9.2846306790178371E-2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0.1</v>
      </c>
      <c r="DI1173" s="10">
        <v>0.1</v>
      </c>
      <c r="DJ1173" s="10">
        <v>8.74948541051557E-2</v>
      </c>
      <c r="DK1173" s="10">
        <v>9.3980299011817946E-3</v>
      </c>
      <c r="DL1173" s="10">
        <v>2.2547617191051371E-3</v>
      </c>
      <c r="DM1173" s="10">
        <v>8.5235427455736799E-4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0.1</v>
      </c>
      <c r="DT1173" s="10">
        <v>0.1</v>
      </c>
      <c r="DU1173" s="10">
        <v>0.2</v>
      </c>
      <c r="DV1173" s="10">
        <v>0.1</v>
      </c>
      <c r="DW1173" s="10">
        <v>0.1</v>
      </c>
      <c r="DX1173" s="10">
        <v>2.5176318975490691E-2</v>
      </c>
      <c r="DY1173" s="10">
        <v>7.4823681024509314E-2</v>
      </c>
      <c r="DZ1173" s="10">
        <v>0.1</v>
      </c>
      <c r="EA1173" s="10">
        <v>0.1</v>
      </c>
      <c r="EB1173" s="10">
        <v>0.1</v>
      </c>
      <c r="EC1173" s="10">
        <v>0.1</v>
      </c>
      <c r="ED1173" s="10">
        <v>0</v>
      </c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</row>
    <row r="1174" spans="1:174" x14ac:dyDescent="0.3">
      <c r="A1174" s="44"/>
      <c r="B1174" s="44"/>
      <c r="C1174" s="43"/>
      <c r="D1174" s="9" t="s">
        <v>259</v>
      </c>
      <c r="E1174" s="45"/>
      <c r="F1174" s="45"/>
      <c r="G1174" s="16" t="s">
        <v>160</v>
      </c>
      <c r="H1174" s="22"/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0</v>
      </c>
      <c r="CB1174" s="10">
        <v>0</v>
      </c>
      <c r="CC1174" s="10">
        <v>3.0788488872385049E-5</v>
      </c>
      <c r="CD1174" s="10">
        <v>3.0326874288826331E-5</v>
      </c>
      <c r="CE1174" s="10">
        <v>5.9147230777953103E-3</v>
      </c>
      <c r="CF1174" s="10">
        <v>9.100856051168899E-4</v>
      </c>
      <c r="CG1174" s="10">
        <v>1.140068466533892E-3</v>
      </c>
      <c r="CH1174" s="10">
        <v>7.8494529550655076E-4</v>
      </c>
      <c r="CI1174" s="10">
        <v>1.8968104393722959E-4</v>
      </c>
      <c r="CJ1174" s="10">
        <v>2.273063685865215E-4</v>
      </c>
      <c r="CK1174" s="10">
        <v>8.4761777764521574E-4</v>
      </c>
      <c r="CL1174" s="10">
        <v>1.600559317468798E-4</v>
      </c>
      <c r="CM1174" s="10">
        <v>3.2709668991728423E-5</v>
      </c>
      <c r="CN1174" s="10">
        <v>0.5</v>
      </c>
      <c r="CO1174" s="10">
        <v>0.1</v>
      </c>
      <c r="CP1174" s="10">
        <v>0.1</v>
      </c>
      <c r="CQ1174" s="10">
        <v>0.1</v>
      </c>
      <c r="CR1174" s="10">
        <v>0.1</v>
      </c>
      <c r="CS1174" s="10">
        <v>0.1</v>
      </c>
      <c r="CT1174" s="10">
        <v>0.89999999999999991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0.1</v>
      </c>
      <c r="DA1174" s="10">
        <v>0.1</v>
      </c>
      <c r="DB1174" s="10">
        <v>7.1536932098216323E-3</v>
      </c>
      <c r="DC1174" s="10">
        <v>9.2846306790178371E-2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0.1</v>
      </c>
      <c r="DI1174" s="10">
        <v>0.1</v>
      </c>
      <c r="DJ1174" s="10">
        <v>8.74948541051557E-2</v>
      </c>
      <c r="DK1174" s="10">
        <v>9.3980299011817946E-3</v>
      </c>
      <c r="DL1174" s="10">
        <v>2.2547617191051371E-3</v>
      </c>
      <c r="DM1174" s="10">
        <v>8.5235427455736799E-4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0.1</v>
      </c>
      <c r="DT1174" s="10">
        <v>0.1</v>
      </c>
      <c r="DU1174" s="10">
        <v>0.2</v>
      </c>
      <c r="DV1174" s="10">
        <v>0.1</v>
      </c>
      <c r="DW1174" s="10">
        <v>0.1</v>
      </c>
      <c r="DX1174" s="10">
        <v>2.5176318975490691E-2</v>
      </c>
      <c r="DY1174" s="10">
        <v>7.4823681024509314E-2</v>
      </c>
      <c r="DZ1174" s="10">
        <v>0.1</v>
      </c>
      <c r="EA1174" s="10">
        <v>0.1</v>
      </c>
      <c r="EB1174" s="10">
        <v>0.1</v>
      </c>
      <c r="EC1174" s="10">
        <v>0.1</v>
      </c>
      <c r="ED1174" s="10">
        <v>0</v>
      </c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</row>
    <row r="1175" spans="1:174" x14ac:dyDescent="0.3">
      <c r="A1175" s="44"/>
      <c r="B1175" s="44"/>
      <c r="C1175" s="43"/>
      <c r="D1175" s="9" t="s">
        <v>260</v>
      </c>
      <c r="E1175" s="45"/>
      <c r="F1175" s="45"/>
      <c r="G1175" s="16" t="s">
        <v>160</v>
      </c>
      <c r="H1175" s="22"/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0</v>
      </c>
      <c r="CB1175" s="10">
        <v>0</v>
      </c>
      <c r="CC1175" s="10">
        <v>3.0788488872385049E-5</v>
      </c>
      <c r="CD1175" s="10">
        <v>3.0326874288826331E-5</v>
      </c>
      <c r="CE1175" s="10">
        <v>5.9147230777953103E-3</v>
      </c>
      <c r="CF1175" s="10">
        <v>9.100856051168899E-4</v>
      </c>
      <c r="CG1175" s="10">
        <v>1.140068466533892E-3</v>
      </c>
      <c r="CH1175" s="10">
        <v>7.8494529550655076E-4</v>
      </c>
      <c r="CI1175" s="10">
        <v>1.8968104393722959E-4</v>
      </c>
      <c r="CJ1175" s="10">
        <v>2.273063685865215E-4</v>
      </c>
      <c r="CK1175" s="10">
        <v>8.4761777764521574E-4</v>
      </c>
      <c r="CL1175" s="10">
        <v>1.600559317468798E-4</v>
      </c>
      <c r="CM1175" s="10">
        <v>3.2709668991728423E-5</v>
      </c>
      <c r="CN1175" s="10">
        <v>0.5</v>
      </c>
      <c r="CO1175" s="10">
        <v>0.1</v>
      </c>
      <c r="CP1175" s="10">
        <v>0.1</v>
      </c>
      <c r="CQ1175" s="10">
        <v>0.1</v>
      </c>
      <c r="CR1175" s="10">
        <v>0.1</v>
      </c>
      <c r="CS1175" s="10">
        <v>0.1</v>
      </c>
      <c r="CT1175" s="10">
        <v>0.89999999999999991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0.1</v>
      </c>
      <c r="DA1175" s="10">
        <v>0.1</v>
      </c>
      <c r="DB1175" s="10">
        <v>7.1536932098216323E-3</v>
      </c>
      <c r="DC1175" s="10">
        <v>9.2846306790178371E-2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0.1</v>
      </c>
      <c r="DI1175" s="10">
        <v>0.1</v>
      </c>
      <c r="DJ1175" s="10">
        <v>8.74948541051557E-2</v>
      </c>
      <c r="DK1175" s="10">
        <v>9.3980299011817946E-3</v>
      </c>
      <c r="DL1175" s="10">
        <v>2.2547617191051371E-3</v>
      </c>
      <c r="DM1175" s="10">
        <v>8.5235427455736799E-4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0.1</v>
      </c>
      <c r="DT1175" s="10">
        <v>0.1</v>
      </c>
      <c r="DU1175" s="10">
        <v>0.2</v>
      </c>
      <c r="DV1175" s="10">
        <v>0.1</v>
      </c>
      <c r="DW1175" s="10">
        <v>0.1</v>
      </c>
      <c r="DX1175" s="10">
        <v>2.5176318975490691E-2</v>
      </c>
      <c r="DY1175" s="10">
        <v>7.4823681024509314E-2</v>
      </c>
      <c r="DZ1175" s="10">
        <v>0.1</v>
      </c>
      <c r="EA1175" s="10">
        <v>0.1</v>
      </c>
      <c r="EB1175" s="10">
        <v>0.1</v>
      </c>
      <c r="EC1175" s="10">
        <v>0.1</v>
      </c>
      <c r="ED1175" s="10">
        <v>0</v>
      </c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</row>
    <row r="1176" spans="1:174" x14ac:dyDescent="0.3">
      <c r="A1176" s="44"/>
      <c r="B1176" s="44"/>
      <c r="C1176" s="43"/>
      <c r="D1176" s="9" t="s">
        <v>261</v>
      </c>
      <c r="E1176" s="45"/>
      <c r="F1176" s="45"/>
      <c r="G1176" s="16" t="s">
        <v>160</v>
      </c>
      <c r="H1176" s="22"/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0</v>
      </c>
      <c r="CB1176" s="10">
        <v>0</v>
      </c>
      <c r="CC1176" s="10">
        <v>3.0788488872385049E-5</v>
      </c>
      <c r="CD1176" s="10">
        <v>3.0326874288826331E-5</v>
      </c>
      <c r="CE1176" s="10">
        <v>5.9147230777953103E-3</v>
      </c>
      <c r="CF1176" s="10">
        <v>9.100856051168899E-4</v>
      </c>
      <c r="CG1176" s="10">
        <v>1.140068466533892E-3</v>
      </c>
      <c r="CH1176" s="10">
        <v>7.8494529550655076E-4</v>
      </c>
      <c r="CI1176" s="10">
        <v>1.8968104393722959E-4</v>
      </c>
      <c r="CJ1176" s="10">
        <v>2.273063685865215E-4</v>
      </c>
      <c r="CK1176" s="10">
        <v>8.4761777764521574E-4</v>
      </c>
      <c r="CL1176" s="10">
        <v>1.600559317468798E-4</v>
      </c>
      <c r="CM1176" s="10">
        <v>3.2709668991728423E-5</v>
      </c>
      <c r="CN1176" s="10">
        <v>0.5</v>
      </c>
      <c r="CO1176" s="10">
        <v>0.1</v>
      </c>
      <c r="CP1176" s="10">
        <v>0.1</v>
      </c>
      <c r="CQ1176" s="10">
        <v>0.1</v>
      </c>
      <c r="CR1176" s="10">
        <v>0.1</v>
      </c>
      <c r="CS1176" s="10">
        <v>0.1</v>
      </c>
      <c r="CT1176" s="10">
        <v>0.89999999999999991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0.1</v>
      </c>
      <c r="DA1176" s="10">
        <v>0.1</v>
      </c>
      <c r="DB1176" s="10">
        <v>7.1536932098216323E-3</v>
      </c>
      <c r="DC1176" s="10">
        <v>9.2846306790178371E-2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0.1</v>
      </c>
      <c r="DI1176" s="10">
        <v>0.1</v>
      </c>
      <c r="DJ1176" s="10">
        <v>8.74948541051557E-2</v>
      </c>
      <c r="DK1176" s="10">
        <v>9.3980299011817946E-3</v>
      </c>
      <c r="DL1176" s="10">
        <v>2.2547617191051371E-3</v>
      </c>
      <c r="DM1176" s="10">
        <v>8.5235427455736799E-4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0.1</v>
      </c>
      <c r="DT1176" s="10">
        <v>0.1</v>
      </c>
      <c r="DU1176" s="10">
        <v>0.2</v>
      </c>
      <c r="DV1176" s="10">
        <v>0.1</v>
      </c>
      <c r="DW1176" s="10">
        <v>0.1</v>
      </c>
      <c r="DX1176" s="10">
        <v>2.5176318975490691E-2</v>
      </c>
      <c r="DY1176" s="10">
        <v>7.4823681024509314E-2</v>
      </c>
      <c r="DZ1176" s="10">
        <v>0.1</v>
      </c>
      <c r="EA1176" s="10">
        <v>0.1</v>
      </c>
      <c r="EB1176" s="10">
        <v>0.1</v>
      </c>
      <c r="EC1176" s="10">
        <v>0.1</v>
      </c>
      <c r="ED1176" s="10">
        <v>0</v>
      </c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</row>
    <row r="1177" spans="1:174" x14ac:dyDescent="0.3">
      <c r="A1177" s="44"/>
      <c r="B1177" s="44"/>
      <c r="C1177" s="43"/>
      <c r="D1177" s="9" t="s">
        <v>262</v>
      </c>
      <c r="E1177" s="45"/>
      <c r="F1177" s="45"/>
      <c r="G1177" s="16" t="s">
        <v>160</v>
      </c>
      <c r="H1177" s="22"/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0</v>
      </c>
      <c r="CB1177" s="10">
        <v>0</v>
      </c>
      <c r="CC1177" s="10">
        <v>3.0788488872385049E-5</v>
      </c>
      <c r="CD1177" s="10">
        <v>3.0326874288826331E-5</v>
      </c>
      <c r="CE1177" s="10">
        <v>5.9147230777953103E-3</v>
      </c>
      <c r="CF1177" s="10">
        <v>9.100856051168899E-4</v>
      </c>
      <c r="CG1177" s="10">
        <v>1.140068466533892E-3</v>
      </c>
      <c r="CH1177" s="10">
        <v>7.8494529550655076E-4</v>
      </c>
      <c r="CI1177" s="10">
        <v>1.8968104393722959E-4</v>
      </c>
      <c r="CJ1177" s="10">
        <v>2.273063685865215E-4</v>
      </c>
      <c r="CK1177" s="10">
        <v>8.4761777764521574E-4</v>
      </c>
      <c r="CL1177" s="10">
        <v>1.600559317468798E-4</v>
      </c>
      <c r="CM1177" s="10">
        <v>3.2709668991728423E-5</v>
      </c>
      <c r="CN1177" s="10">
        <v>0.5</v>
      </c>
      <c r="CO1177" s="10">
        <v>0.1</v>
      </c>
      <c r="CP1177" s="10">
        <v>0.1</v>
      </c>
      <c r="CQ1177" s="10">
        <v>0.1</v>
      </c>
      <c r="CR1177" s="10">
        <v>0.1</v>
      </c>
      <c r="CS1177" s="10">
        <v>0.1</v>
      </c>
      <c r="CT1177" s="10">
        <v>0.89999999999999991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0.1</v>
      </c>
      <c r="DA1177" s="10">
        <v>0.1</v>
      </c>
      <c r="DB1177" s="10">
        <v>7.1536932098216323E-3</v>
      </c>
      <c r="DC1177" s="10">
        <v>9.2846306790178371E-2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0.1</v>
      </c>
      <c r="DI1177" s="10">
        <v>0.1</v>
      </c>
      <c r="DJ1177" s="10">
        <v>8.74948541051557E-2</v>
      </c>
      <c r="DK1177" s="10">
        <v>9.3980299011817946E-3</v>
      </c>
      <c r="DL1177" s="10">
        <v>2.2547617191051371E-3</v>
      </c>
      <c r="DM1177" s="10">
        <v>8.5235427455736799E-4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0.1</v>
      </c>
      <c r="DT1177" s="10">
        <v>0.1</v>
      </c>
      <c r="DU1177" s="10">
        <v>0.2</v>
      </c>
      <c r="DV1177" s="10">
        <v>0.1</v>
      </c>
      <c r="DW1177" s="10">
        <v>0.1</v>
      </c>
      <c r="DX1177" s="10">
        <v>2.5176318975490691E-2</v>
      </c>
      <c r="DY1177" s="10">
        <v>7.4823681024509314E-2</v>
      </c>
      <c r="DZ1177" s="10">
        <v>0.1</v>
      </c>
      <c r="EA1177" s="10">
        <v>0.1</v>
      </c>
      <c r="EB1177" s="10">
        <v>0.1</v>
      </c>
      <c r="EC1177" s="10">
        <v>0.1</v>
      </c>
      <c r="ED1177" s="10">
        <v>0</v>
      </c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</row>
    <row r="1178" spans="1:174" x14ac:dyDescent="0.3">
      <c r="A1178" s="44"/>
      <c r="B1178" s="44"/>
      <c r="C1178" s="43"/>
      <c r="D1178" s="9" t="s">
        <v>263</v>
      </c>
      <c r="E1178" s="45"/>
      <c r="F1178" s="45"/>
      <c r="G1178" s="16" t="s">
        <v>160</v>
      </c>
      <c r="H1178" s="22"/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0</v>
      </c>
      <c r="CB1178" s="10">
        <v>0</v>
      </c>
      <c r="CC1178" s="10">
        <v>3.0788488872385049E-5</v>
      </c>
      <c r="CD1178" s="10">
        <v>3.0326874288826331E-5</v>
      </c>
      <c r="CE1178" s="10">
        <v>5.9147230777953103E-3</v>
      </c>
      <c r="CF1178" s="10">
        <v>9.100856051168899E-4</v>
      </c>
      <c r="CG1178" s="10">
        <v>1.140068466533892E-3</v>
      </c>
      <c r="CH1178" s="10">
        <v>7.8494529550655076E-4</v>
      </c>
      <c r="CI1178" s="10">
        <v>1.8968104393722959E-4</v>
      </c>
      <c r="CJ1178" s="10">
        <v>2.273063685865215E-4</v>
      </c>
      <c r="CK1178" s="10">
        <v>8.4761777764521574E-4</v>
      </c>
      <c r="CL1178" s="10">
        <v>1.600559317468798E-4</v>
      </c>
      <c r="CM1178" s="10">
        <v>3.2709668991728423E-5</v>
      </c>
      <c r="CN1178" s="10">
        <v>0.5</v>
      </c>
      <c r="CO1178" s="10">
        <v>0.1</v>
      </c>
      <c r="CP1178" s="10">
        <v>0.1</v>
      </c>
      <c r="CQ1178" s="10">
        <v>0.1</v>
      </c>
      <c r="CR1178" s="10">
        <v>0.1</v>
      </c>
      <c r="CS1178" s="10">
        <v>0.1</v>
      </c>
      <c r="CT1178" s="10">
        <v>0.89999999999999991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0.1</v>
      </c>
      <c r="DA1178" s="10">
        <v>0.1</v>
      </c>
      <c r="DB1178" s="10">
        <v>7.1536932098216323E-3</v>
      </c>
      <c r="DC1178" s="10">
        <v>9.2846306790178371E-2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0.1</v>
      </c>
      <c r="DI1178" s="10">
        <v>0.1</v>
      </c>
      <c r="DJ1178" s="10">
        <v>8.74948541051557E-2</v>
      </c>
      <c r="DK1178" s="10">
        <v>9.3980299011817946E-3</v>
      </c>
      <c r="DL1178" s="10">
        <v>2.2547617191051371E-3</v>
      </c>
      <c r="DM1178" s="10">
        <v>8.5235427455736799E-4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0.1</v>
      </c>
      <c r="DT1178" s="10">
        <v>0.1</v>
      </c>
      <c r="DU1178" s="10">
        <v>0.2</v>
      </c>
      <c r="DV1178" s="10">
        <v>0.1</v>
      </c>
      <c r="DW1178" s="10">
        <v>0.1</v>
      </c>
      <c r="DX1178" s="10">
        <v>2.5176318975490691E-2</v>
      </c>
      <c r="DY1178" s="10">
        <v>7.4823681024509314E-2</v>
      </c>
      <c r="DZ1178" s="10">
        <v>0.1</v>
      </c>
      <c r="EA1178" s="10">
        <v>0.1</v>
      </c>
      <c r="EB1178" s="10">
        <v>0.1</v>
      </c>
      <c r="EC1178" s="10">
        <v>0.1</v>
      </c>
      <c r="ED1178" s="10">
        <v>0</v>
      </c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</row>
    <row r="1179" spans="1:174" x14ac:dyDescent="0.3">
      <c r="A1179" s="44"/>
      <c r="B1179" s="44"/>
      <c r="C1179" s="43"/>
      <c r="D1179" s="9" t="s">
        <v>264</v>
      </c>
      <c r="E1179" s="45"/>
      <c r="F1179" s="45"/>
      <c r="G1179" s="16" t="s">
        <v>160</v>
      </c>
      <c r="H1179" s="22"/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0</v>
      </c>
      <c r="CB1179" s="10">
        <v>0</v>
      </c>
      <c r="CC1179" s="10">
        <v>3.0788488872385049E-5</v>
      </c>
      <c r="CD1179" s="10">
        <v>3.0326874288826331E-5</v>
      </c>
      <c r="CE1179" s="10">
        <v>5.9147230777953103E-3</v>
      </c>
      <c r="CF1179" s="10">
        <v>9.100856051168899E-4</v>
      </c>
      <c r="CG1179" s="10">
        <v>1.140068466533892E-3</v>
      </c>
      <c r="CH1179" s="10">
        <v>7.8494529550655076E-4</v>
      </c>
      <c r="CI1179" s="10">
        <v>1.8968104393722959E-4</v>
      </c>
      <c r="CJ1179" s="10">
        <v>2.273063685865215E-4</v>
      </c>
      <c r="CK1179" s="10">
        <v>8.4761777764521574E-4</v>
      </c>
      <c r="CL1179" s="10">
        <v>1.600559317468798E-4</v>
      </c>
      <c r="CM1179" s="10">
        <v>3.2709668991728423E-5</v>
      </c>
      <c r="CN1179" s="10">
        <v>0.5</v>
      </c>
      <c r="CO1179" s="10">
        <v>0.1</v>
      </c>
      <c r="CP1179" s="10">
        <v>0.1</v>
      </c>
      <c r="CQ1179" s="10">
        <v>0.1</v>
      </c>
      <c r="CR1179" s="10">
        <v>0.1</v>
      </c>
      <c r="CS1179" s="10">
        <v>0.1</v>
      </c>
      <c r="CT1179" s="10">
        <v>0.89999999999999991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0.1</v>
      </c>
      <c r="DA1179" s="10">
        <v>0.1</v>
      </c>
      <c r="DB1179" s="10">
        <v>7.1536932098216323E-3</v>
      </c>
      <c r="DC1179" s="10">
        <v>9.2846306790178371E-2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0.1</v>
      </c>
      <c r="DI1179" s="10">
        <v>0.1</v>
      </c>
      <c r="DJ1179" s="10">
        <v>8.74948541051557E-2</v>
      </c>
      <c r="DK1179" s="10">
        <v>9.3980299011817946E-3</v>
      </c>
      <c r="DL1179" s="10">
        <v>2.2547617191051371E-3</v>
      </c>
      <c r="DM1179" s="10">
        <v>8.5235427455736799E-4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0.1</v>
      </c>
      <c r="DT1179" s="10">
        <v>0.1</v>
      </c>
      <c r="DU1179" s="10">
        <v>0.2</v>
      </c>
      <c r="DV1179" s="10">
        <v>0.1</v>
      </c>
      <c r="DW1179" s="10">
        <v>0.1</v>
      </c>
      <c r="DX1179" s="10">
        <v>2.5176318975490691E-2</v>
      </c>
      <c r="DY1179" s="10">
        <v>7.4823681024509314E-2</v>
      </c>
      <c r="DZ1179" s="10">
        <v>0.1</v>
      </c>
      <c r="EA1179" s="10">
        <v>0.1</v>
      </c>
      <c r="EB1179" s="10">
        <v>0.1</v>
      </c>
      <c r="EC1179" s="10">
        <v>0.1</v>
      </c>
      <c r="ED1179" s="10">
        <v>0</v>
      </c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</row>
    <row r="1180" spans="1:174" x14ac:dyDescent="0.3">
      <c r="A1180" s="44"/>
      <c r="B1180" s="44"/>
      <c r="C1180" s="43"/>
      <c r="D1180" s="9" t="s">
        <v>265</v>
      </c>
      <c r="E1180" s="45"/>
      <c r="F1180" s="45"/>
      <c r="G1180" s="16" t="s">
        <v>160</v>
      </c>
      <c r="H1180" s="22"/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0</v>
      </c>
      <c r="CB1180" s="10">
        <v>0</v>
      </c>
      <c r="CC1180" s="10">
        <v>3.0788488872385049E-5</v>
      </c>
      <c r="CD1180" s="10">
        <v>3.0326874288826331E-5</v>
      </c>
      <c r="CE1180" s="10">
        <v>5.9147230777953103E-3</v>
      </c>
      <c r="CF1180" s="10">
        <v>9.100856051168899E-4</v>
      </c>
      <c r="CG1180" s="10">
        <v>1.140068466533892E-3</v>
      </c>
      <c r="CH1180" s="10">
        <v>7.8494529550655076E-4</v>
      </c>
      <c r="CI1180" s="10">
        <v>1.8968104393722959E-4</v>
      </c>
      <c r="CJ1180" s="10">
        <v>2.273063685865215E-4</v>
      </c>
      <c r="CK1180" s="10">
        <v>8.4761777764521574E-4</v>
      </c>
      <c r="CL1180" s="10">
        <v>1.600559317468798E-4</v>
      </c>
      <c r="CM1180" s="10">
        <v>3.2709668991728423E-5</v>
      </c>
      <c r="CN1180" s="10">
        <v>0.5</v>
      </c>
      <c r="CO1180" s="10">
        <v>0.1</v>
      </c>
      <c r="CP1180" s="10">
        <v>0.1</v>
      </c>
      <c r="CQ1180" s="10">
        <v>0.1</v>
      </c>
      <c r="CR1180" s="10">
        <v>0.1</v>
      </c>
      <c r="CS1180" s="10">
        <v>0.1</v>
      </c>
      <c r="CT1180" s="10">
        <v>0.89999999999999991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0.1</v>
      </c>
      <c r="DA1180" s="10">
        <v>0.1</v>
      </c>
      <c r="DB1180" s="10">
        <v>7.1536932098216323E-3</v>
      </c>
      <c r="DC1180" s="10">
        <v>9.2846306790178371E-2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0.1</v>
      </c>
      <c r="DI1180" s="10">
        <v>0.1</v>
      </c>
      <c r="DJ1180" s="10">
        <v>8.74948541051557E-2</v>
      </c>
      <c r="DK1180" s="10">
        <v>9.3980299011817946E-3</v>
      </c>
      <c r="DL1180" s="10">
        <v>2.2547617191051371E-3</v>
      </c>
      <c r="DM1180" s="10">
        <v>8.5235427455736799E-4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0.1</v>
      </c>
      <c r="DT1180" s="10">
        <v>0.1</v>
      </c>
      <c r="DU1180" s="10">
        <v>0.2</v>
      </c>
      <c r="DV1180" s="10">
        <v>0.1</v>
      </c>
      <c r="DW1180" s="10">
        <v>0.1</v>
      </c>
      <c r="DX1180" s="10">
        <v>2.5176318975490691E-2</v>
      </c>
      <c r="DY1180" s="10">
        <v>7.4823681024509314E-2</v>
      </c>
      <c r="DZ1180" s="10">
        <v>0.1</v>
      </c>
      <c r="EA1180" s="10">
        <v>0.1</v>
      </c>
      <c r="EB1180" s="10">
        <v>0.1</v>
      </c>
      <c r="EC1180" s="10">
        <v>0.1</v>
      </c>
      <c r="ED1180" s="10">
        <v>0</v>
      </c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</row>
    <row r="1181" spans="1:174" x14ac:dyDescent="0.3">
      <c r="A1181" s="44"/>
      <c r="B1181" s="44"/>
      <c r="C1181" s="43"/>
      <c r="D1181" s="9" t="s">
        <v>266</v>
      </c>
      <c r="E1181" s="45"/>
      <c r="F1181" s="45"/>
      <c r="G1181" s="16" t="s">
        <v>160</v>
      </c>
      <c r="H1181" s="22"/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0</v>
      </c>
      <c r="CB1181" s="10">
        <v>0</v>
      </c>
      <c r="CC1181" s="10">
        <v>3.0788488872385049E-5</v>
      </c>
      <c r="CD1181" s="10">
        <v>3.0326874288826331E-5</v>
      </c>
      <c r="CE1181" s="10">
        <v>5.9147230777953103E-3</v>
      </c>
      <c r="CF1181" s="10">
        <v>9.100856051168899E-4</v>
      </c>
      <c r="CG1181" s="10">
        <v>1.140068466533892E-3</v>
      </c>
      <c r="CH1181" s="10">
        <v>7.8494529550655076E-4</v>
      </c>
      <c r="CI1181" s="10">
        <v>1.8968104393722959E-4</v>
      </c>
      <c r="CJ1181" s="10">
        <v>2.273063685865215E-4</v>
      </c>
      <c r="CK1181" s="10">
        <v>8.4761777764521574E-4</v>
      </c>
      <c r="CL1181" s="10">
        <v>1.600559317468798E-4</v>
      </c>
      <c r="CM1181" s="10">
        <v>3.2709668991728423E-5</v>
      </c>
      <c r="CN1181" s="10">
        <v>0.5</v>
      </c>
      <c r="CO1181" s="10">
        <v>0.1</v>
      </c>
      <c r="CP1181" s="10">
        <v>0.1</v>
      </c>
      <c r="CQ1181" s="10">
        <v>0.1</v>
      </c>
      <c r="CR1181" s="10">
        <v>0.1</v>
      </c>
      <c r="CS1181" s="10">
        <v>0.1</v>
      </c>
      <c r="CT1181" s="10">
        <v>0.89999999999999991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0.1</v>
      </c>
      <c r="DA1181" s="10">
        <v>0.1</v>
      </c>
      <c r="DB1181" s="10">
        <v>7.1536932098216323E-3</v>
      </c>
      <c r="DC1181" s="10">
        <v>9.2846306790178371E-2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0.1</v>
      </c>
      <c r="DI1181" s="10">
        <v>0.1</v>
      </c>
      <c r="DJ1181" s="10">
        <v>8.74948541051557E-2</v>
      </c>
      <c r="DK1181" s="10">
        <v>9.3980299011817946E-3</v>
      </c>
      <c r="DL1181" s="10">
        <v>2.2547617191051371E-3</v>
      </c>
      <c r="DM1181" s="10">
        <v>8.5235427455736799E-4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0.1</v>
      </c>
      <c r="DT1181" s="10">
        <v>0.1</v>
      </c>
      <c r="DU1181" s="10">
        <v>0.2</v>
      </c>
      <c r="DV1181" s="10">
        <v>0.1</v>
      </c>
      <c r="DW1181" s="10">
        <v>0.1</v>
      </c>
      <c r="DX1181" s="10">
        <v>2.5176318975490691E-2</v>
      </c>
      <c r="DY1181" s="10">
        <v>7.4823681024509314E-2</v>
      </c>
      <c r="DZ1181" s="10">
        <v>0.1</v>
      </c>
      <c r="EA1181" s="10">
        <v>0.1</v>
      </c>
      <c r="EB1181" s="10">
        <v>0.1</v>
      </c>
      <c r="EC1181" s="10">
        <v>0.1</v>
      </c>
      <c r="ED1181" s="10">
        <v>0</v>
      </c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</row>
    <row r="1182" spans="1:174" x14ac:dyDescent="0.3">
      <c r="A1182" s="44"/>
      <c r="B1182" s="44"/>
      <c r="C1182" s="43"/>
      <c r="D1182" s="9" t="s">
        <v>267</v>
      </c>
      <c r="E1182" s="45"/>
      <c r="F1182" s="45"/>
      <c r="G1182" s="16" t="s">
        <v>160</v>
      </c>
      <c r="H1182" s="22"/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0</v>
      </c>
      <c r="CB1182" s="10">
        <v>0</v>
      </c>
      <c r="CC1182" s="10">
        <v>3.0788488872385049E-5</v>
      </c>
      <c r="CD1182" s="10">
        <v>3.0326874288826331E-5</v>
      </c>
      <c r="CE1182" s="10">
        <v>5.9147230777953103E-3</v>
      </c>
      <c r="CF1182" s="10">
        <v>9.100856051168899E-4</v>
      </c>
      <c r="CG1182" s="10">
        <v>1.140068466533892E-3</v>
      </c>
      <c r="CH1182" s="10">
        <v>7.8494529550655076E-4</v>
      </c>
      <c r="CI1182" s="10">
        <v>1.8968104393722959E-4</v>
      </c>
      <c r="CJ1182" s="10">
        <v>2.273063685865215E-4</v>
      </c>
      <c r="CK1182" s="10">
        <v>8.4761777764521574E-4</v>
      </c>
      <c r="CL1182" s="10">
        <v>1.600559317468798E-4</v>
      </c>
      <c r="CM1182" s="10">
        <v>3.2709668991728423E-5</v>
      </c>
      <c r="CN1182" s="10">
        <v>0.5</v>
      </c>
      <c r="CO1182" s="10">
        <v>0.1</v>
      </c>
      <c r="CP1182" s="10">
        <v>0.1</v>
      </c>
      <c r="CQ1182" s="10">
        <v>0.1</v>
      </c>
      <c r="CR1182" s="10">
        <v>0.1</v>
      </c>
      <c r="CS1182" s="10">
        <v>0.1</v>
      </c>
      <c r="CT1182" s="10">
        <v>0.89999999999999991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0.1</v>
      </c>
      <c r="DA1182" s="10">
        <v>0.1</v>
      </c>
      <c r="DB1182" s="10">
        <v>7.1536932098216323E-3</v>
      </c>
      <c r="DC1182" s="10">
        <v>9.2846306790178371E-2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0.1</v>
      </c>
      <c r="DI1182" s="10">
        <v>0.1</v>
      </c>
      <c r="DJ1182" s="10">
        <v>8.74948541051557E-2</v>
      </c>
      <c r="DK1182" s="10">
        <v>9.3980299011817946E-3</v>
      </c>
      <c r="DL1182" s="10">
        <v>2.2547617191051371E-3</v>
      </c>
      <c r="DM1182" s="10">
        <v>8.5235427455736799E-4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0.1</v>
      </c>
      <c r="DT1182" s="10">
        <v>0.1</v>
      </c>
      <c r="DU1182" s="10">
        <v>0.2</v>
      </c>
      <c r="DV1182" s="10">
        <v>0.1</v>
      </c>
      <c r="DW1182" s="10">
        <v>0.1</v>
      </c>
      <c r="DX1182" s="10">
        <v>2.5176318975490691E-2</v>
      </c>
      <c r="DY1182" s="10">
        <v>7.4823681024509314E-2</v>
      </c>
      <c r="DZ1182" s="10">
        <v>0.1</v>
      </c>
      <c r="EA1182" s="10">
        <v>0.1</v>
      </c>
      <c r="EB1182" s="10">
        <v>0.1</v>
      </c>
      <c r="EC1182" s="10">
        <v>0.1</v>
      </c>
      <c r="ED1182" s="10">
        <v>0</v>
      </c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</row>
    <row r="1183" spans="1:174" x14ac:dyDescent="0.3">
      <c r="A1183" s="44"/>
      <c r="B1183" s="44"/>
      <c r="C1183" s="43"/>
      <c r="D1183" s="9" t="s">
        <v>268</v>
      </c>
      <c r="E1183" s="45"/>
      <c r="F1183" s="45"/>
      <c r="G1183" s="16" t="s">
        <v>160</v>
      </c>
      <c r="H1183" s="22"/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0</v>
      </c>
      <c r="CB1183" s="10">
        <v>0</v>
      </c>
      <c r="CC1183" s="10">
        <v>3.0788488872385049E-5</v>
      </c>
      <c r="CD1183" s="10">
        <v>3.0326874288826331E-5</v>
      </c>
      <c r="CE1183" s="10">
        <v>5.9147230777953103E-3</v>
      </c>
      <c r="CF1183" s="10">
        <v>9.100856051168899E-4</v>
      </c>
      <c r="CG1183" s="10">
        <v>1.140068466533892E-3</v>
      </c>
      <c r="CH1183" s="10">
        <v>7.8494529550655076E-4</v>
      </c>
      <c r="CI1183" s="10">
        <v>1.8968104393722959E-4</v>
      </c>
      <c r="CJ1183" s="10">
        <v>2.273063685865215E-4</v>
      </c>
      <c r="CK1183" s="10">
        <v>8.4761777764521574E-4</v>
      </c>
      <c r="CL1183" s="10">
        <v>1.600559317468798E-4</v>
      </c>
      <c r="CM1183" s="10">
        <v>3.2709668991728423E-5</v>
      </c>
      <c r="CN1183" s="10">
        <v>0.5</v>
      </c>
      <c r="CO1183" s="10">
        <v>0.1</v>
      </c>
      <c r="CP1183" s="10">
        <v>0.1</v>
      </c>
      <c r="CQ1183" s="10">
        <v>0.1</v>
      </c>
      <c r="CR1183" s="10">
        <v>0.1</v>
      </c>
      <c r="CS1183" s="10">
        <v>0.1</v>
      </c>
      <c r="CT1183" s="10">
        <v>0.89999999999999991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0.1</v>
      </c>
      <c r="DA1183" s="10">
        <v>0.1</v>
      </c>
      <c r="DB1183" s="10">
        <v>7.1536932098216323E-3</v>
      </c>
      <c r="DC1183" s="10">
        <v>9.2846306790178371E-2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0.1</v>
      </c>
      <c r="DI1183" s="10">
        <v>0.1</v>
      </c>
      <c r="DJ1183" s="10">
        <v>8.74948541051557E-2</v>
      </c>
      <c r="DK1183" s="10">
        <v>9.3980299011817946E-3</v>
      </c>
      <c r="DL1183" s="10">
        <v>2.2547617191051371E-3</v>
      </c>
      <c r="DM1183" s="10">
        <v>8.5235427455736799E-4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0.1</v>
      </c>
      <c r="DT1183" s="10">
        <v>0.1</v>
      </c>
      <c r="DU1183" s="10">
        <v>0.2</v>
      </c>
      <c r="DV1183" s="10">
        <v>0.1</v>
      </c>
      <c r="DW1183" s="10">
        <v>0.1</v>
      </c>
      <c r="DX1183" s="10">
        <v>2.5176318975490691E-2</v>
      </c>
      <c r="DY1183" s="10">
        <v>7.4823681024509314E-2</v>
      </c>
      <c r="DZ1183" s="10">
        <v>0.1</v>
      </c>
      <c r="EA1183" s="10">
        <v>0.1</v>
      </c>
      <c r="EB1183" s="10">
        <v>0.1</v>
      </c>
      <c r="EC1183" s="10">
        <v>0.1</v>
      </c>
      <c r="ED1183" s="10">
        <v>0</v>
      </c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</row>
    <row r="1184" spans="1:174" x14ac:dyDescent="0.3">
      <c r="A1184" s="44"/>
      <c r="B1184" s="44"/>
      <c r="C1184" s="43"/>
      <c r="D1184" s="9" t="s">
        <v>269</v>
      </c>
      <c r="E1184" s="45"/>
      <c r="F1184" s="45"/>
      <c r="G1184" s="16" t="s">
        <v>160</v>
      </c>
      <c r="H1184" s="22"/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0</v>
      </c>
      <c r="CB1184" s="10">
        <v>0</v>
      </c>
      <c r="CC1184" s="10">
        <v>3.0788488872385049E-5</v>
      </c>
      <c r="CD1184" s="10">
        <v>3.0326874288826331E-5</v>
      </c>
      <c r="CE1184" s="10">
        <v>5.9147230777953103E-3</v>
      </c>
      <c r="CF1184" s="10">
        <v>9.100856051168899E-4</v>
      </c>
      <c r="CG1184" s="10">
        <v>1.140068466533892E-3</v>
      </c>
      <c r="CH1184" s="10">
        <v>7.8494529550655076E-4</v>
      </c>
      <c r="CI1184" s="10">
        <v>1.8968104393722959E-4</v>
      </c>
      <c r="CJ1184" s="10">
        <v>2.273063685865215E-4</v>
      </c>
      <c r="CK1184" s="10">
        <v>8.4761777764521574E-4</v>
      </c>
      <c r="CL1184" s="10">
        <v>1.600559317468798E-4</v>
      </c>
      <c r="CM1184" s="10">
        <v>3.2709668991728423E-5</v>
      </c>
      <c r="CN1184" s="10">
        <v>0.5</v>
      </c>
      <c r="CO1184" s="10">
        <v>0.1</v>
      </c>
      <c r="CP1184" s="10">
        <v>0.1</v>
      </c>
      <c r="CQ1184" s="10">
        <v>0.1</v>
      </c>
      <c r="CR1184" s="10">
        <v>0.1</v>
      </c>
      <c r="CS1184" s="10">
        <v>0.1</v>
      </c>
      <c r="CT1184" s="10">
        <v>0.89999999999999991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0.1</v>
      </c>
      <c r="DA1184" s="10">
        <v>0.1</v>
      </c>
      <c r="DB1184" s="10">
        <v>7.1536932098216323E-3</v>
      </c>
      <c r="DC1184" s="10">
        <v>9.2846306790178371E-2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0.1</v>
      </c>
      <c r="DI1184" s="10">
        <v>0.1</v>
      </c>
      <c r="DJ1184" s="10">
        <v>8.74948541051557E-2</v>
      </c>
      <c r="DK1184" s="10">
        <v>9.3980299011817946E-3</v>
      </c>
      <c r="DL1184" s="10">
        <v>2.2547617191051371E-3</v>
      </c>
      <c r="DM1184" s="10">
        <v>8.5235427455736799E-4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0.1</v>
      </c>
      <c r="DT1184" s="10">
        <v>0.1</v>
      </c>
      <c r="DU1184" s="10">
        <v>0.2</v>
      </c>
      <c r="DV1184" s="10">
        <v>0.1</v>
      </c>
      <c r="DW1184" s="10">
        <v>0.1</v>
      </c>
      <c r="DX1184" s="10">
        <v>2.5176318975490691E-2</v>
      </c>
      <c r="DY1184" s="10">
        <v>7.4823681024509314E-2</v>
      </c>
      <c r="DZ1184" s="10">
        <v>0.1</v>
      </c>
      <c r="EA1184" s="10">
        <v>0.1</v>
      </c>
      <c r="EB1184" s="10">
        <v>0.1</v>
      </c>
      <c r="EC1184" s="10">
        <v>0.1</v>
      </c>
      <c r="ED1184" s="10">
        <v>0</v>
      </c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</row>
    <row r="1185" spans="1:174" x14ac:dyDescent="0.3">
      <c r="A1185" s="44"/>
      <c r="B1185" s="44"/>
      <c r="C1185" s="43"/>
      <c r="D1185" s="9" t="s">
        <v>270</v>
      </c>
      <c r="E1185" s="45"/>
      <c r="F1185" s="45"/>
      <c r="G1185" s="16" t="s">
        <v>160</v>
      </c>
      <c r="H1185" s="22"/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0</v>
      </c>
      <c r="CB1185" s="10">
        <v>0</v>
      </c>
      <c r="CC1185" s="10">
        <v>3.0788488872385049E-5</v>
      </c>
      <c r="CD1185" s="10">
        <v>3.0326874288826331E-5</v>
      </c>
      <c r="CE1185" s="10">
        <v>5.9147230777953103E-3</v>
      </c>
      <c r="CF1185" s="10">
        <v>9.100856051168899E-4</v>
      </c>
      <c r="CG1185" s="10">
        <v>1.140068466533892E-3</v>
      </c>
      <c r="CH1185" s="10">
        <v>7.8494529550655076E-4</v>
      </c>
      <c r="CI1185" s="10">
        <v>1.8968104393722959E-4</v>
      </c>
      <c r="CJ1185" s="10">
        <v>2.273063685865215E-4</v>
      </c>
      <c r="CK1185" s="10">
        <v>8.4761777764521574E-4</v>
      </c>
      <c r="CL1185" s="10">
        <v>1.600559317468798E-4</v>
      </c>
      <c r="CM1185" s="10">
        <v>3.2709668991728423E-5</v>
      </c>
      <c r="CN1185" s="10">
        <v>0.5</v>
      </c>
      <c r="CO1185" s="10">
        <v>0.1</v>
      </c>
      <c r="CP1185" s="10">
        <v>0.1</v>
      </c>
      <c r="CQ1185" s="10">
        <v>0.1</v>
      </c>
      <c r="CR1185" s="10">
        <v>0.1</v>
      </c>
      <c r="CS1185" s="10">
        <v>0.1</v>
      </c>
      <c r="CT1185" s="10">
        <v>0.89999999999999991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0.1</v>
      </c>
      <c r="DA1185" s="10">
        <v>0.1</v>
      </c>
      <c r="DB1185" s="10">
        <v>7.1536932098216323E-3</v>
      </c>
      <c r="DC1185" s="10">
        <v>9.2846306790178371E-2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0.1</v>
      </c>
      <c r="DI1185" s="10">
        <v>0.1</v>
      </c>
      <c r="DJ1185" s="10">
        <v>8.74948541051557E-2</v>
      </c>
      <c r="DK1185" s="10">
        <v>9.3980299011817946E-3</v>
      </c>
      <c r="DL1185" s="10">
        <v>2.2547617191051371E-3</v>
      </c>
      <c r="DM1185" s="10">
        <v>8.5235427455736799E-4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0.1</v>
      </c>
      <c r="DT1185" s="10">
        <v>0.1</v>
      </c>
      <c r="DU1185" s="10">
        <v>0.2</v>
      </c>
      <c r="DV1185" s="10">
        <v>0.1</v>
      </c>
      <c r="DW1185" s="10">
        <v>0.1</v>
      </c>
      <c r="DX1185" s="10">
        <v>2.5176318975490691E-2</v>
      </c>
      <c r="DY1185" s="10">
        <v>7.4823681024509314E-2</v>
      </c>
      <c r="DZ1185" s="10">
        <v>0.1</v>
      </c>
      <c r="EA1185" s="10">
        <v>0.1</v>
      </c>
      <c r="EB1185" s="10">
        <v>0.1</v>
      </c>
      <c r="EC1185" s="10">
        <v>0.1</v>
      </c>
      <c r="ED1185" s="10">
        <v>0</v>
      </c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</row>
    <row r="1186" spans="1:174" x14ac:dyDescent="0.3">
      <c r="A1186" s="44"/>
      <c r="B1186" s="44"/>
      <c r="C1186" s="43"/>
      <c r="D1186" s="9" t="s">
        <v>271</v>
      </c>
      <c r="E1186" s="45"/>
      <c r="F1186" s="45"/>
      <c r="G1186" s="16" t="s">
        <v>160</v>
      </c>
      <c r="H1186" s="22"/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0</v>
      </c>
      <c r="CB1186" s="10">
        <v>0</v>
      </c>
      <c r="CC1186" s="10">
        <v>3.0788488872385049E-5</v>
      </c>
      <c r="CD1186" s="10">
        <v>3.0326874288826331E-5</v>
      </c>
      <c r="CE1186" s="10">
        <v>5.9147230777953103E-3</v>
      </c>
      <c r="CF1186" s="10">
        <v>9.100856051168899E-4</v>
      </c>
      <c r="CG1186" s="10">
        <v>1.140068466533892E-3</v>
      </c>
      <c r="CH1186" s="10">
        <v>7.8494529550655076E-4</v>
      </c>
      <c r="CI1186" s="10">
        <v>1.8968104393722959E-4</v>
      </c>
      <c r="CJ1186" s="10">
        <v>2.273063685865215E-4</v>
      </c>
      <c r="CK1186" s="10">
        <v>8.4761777764521574E-4</v>
      </c>
      <c r="CL1186" s="10">
        <v>1.600559317468798E-4</v>
      </c>
      <c r="CM1186" s="10">
        <v>3.2709668991728423E-5</v>
      </c>
      <c r="CN1186" s="10">
        <v>0.5</v>
      </c>
      <c r="CO1186" s="10">
        <v>0.1</v>
      </c>
      <c r="CP1186" s="10">
        <v>0.1</v>
      </c>
      <c r="CQ1186" s="10">
        <v>0.1</v>
      </c>
      <c r="CR1186" s="10">
        <v>0.1</v>
      </c>
      <c r="CS1186" s="10">
        <v>0.1</v>
      </c>
      <c r="CT1186" s="10">
        <v>0.89999999999999991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0.1</v>
      </c>
      <c r="DA1186" s="10">
        <v>0.1</v>
      </c>
      <c r="DB1186" s="10">
        <v>7.1536932098216323E-3</v>
      </c>
      <c r="DC1186" s="10">
        <v>9.2846306790178371E-2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0.1</v>
      </c>
      <c r="DI1186" s="10">
        <v>0.1</v>
      </c>
      <c r="DJ1186" s="10">
        <v>8.74948541051557E-2</v>
      </c>
      <c r="DK1186" s="10">
        <v>9.3980299011817946E-3</v>
      </c>
      <c r="DL1186" s="10">
        <v>2.2547617191051371E-3</v>
      </c>
      <c r="DM1186" s="10">
        <v>8.5235427455736799E-4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0.1</v>
      </c>
      <c r="DT1186" s="10">
        <v>0.1</v>
      </c>
      <c r="DU1186" s="10">
        <v>0.2</v>
      </c>
      <c r="DV1186" s="10">
        <v>0.1</v>
      </c>
      <c r="DW1186" s="10">
        <v>0.1</v>
      </c>
      <c r="DX1186" s="10">
        <v>2.5176318975490691E-2</v>
      </c>
      <c r="DY1186" s="10">
        <v>7.4823681024509314E-2</v>
      </c>
      <c r="DZ1186" s="10">
        <v>0.1</v>
      </c>
      <c r="EA1186" s="10">
        <v>0.1</v>
      </c>
      <c r="EB1186" s="10">
        <v>0.1</v>
      </c>
      <c r="EC1186" s="10">
        <v>0.1</v>
      </c>
      <c r="ED1186" s="10">
        <v>0</v>
      </c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</row>
    <row r="1187" spans="1:174" x14ac:dyDescent="0.3">
      <c r="A1187" s="44"/>
      <c r="B1187" s="44"/>
      <c r="C1187" s="43"/>
      <c r="D1187" s="9" t="s">
        <v>272</v>
      </c>
      <c r="E1187" s="45"/>
      <c r="F1187" s="45"/>
      <c r="G1187" s="16" t="s">
        <v>160</v>
      </c>
      <c r="H1187" s="22"/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0</v>
      </c>
      <c r="CB1187" s="10">
        <v>0</v>
      </c>
      <c r="CC1187" s="10">
        <v>3.0788488872385049E-5</v>
      </c>
      <c r="CD1187" s="10">
        <v>3.0326874288826331E-5</v>
      </c>
      <c r="CE1187" s="10">
        <v>5.9147230777953103E-3</v>
      </c>
      <c r="CF1187" s="10">
        <v>9.100856051168899E-4</v>
      </c>
      <c r="CG1187" s="10">
        <v>1.140068466533892E-3</v>
      </c>
      <c r="CH1187" s="10">
        <v>7.8494529550655076E-4</v>
      </c>
      <c r="CI1187" s="10">
        <v>1.8968104393722959E-4</v>
      </c>
      <c r="CJ1187" s="10">
        <v>2.273063685865215E-4</v>
      </c>
      <c r="CK1187" s="10">
        <v>8.4761777764521574E-4</v>
      </c>
      <c r="CL1187" s="10">
        <v>1.600559317468798E-4</v>
      </c>
      <c r="CM1187" s="10">
        <v>3.2709668991728423E-5</v>
      </c>
      <c r="CN1187" s="10">
        <v>0.5</v>
      </c>
      <c r="CO1187" s="10">
        <v>0.1</v>
      </c>
      <c r="CP1187" s="10">
        <v>0.1</v>
      </c>
      <c r="CQ1187" s="10">
        <v>0.1</v>
      </c>
      <c r="CR1187" s="10">
        <v>0.1</v>
      </c>
      <c r="CS1187" s="10">
        <v>0.1</v>
      </c>
      <c r="CT1187" s="10">
        <v>0.89999999999999991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0.1</v>
      </c>
      <c r="DA1187" s="10">
        <v>0.1</v>
      </c>
      <c r="DB1187" s="10">
        <v>7.1536932098216323E-3</v>
      </c>
      <c r="DC1187" s="10">
        <v>9.2846306790178371E-2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0.1</v>
      </c>
      <c r="DI1187" s="10">
        <v>0.1</v>
      </c>
      <c r="DJ1187" s="10">
        <v>8.74948541051557E-2</v>
      </c>
      <c r="DK1187" s="10">
        <v>9.3980299011817946E-3</v>
      </c>
      <c r="DL1187" s="10">
        <v>2.2547617191051371E-3</v>
      </c>
      <c r="DM1187" s="10">
        <v>8.5235427455736799E-4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0.1</v>
      </c>
      <c r="DT1187" s="10">
        <v>0.1</v>
      </c>
      <c r="DU1187" s="10">
        <v>0.2</v>
      </c>
      <c r="DV1187" s="10">
        <v>0.1</v>
      </c>
      <c r="DW1187" s="10">
        <v>0.1</v>
      </c>
      <c r="DX1187" s="10">
        <v>2.5176318975490691E-2</v>
      </c>
      <c r="DY1187" s="10">
        <v>7.4823681024509314E-2</v>
      </c>
      <c r="DZ1187" s="10">
        <v>0.1</v>
      </c>
      <c r="EA1187" s="10">
        <v>0.1</v>
      </c>
      <c r="EB1187" s="10">
        <v>0.1</v>
      </c>
      <c r="EC1187" s="10">
        <v>0.1</v>
      </c>
      <c r="ED1187" s="10">
        <v>0</v>
      </c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</row>
    <row r="1188" spans="1:174" x14ac:dyDescent="0.3">
      <c r="A1188" s="44"/>
      <c r="B1188" s="44"/>
      <c r="C1188" s="43"/>
      <c r="D1188" s="9" t="s">
        <v>273</v>
      </c>
      <c r="E1188" s="45"/>
      <c r="F1188" s="45"/>
      <c r="G1188" s="16" t="s">
        <v>160</v>
      </c>
      <c r="H1188" s="22"/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0</v>
      </c>
      <c r="CB1188" s="10">
        <v>0</v>
      </c>
      <c r="CC1188" s="10">
        <v>3.0788488872385049E-5</v>
      </c>
      <c r="CD1188" s="10">
        <v>3.0326874288826331E-5</v>
      </c>
      <c r="CE1188" s="10">
        <v>5.9147230777953103E-3</v>
      </c>
      <c r="CF1188" s="10">
        <v>9.100856051168899E-4</v>
      </c>
      <c r="CG1188" s="10">
        <v>1.140068466533892E-3</v>
      </c>
      <c r="CH1188" s="10">
        <v>7.8494529550655076E-4</v>
      </c>
      <c r="CI1188" s="10">
        <v>1.8968104393722959E-4</v>
      </c>
      <c r="CJ1188" s="10">
        <v>2.273063685865215E-4</v>
      </c>
      <c r="CK1188" s="10">
        <v>8.4761777764521574E-4</v>
      </c>
      <c r="CL1188" s="10">
        <v>1.600559317468798E-4</v>
      </c>
      <c r="CM1188" s="10">
        <v>3.2709668991728423E-5</v>
      </c>
      <c r="CN1188" s="10">
        <v>0.5</v>
      </c>
      <c r="CO1188" s="10">
        <v>0.1</v>
      </c>
      <c r="CP1188" s="10">
        <v>0.1</v>
      </c>
      <c r="CQ1188" s="10">
        <v>0.1</v>
      </c>
      <c r="CR1188" s="10">
        <v>0.1</v>
      </c>
      <c r="CS1188" s="10">
        <v>0.1</v>
      </c>
      <c r="CT1188" s="10">
        <v>0.89999999999999991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0.1</v>
      </c>
      <c r="DA1188" s="10">
        <v>0.1</v>
      </c>
      <c r="DB1188" s="10">
        <v>7.1536932098216323E-3</v>
      </c>
      <c r="DC1188" s="10">
        <v>9.2846306790178371E-2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0.1</v>
      </c>
      <c r="DI1188" s="10">
        <v>0.1</v>
      </c>
      <c r="DJ1188" s="10">
        <v>8.74948541051557E-2</v>
      </c>
      <c r="DK1188" s="10">
        <v>9.3980299011817946E-3</v>
      </c>
      <c r="DL1188" s="10">
        <v>2.2547617191051371E-3</v>
      </c>
      <c r="DM1188" s="10">
        <v>8.5235427455736799E-4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0.1</v>
      </c>
      <c r="DT1188" s="10">
        <v>0.1</v>
      </c>
      <c r="DU1188" s="10">
        <v>0.2</v>
      </c>
      <c r="DV1188" s="10">
        <v>0.1</v>
      </c>
      <c r="DW1188" s="10">
        <v>0.1</v>
      </c>
      <c r="DX1188" s="10">
        <v>2.5176318975490691E-2</v>
      </c>
      <c r="DY1188" s="10">
        <v>7.4823681024509314E-2</v>
      </c>
      <c r="DZ1188" s="10">
        <v>0.1</v>
      </c>
      <c r="EA1188" s="10">
        <v>0.1</v>
      </c>
      <c r="EB1188" s="10">
        <v>0.1</v>
      </c>
      <c r="EC1188" s="10">
        <v>0.1</v>
      </c>
      <c r="ED1188" s="10">
        <v>0</v>
      </c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</row>
    <row r="1189" spans="1:174" x14ac:dyDescent="0.3">
      <c r="A1189" s="44"/>
      <c r="B1189" s="44"/>
      <c r="C1189" s="43"/>
      <c r="D1189" s="9" t="s">
        <v>274</v>
      </c>
      <c r="E1189" s="45"/>
      <c r="F1189" s="45"/>
      <c r="G1189" s="16" t="s">
        <v>160</v>
      </c>
      <c r="H1189" s="22"/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0</v>
      </c>
      <c r="CB1189" s="10">
        <v>0</v>
      </c>
      <c r="CC1189" s="10">
        <v>3.0788488872385049E-5</v>
      </c>
      <c r="CD1189" s="10">
        <v>3.0326874288826331E-5</v>
      </c>
      <c r="CE1189" s="10">
        <v>5.9147230777953103E-3</v>
      </c>
      <c r="CF1189" s="10">
        <v>9.100856051168899E-4</v>
      </c>
      <c r="CG1189" s="10">
        <v>1.140068466533892E-3</v>
      </c>
      <c r="CH1189" s="10">
        <v>7.8494529550655076E-4</v>
      </c>
      <c r="CI1189" s="10">
        <v>1.8968104393722959E-4</v>
      </c>
      <c r="CJ1189" s="10">
        <v>2.273063685865215E-4</v>
      </c>
      <c r="CK1189" s="10">
        <v>8.4761777764521574E-4</v>
      </c>
      <c r="CL1189" s="10">
        <v>1.600559317468798E-4</v>
      </c>
      <c r="CM1189" s="10">
        <v>3.2709668991728423E-5</v>
      </c>
      <c r="CN1189" s="10">
        <v>0.5</v>
      </c>
      <c r="CO1189" s="10">
        <v>0.1</v>
      </c>
      <c r="CP1189" s="10">
        <v>0.1</v>
      </c>
      <c r="CQ1189" s="10">
        <v>0.1</v>
      </c>
      <c r="CR1189" s="10">
        <v>0.1</v>
      </c>
      <c r="CS1189" s="10">
        <v>0.1</v>
      </c>
      <c r="CT1189" s="10">
        <v>0.89999999999999991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0.1</v>
      </c>
      <c r="DA1189" s="10">
        <v>0.1</v>
      </c>
      <c r="DB1189" s="10">
        <v>7.1536932098216323E-3</v>
      </c>
      <c r="DC1189" s="10">
        <v>9.2846306790178371E-2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0.1</v>
      </c>
      <c r="DI1189" s="10">
        <v>0.1</v>
      </c>
      <c r="DJ1189" s="10">
        <v>8.74948541051557E-2</v>
      </c>
      <c r="DK1189" s="10">
        <v>9.3980299011817946E-3</v>
      </c>
      <c r="DL1189" s="10">
        <v>2.2547617191051371E-3</v>
      </c>
      <c r="DM1189" s="10">
        <v>8.5235427455736799E-4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0.1</v>
      </c>
      <c r="DT1189" s="10">
        <v>0.1</v>
      </c>
      <c r="DU1189" s="10">
        <v>0.2</v>
      </c>
      <c r="DV1189" s="10">
        <v>0.1</v>
      </c>
      <c r="DW1189" s="10">
        <v>0.1</v>
      </c>
      <c r="DX1189" s="10">
        <v>2.5176318975490691E-2</v>
      </c>
      <c r="DY1189" s="10">
        <v>7.4823681024509314E-2</v>
      </c>
      <c r="DZ1189" s="10">
        <v>0.1</v>
      </c>
      <c r="EA1189" s="10">
        <v>0.1</v>
      </c>
      <c r="EB1189" s="10">
        <v>0.1</v>
      </c>
      <c r="EC1189" s="10">
        <v>0.1</v>
      </c>
      <c r="ED1189" s="10">
        <v>0</v>
      </c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</row>
    <row r="1190" spans="1:174" x14ac:dyDescent="0.3">
      <c r="A1190" s="44"/>
      <c r="B1190" s="44"/>
      <c r="C1190" s="43"/>
      <c r="D1190" s="9" t="s">
        <v>275</v>
      </c>
      <c r="E1190" s="45"/>
      <c r="F1190" s="45"/>
      <c r="G1190" s="16" t="s">
        <v>160</v>
      </c>
      <c r="H1190" s="22"/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0</v>
      </c>
      <c r="CB1190" s="10">
        <v>0</v>
      </c>
      <c r="CC1190" s="10">
        <v>3.0788488872385049E-5</v>
      </c>
      <c r="CD1190" s="10">
        <v>3.0326874288826331E-5</v>
      </c>
      <c r="CE1190" s="10">
        <v>5.9147230777953103E-3</v>
      </c>
      <c r="CF1190" s="10">
        <v>9.100856051168899E-4</v>
      </c>
      <c r="CG1190" s="10">
        <v>1.140068466533892E-3</v>
      </c>
      <c r="CH1190" s="10">
        <v>7.8494529550655076E-4</v>
      </c>
      <c r="CI1190" s="10">
        <v>1.8968104393722959E-4</v>
      </c>
      <c r="CJ1190" s="10">
        <v>2.273063685865215E-4</v>
      </c>
      <c r="CK1190" s="10">
        <v>8.4761777764521574E-4</v>
      </c>
      <c r="CL1190" s="10">
        <v>1.600559317468798E-4</v>
      </c>
      <c r="CM1190" s="10">
        <v>3.2709668991728423E-5</v>
      </c>
      <c r="CN1190" s="10">
        <v>0.5</v>
      </c>
      <c r="CO1190" s="10">
        <v>0.1</v>
      </c>
      <c r="CP1190" s="10">
        <v>0.1</v>
      </c>
      <c r="CQ1190" s="10">
        <v>0.1</v>
      </c>
      <c r="CR1190" s="10">
        <v>0.1</v>
      </c>
      <c r="CS1190" s="10">
        <v>0.1</v>
      </c>
      <c r="CT1190" s="10">
        <v>0.89999999999999991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0.1</v>
      </c>
      <c r="DA1190" s="10">
        <v>0.1</v>
      </c>
      <c r="DB1190" s="10">
        <v>7.1536932098216323E-3</v>
      </c>
      <c r="DC1190" s="10">
        <v>9.2846306790178371E-2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0.1</v>
      </c>
      <c r="DI1190" s="10">
        <v>0.1</v>
      </c>
      <c r="DJ1190" s="10">
        <v>8.74948541051557E-2</v>
      </c>
      <c r="DK1190" s="10">
        <v>9.3980299011817946E-3</v>
      </c>
      <c r="DL1190" s="10">
        <v>2.2547617191051371E-3</v>
      </c>
      <c r="DM1190" s="10">
        <v>8.5235427455736799E-4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0.1</v>
      </c>
      <c r="DT1190" s="10">
        <v>0.1</v>
      </c>
      <c r="DU1190" s="10">
        <v>0.2</v>
      </c>
      <c r="DV1190" s="10">
        <v>0.1</v>
      </c>
      <c r="DW1190" s="10">
        <v>0.1</v>
      </c>
      <c r="DX1190" s="10">
        <v>2.5176318975490691E-2</v>
      </c>
      <c r="DY1190" s="10">
        <v>7.4823681024509314E-2</v>
      </c>
      <c r="DZ1190" s="10">
        <v>0.1</v>
      </c>
      <c r="EA1190" s="10">
        <v>0.1</v>
      </c>
      <c r="EB1190" s="10">
        <v>0.1</v>
      </c>
      <c r="EC1190" s="10">
        <v>0.1</v>
      </c>
      <c r="ED1190" s="10">
        <v>0</v>
      </c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</row>
    <row r="1191" spans="1:174" x14ac:dyDescent="0.3">
      <c r="A1191" s="44"/>
      <c r="B1191" s="44"/>
      <c r="C1191" s="43"/>
      <c r="D1191" s="9" t="s">
        <v>276</v>
      </c>
      <c r="E1191" s="45"/>
      <c r="F1191" s="45"/>
      <c r="G1191" s="16" t="s">
        <v>160</v>
      </c>
      <c r="H1191" s="22"/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0</v>
      </c>
      <c r="CB1191" s="10">
        <v>0</v>
      </c>
      <c r="CC1191" s="10">
        <v>3.0788488872385049E-5</v>
      </c>
      <c r="CD1191" s="10">
        <v>3.0326874288826331E-5</v>
      </c>
      <c r="CE1191" s="10">
        <v>5.9147230777953103E-3</v>
      </c>
      <c r="CF1191" s="10">
        <v>9.100856051168899E-4</v>
      </c>
      <c r="CG1191" s="10">
        <v>1.140068466533892E-3</v>
      </c>
      <c r="CH1191" s="10">
        <v>7.8494529550655076E-4</v>
      </c>
      <c r="CI1191" s="10">
        <v>1.8968104393722959E-4</v>
      </c>
      <c r="CJ1191" s="10">
        <v>2.273063685865215E-4</v>
      </c>
      <c r="CK1191" s="10">
        <v>8.4761777764521574E-4</v>
      </c>
      <c r="CL1191" s="10">
        <v>1.600559317468798E-4</v>
      </c>
      <c r="CM1191" s="10">
        <v>3.2709668991728423E-5</v>
      </c>
      <c r="CN1191" s="10">
        <v>0.5</v>
      </c>
      <c r="CO1191" s="10">
        <v>0.1</v>
      </c>
      <c r="CP1191" s="10">
        <v>0.1</v>
      </c>
      <c r="CQ1191" s="10">
        <v>0.1</v>
      </c>
      <c r="CR1191" s="10">
        <v>0.1</v>
      </c>
      <c r="CS1191" s="10">
        <v>0.1</v>
      </c>
      <c r="CT1191" s="10">
        <v>0.89999999999999991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0.1</v>
      </c>
      <c r="DA1191" s="10">
        <v>0.1</v>
      </c>
      <c r="DB1191" s="10">
        <v>7.1536932098216323E-3</v>
      </c>
      <c r="DC1191" s="10">
        <v>9.2846306790178371E-2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0.1</v>
      </c>
      <c r="DI1191" s="10">
        <v>0.1</v>
      </c>
      <c r="DJ1191" s="10">
        <v>8.74948541051557E-2</v>
      </c>
      <c r="DK1191" s="10">
        <v>9.3980299011817946E-3</v>
      </c>
      <c r="DL1191" s="10">
        <v>2.2547617191051371E-3</v>
      </c>
      <c r="DM1191" s="10">
        <v>8.5235427455736799E-4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0.1</v>
      </c>
      <c r="DT1191" s="10">
        <v>0.1</v>
      </c>
      <c r="DU1191" s="10">
        <v>0.2</v>
      </c>
      <c r="DV1191" s="10">
        <v>0.1</v>
      </c>
      <c r="DW1191" s="10">
        <v>0.1</v>
      </c>
      <c r="DX1191" s="10">
        <v>2.5176318975490691E-2</v>
      </c>
      <c r="DY1191" s="10">
        <v>7.4823681024509314E-2</v>
      </c>
      <c r="DZ1191" s="10">
        <v>0.1</v>
      </c>
      <c r="EA1191" s="10">
        <v>0.1</v>
      </c>
      <c r="EB1191" s="10">
        <v>0.1</v>
      </c>
      <c r="EC1191" s="10">
        <v>0.1</v>
      </c>
      <c r="ED1191" s="10">
        <v>0</v>
      </c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</row>
    <row r="1192" spans="1:174" x14ac:dyDescent="0.3">
      <c r="A1192" s="44"/>
      <c r="B1192" s="44"/>
      <c r="C1192" s="43"/>
      <c r="D1192" s="9" t="s">
        <v>277</v>
      </c>
      <c r="E1192" s="45"/>
      <c r="F1192" s="45"/>
      <c r="G1192" s="16" t="s">
        <v>160</v>
      </c>
      <c r="H1192" s="22"/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0</v>
      </c>
      <c r="CB1192" s="10">
        <v>0</v>
      </c>
      <c r="CC1192" s="10">
        <v>3.0788488872385049E-5</v>
      </c>
      <c r="CD1192" s="10">
        <v>3.0326874288826331E-5</v>
      </c>
      <c r="CE1192" s="10">
        <v>5.9147230777953103E-3</v>
      </c>
      <c r="CF1192" s="10">
        <v>9.100856051168899E-4</v>
      </c>
      <c r="CG1192" s="10">
        <v>1.140068466533892E-3</v>
      </c>
      <c r="CH1192" s="10">
        <v>7.8494529550655076E-4</v>
      </c>
      <c r="CI1192" s="10">
        <v>1.8968104393722959E-4</v>
      </c>
      <c r="CJ1192" s="10">
        <v>2.273063685865215E-4</v>
      </c>
      <c r="CK1192" s="10">
        <v>8.4761777764521574E-4</v>
      </c>
      <c r="CL1192" s="10">
        <v>1.600559317468798E-4</v>
      </c>
      <c r="CM1192" s="10">
        <v>3.2709668991728423E-5</v>
      </c>
      <c r="CN1192" s="10">
        <v>0.5</v>
      </c>
      <c r="CO1192" s="10">
        <v>0.1</v>
      </c>
      <c r="CP1192" s="10">
        <v>0.1</v>
      </c>
      <c r="CQ1192" s="10">
        <v>0.1</v>
      </c>
      <c r="CR1192" s="10">
        <v>0.1</v>
      </c>
      <c r="CS1192" s="10">
        <v>0.1</v>
      </c>
      <c r="CT1192" s="10">
        <v>0.89999999999999991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0.1</v>
      </c>
      <c r="DA1192" s="10">
        <v>0.1</v>
      </c>
      <c r="DB1192" s="10">
        <v>7.1536932098216323E-3</v>
      </c>
      <c r="DC1192" s="10">
        <v>9.2846306790178371E-2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0.1</v>
      </c>
      <c r="DI1192" s="10">
        <v>0.1</v>
      </c>
      <c r="DJ1192" s="10">
        <v>8.74948541051557E-2</v>
      </c>
      <c r="DK1192" s="10">
        <v>9.3980299011817946E-3</v>
      </c>
      <c r="DL1192" s="10">
        <v>2.2547617191051371E-3</v>
      </c>
      <c r="DM1192" s="10">
        <v>8.5235427455736799E-4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0.1</v>
      </c>
      <c r="DT1192" s="10">
        <v>0.1</v>
      </c>
      <c r="DU1192" s="10">
        <v>0.2</v>
      </c>
      <c r="DV1192" s="10">
        <v>0.1</v>
      </c>
      <c r="DW1192" s="10">
        <v>0.1</v>
      </c>
      <c r="DX1192" s="10">
        <v>2.5176318975490691E-2</v>
      </c>
      <c r="DY1192" s="10">
        <v>7.4823681024509314E-2</v>
      </c>
      <c r="DZ1192" s="10">
        <v>0.1</v>
      </c>
      <c r="EA1192" s="10">
        <v>0.1</v>
      </c>
      <c r="EB1192" s="10">
        <v>0.1</v>
      </c>
      <c r="EC1192" s="10">
        <v>0.1</v>
      </c>
      <c r="ED1192" s="10">
        <v>0</v>
      </c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</row>
    <row r="1193" spans="1:174" x14ac:dyDescent="0.3">
      <c r="A1193" s="44"/>
      <c r="B1193" s="44"/>
      <c r="C1193" s="43"/>
      <c r="D1193" s="9" t="s">
        <v>278</v>
      </c>
      <c r="E1193" s="45"/>
      <c r="F1193" s="45"/>
      <c r="G1193" s="16" t="s">
        <v>160</v>
      </c>
      <c r="H1193" s="22"/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0</v>
      </c>
      <c r="CB1193" s="10">
        <v>0</v>
      </c>
      <c r="CC1193" s="10">
        <v>3.0788488872385049E-5</v>
      </c>
      <c r="CD1193" s="10">
        <v>3.0326874288826331E-5</v>
      </c>
      <c r="CE1193" s="10">
        <v>5.9147230777953103E-3</v>
      </c>
      <c r="CF1193" s="10">
        <v>9.100856051168899E-4</v>
      </c>
      <c r="CG1193" s="10">
        <v>1.140068466533892E-3</v>
      </c>
      <c r="CH1193" s="10">
        <v>7.8494529550655076E-4</v>
      </c>
      <c r="CI1193" s="10">
        <v>1.8968104393722959E-4</v>
      </c>
      <c r="CJ1193" s="10">
        <v>2.273063685865215E-4</v>
      </c>
      <c r="CK1193" s="10">
        <v>8.4761777764521574E-4</v>
      </c>
      <c r="CL1193" s="10">
        <v>1.600559317468798E-4</v>
      </c>
      <c r="CM1193" s="10">
        <v>3.2709668991728423E-5</v>
      </c>
      <c r="CN1193" s="10">
        <v>0.5</v>
      </c>
      <c r="CO1193" s="10">
        <v>0.1</v>
      </c>
      <c r="CP1193" s="10">
        <v>0.1</v>
      </c>
      <c r="CQ1193" s="10">
        <v>0.1</v>
      </c>
      <c r="CR1193" s="10">
        <v>0.1</v>
      </c>
      <c r="CS1193" s="10">
        <v>0.1</v>
      </c>
      <c r="CT1193" s="10">
        <v>0.89999999999999991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0.1</v>
      </c>
      <c r="DA1193" s="10">
        <v>0.1</v>
      </c>
      <c r="DB1193" s="10">
        <v>7.1536932098216323E-3</v>
      </c>
      <c r="DC1193" s="10">
        <v>9.2846306790178371E-2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0.1</v>
      </c>
      <c r="DI1193" s="10">
        <v>0.1</v>
      </c>
      <c r="DJ1193" s="10">
        <v>8.74948541051557E-2</v>
      </c>
      <c r="DK1193" s="10">
        <v>9.3980299011817946E-3</v>
      </c>
      <c r="DL1193" s="10">
        <v>2.2547617191051371E-3</v>
      </c>
      <c r="DM1193" s="10">
        <v>8.5235427455736799E-4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0.1</v>
      </c>
      <c r="DT1193" s="10">
        <v>0.1</v>
      </c>
      <c r="DU1193" s="10">
        <v>0.2</v>
      </c>
      <c r="DV1193" s="10">
        <v>0.1</v>
      </c>
      <c r="DW1193" s="10">
        <v>0.1</v>
      </c>
      <c r="DX1193" s="10">
        <v>2.5176318975490691E-2</v>
      </c>
      <c r="DY1193" s="10">
        <v>7.4823681024509314E-2</v>
      </c>
      <c r="DZ1193" s="10">
        <v>0.1</v>
      </c>
      <c r="EA1193" s="10">
        <v>0.1</v>
      </c>
      <c r="EB1193" s="10">
        <v>0.1</v>
      </c>
      <c r="EC1193" s="10">
        <v>0.1</v>
      </c>
      <c r="ED1193" s="10">
        <v>0</v>
      </c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</row>
    <row r="1194" spans="1:174" x14ac:dyDescent="0.3">
      <c r="A1194" s="44"/>
      <c r="B1194" s="44"/>
      <c r="C1194" s="43"/>
      <c r="D1194" s="9" t="s">
        <v>279</v>
      </c>
      <c r="E1194" s="45"/>
      <c r="F1194" s="45"/>
      <c r="G1194" s="16" t="s">
        <v>160</v>
      </c>
      <c r="H1194" s="22"/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0</v>
      </c>
      <c r="CB1194" s="10">
        <v>0</v>
      </c>
      <c r="CC1194" s="10">
        <v>3.0788488872385049E-5</v>
      </c>
      <c r="CD1194" s="10">
        <v>3.0326874288826331E-5</v>
      </c>
      <c r="CE1194" s="10">
        <v>5.9147230777953103E-3</v>
      </c>
      <c r="CF1194" s="10">
        <v>9.100856051168899E-4</v>
      </c>
      <c r="CG1194" s="10">
        <v>1.140068466533892E-3</v>
      </c>
      <c r="CH1194" s="10">
        <v>7.8494529550655076E-4</v>
      </c>
      <c r="CI1194" s="10">
        <v>1.8968104393722959E-4</v>
      </c>
      <c r="CJ1194" s="10">
        <v>2.273063685865215E-4</v>
      </c>
      <c r="CK1194" s="10">
        <v>8.4761777764521574E-4</v>
      </c>
      <c r="CL1194" s="10">
        <v>1.600559317468798E-4</v>
      </c>
      <c r="CM1194" s="10">
        <v>3.2709668991728423E-5</v>
      </c>
      <c r="CN1194" s="10">
        <v>0.5</v>
      </c>
      <c r="CO1194" s="10">
        <v>0.1</v>
      </c>
      <c r="CP1194" s="10">
        <v>0.1</v>
      </c>
      <c r="CQ1194" s="10">
        <v>0.1</v>
      </c>
      <c r="CR1194" s="10">
        <v>0.1</v>
      </c>
      <c r="CS1194" s="10">
        <v>0.1</v>
      </c>
      <c r="CT1194" s="10">
        <v>0.89999999999999991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0.1</v>
      </c>
      <c r="DA1194" s="10">
        <v>0.1</v>
      </c>
      <c r="DB1194" s="10">
        <v>7.1536932098216323E-3</v>
      </c>
      <c r="DC1194" s="10">
        <v>9.2846306790178371E-2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0.1</v>
      </c>
      <c r="DI1194" s="10">
        <v>0.1</v>
      </c>
      <c r="DJ1194" s="10">
        <v>8.74948541051557E-2</v>
      </c>
      <c r="DK1194" s="10">
        <v>9.3980299011817946E-3</v>
      </c>
      <c r="DL1194" s="10">
        <v>2.2547617191051371E-3</v>
      </c>
      <c r="DM1194" s="10">
        <v>8.5235427455736799E-4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0.1</v>
      </c>
      <c r="DT1194" s="10">
        <v>0.1</v>
      </c>
      <c r="DU1194" s="10">
        <v>0.2</v>
      </c>
      <c r="DV1194" s="10">
        <v>0.1</v>
      </c>
      <c r="DW1194" s="10">
        <v>0.1</v>
      </c>
      <c r="DX1194" s="10">
        <v>2.5176318975490691E-2</v>
      </c>
      <c r="DY1194" s="10">
        <v>7.4823681024509314E-2</v>
      </c>
      <c r="DZ1194" s="10">
        <v>0.1</v>
      </c>
      <c r="EA1194" s="10">
        <v>0.1</v>
      </c>
      <c r="EB1194" s="10">
        <v>0.1</v>
      </c>
      <c r="EC1194" s="10">
        <v>0.1</v>
      </c>
      <c r="ED1194" s="10">
        <v>0</v>
      </c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</row>
    <row r="1195" spans="1:174" x14ac:dyDescent="0.3">
      <c r="A1195" s="44"/>
      <c r="B1195" s="44"/>
      <c r="C1195" s="43"/>
      <c r="D1195" s="9" t="s">
        <v>280</v>
      </c>
      <c r="E1195" s="45"/>
      <c r="F1195" s="45"/>
      <c r="G1195" s="16" t="s">
        <v>160</v>
      </c>
      <c r="H1195" s="22"/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0</v>
      </c>
      <c r="CB1195" s="10">
        <v>0</v>
      </c>
      <c r="CC1195" s="10">
        <v>3.0788488872385049E-5</v>
      </c>
      <c r="CD1195" s="10">
        <v>3.0326874288826331E-5</v>
      </c>
      <c r="CE1195" s="10">
        <v>5.9147230777953103E-3</v>
      </c>
      <c r="CF1195" s="10">
        <v>9.100856051168899E-4</v>
      </c>
      <c r="CG1195" s="10">
        <v>1.140068466533892E-3</v>
      </c>
      <c r="CH1195" s="10">
        <v>7.8494529550655076E-4</v>
      </c>
      <c r="CI1195" s="10">
        <v>1.8968104393722959E-4</v>
      </c>
      <c r="CJ1195" s="10">
        <v>2.273063685865215E-4</v>
      </c>
      <c r="CK1195" s="10">
        <v>8.4761777764521574E-4</v>
      </c>
      <c r="CL1195" s="10">
        <v>1.600559317468798E-4</v>
      </c>
      <c r="CM1195" s="10">
        <v>3.2709668991728423E-5</v>
      </c>
      <c r="CN1195" s="10">
        <v>0.5</v>
      </c>
      <c r="CO1195" s="10">
        <v>0.1</v>
      </c>
      <c r="CP1195" s="10">
        <v>0.1</v>
      </c>
      <c r="CQ1195" s="10">
        <v>0.1</v>
      </c>
      <c r="CR1195" s="10">
        <v>0.1</v>
      </c>
      <c r="CS1195" s="10">
        <v>0.1</v>
      </c>
      <c r="CT1195" s="10">
        <v>0.89999999999999991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0.1</v>
      </c>
      <c r="DA1195" s="10">
        <v>0.1</v>
      </c>
      <c r="DB1195" s="10">
        <v>7.1536932098216323E-3</v>
      </c>
      <c r="DC1195" s="10">
        <v>9.2846306790178371E-2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0.1</v>
      </c>
      <c r="DI1195" s="10">
        <v>0.1</v>
      </c>
      <c r="DJ1195" s="10">
        <v>8.74948541051557E-2</v>
      </c>
      <c r="DK1195" s="10">
        <v>9.3980299011817946E-3</v>
      </c>
      <c r="DL1195" s="10">
        <v>2.2547617191051371E-3</v>
      </c>
      <c r="DM1195" s="10">
        <v>8.5235427455736799E-4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0.1</v>
      </c>
      <c r="DT1195" s="10">
        <v>0.1</v>
      </c>
      <c r="DU1195" s="10">
        <v>0.2</v>
      </c>
      <c r="DV1195" s="10">
        <v>0.1</v>
      </c>
      <c r="DW1195" s="10">
        <v>0.1</v>
      </c>
      <c r="DX1195" s="10">
        <v>2.5176318975490691E-2</v>
      </c>
      <c r="DY1195" s="10">
        <v>7.4823681024509314E-2</v>
      </c>
      <c r="DZ1195" s="10">
        <v>0.1</v>
      </c>
      <c r="EA1195" s="10">
        <v>0.1</v>
      </c>
      <c r="EB1195" s="10">
        <v>0.1</v>
      </c>
      <c r="EC1195" s="10">
        <v>0.1</v>
      </c>
      <c r="ED1195" s="10">
        <v>0</v>
      </c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</row>
    <row r="1196" spans="1:174" x14ac:dyDescent="0.3">
      <c r="A1196" s="44"/>
      <c r="B1196" s="44"/>
      <c r="C1196" s="43"/>
      <c r="D1196" s="9" t="s">
        <v>281</v>
      </c>
      <c r="E1196" s="45"/>
      <c r="F1196" s="45"/>
      <c r="G1196" s="16" t="s">
        <v>160</v>
      </c>
      <c r="H1196" s="22"/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0</v>
      </c>
      <c r="CB1196" s="10">
        <v>0</v>
      </c>
      <c r="CC1196" s="10">
        <v>3.0788488872385049E-5</v>
      </c>
      <c r="CD1196" s="10">
        <v>3.0326874288826331E-5</v>
      </c>
      <c r="CE1196" s="10">
        <v>5.9147230777953103E-3</v>
      </c>
      <c r="CF1196" s="10">
        <v>9.100856051168899E-4</v>
      </c>
      <c r="CG1196" s="10">
        <v>1.140068466533892E-3</v>
      </c>
      <c r="CH1196" s="10">
        <v>7.8494529550655076E-4</v>
      </c>
      <c r="CI1196" s="10">
        <v>1.8968104393722959E-4</v>
      </c>
      <c r="CJ1196" s="10">
        <v>2.273063685865215E-4</v>
      </c>
      <c r="CK1196" s="10">
        <v>8.4761777764521574E-4</v>
      </c>
      <c r="CL1196" s="10">
        <v>1.600559317468798E-4</v>
      </c>
      <c r="CM1196" s="10">
        <v>3.2709668991728423E-5</v>
      </c>
      <c r="CN1196" s="10">
        <v>0.5</v>
      </c>
      <c r="CO1196" s="10">
        <v>0.1</v>
      </c>
      <c r="CP1196" s="10">
        <v>0.1</v>
      </c>
      <c r="CQ1196" s="10">
        <v>0.1</v>
      </c>
      <c r="CR1196" s="10">
        <v>0.1</v>
      </c>
      <c r="CS1196" s="10">
        <v>0.1</v>
      </c>
      <c r="CT1196" s="10">
        <v>0.89999999999999991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0.1</v>
      </c>
      <c r="DA1196" s="10">
        <v>0.1</v>
      </c>
      <c r="DB1196" s="10">
        <v>7.1536932098216323E-3</v>
      </c>
      <c r="DC1196" s="10">
        <v>9.2846306790178371E-2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0.1</v>
      </c>
      <c r="DI1196" s="10">
        <v>0.1</v>
      </c>
      <c r="DJ1196" s="10">
        <v>8.74948541051557E-2</v>
      </c>
      <c r="DK1196" s="10">
        <v>9.3980299011817946E-3</v>
      </c>
      <c r="DL1196" s="10">
        <v>2.2547617191051371E-3</v>
      </c>
      <c r="DM1196" s="10">
        <v>8.5235427455736799E-4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0.1</v>
      </c>
      <c r="DT1196" s="10">
        <v>0.1</v>
      </c>
      <c r="DU1196" s="10">
        <v>0.2</v>
      </c>
      <c r="DV1196" s="10">
        <v>0.1</v>
      </c>
      <c r="DW1196" s="10">
        <v>0.1</v>
      </c>
      <c r="DX1196" s="10">
        <v>2.5176318975490691E-2</v>
      </c>
      <c r="DY1196" s="10">
        <v>7.4823681024509314E-2</v>
      </c>
      <c r="DZ1196" s="10">
        <v>0.1</v>
      </c>
      <c r="EA1196" s="10">
        <v>0.1</v>
      </c>
      <c r="EB1196" s="10">
        <v>0.1</v>
      </c>
      <c r="EC1196" s="10">
        <v>0.1</v>
      </c>
      <c r="ED1196" s="10">
        <v>0</v>
      </c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</row>
    <row r="1197" spans="1:174" x14ac:dyDescent="0.3">
      <c r="A1197" s="44"/>
      <c r="B1197" s="44"/>
      <c r="C1197" s="43"/>
      <c r="D1197" s="9" t="s">
        <v>282</v>
      </c>
      <c r="E1197" s="45"/>
      <c r="F1197" s="45"/>
      <c r="G1197" s="16" t="s">
        <v>160</v>
      </c>
      <c r="H1197" s="22"/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0</v>
      </c>
      <c r="CB1197" s="10">
        <v>0</v>
      </c>
      <c r="CC1197" s="10">
        <v>3.0788488872385049E-5</v>
      </c>
      <c r="CD1197" s="10">
        <v>3.0326874288826331E-5</v>
      </c>
      <c r="CE1197" s="10">
        <v>5.9147230777953103E-3</v>
      </c>
      <c r="CF1197" s="10">
        <v>9.100856051168899E-4</v>
      </c>
      <c r="CG1197" s="10">
        <v>1.140068466533892E-3</v>
      </c>
      <c r="CH1197" s="10">
        <v>7.8494529550655076E-4</v>
      </c>
      <c r="CI1197" s="10">
        <v>1.8968104393722959E-4</v>
      </c>
      <c r="CJ1197" s="10">
        <v>2.273063685865215E-4</v>
      </c>
      <c r="CK1197" s="10">
        <v>8.4761777764521574E-4</v>
      </c>
      <c r="CL1197" s="10">
        <v>1.600559317468798E-4</v>
      </c>
      <c r="CM1197" s="10">
        <v>3.2709668991728423E-5</v>
      </c>
      <c r="CN1197" s="10">
        <v>0.5</v>
      </c>
      <c r="CO1197" s="10">
        <v>0.1</v>
      </c>
      <c r="CP1197" s="10">
        <v>0.1</v>
      </c>
      <c r="CQ1197" s="10">
        <v>0.1</v>
      </c>
      <c r="CR1197" s="10">
        <v>0.1</v>
      </c>
      <c r="CS1197" s="10">
        <v>0.1</v>
      </c>
      <c r="CT1197" s="10">
        <v>0.89999999999999991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0.1</v>
      </c>
      <c r="DA1197" s="10">
        <v>0.1</v>
      </c>
      <c r="DB1197" s="10">
        <v>7.1536932098216323E-3</v>
      </c>
      <c r="DC1197" s="10">
        <v>9.2846306790178371E-2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0.1</v>
      </c>
      <c r="DI1197" s="10">
        <v>0.1</v>
      </c>
      <c r="DJ1197" s="10">
        <v>8.74948541051557E-2</v>
      </c>
      <c r="DK1197" s="10">
        <v>9.3980299011817946E-3</v>
      </c>
      <c r="DL1197" s="10">
        <v>2.2547617191051371E-3</v>
      </c>
      <c r="DM1197" s="10">
        <v>8.5235427455736799E-4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0.1</v>
      </c>
      <c r="DT1197" s="10">
        <v>0.1</v>
      </c>
      <c r="DU1197" s="10">
        <v>0.2</v>
      </c>
      <c r="DV1197" s="10">
        <v>0.1</v>
      </c>
      <c r="DW1197" s="10">
        <v>0.1</v>
      </c>
      <c r="DX1197" s="10">
        <v>2.5176318975490691E-2</v>
      </c>
      <c r="DY1197" s="10">
        <v>7.4823681024509314E-2</v>
      </c>
      <c r="DZ1197" s="10">
        <v>0.1</v>
      </c>
      <c r="EA1197" s="10">
        <v>0.1</v>
      </c>
      <c r="EB1197" s="10">
        <v>0.1</v>
      </c>
      <c r="EC1197" s="10">
        <v>0.1</v>
      </c>
      <c r="ED1197" s="10">
        <v>0</v>
      </c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</row>
    <row r="1198" spans="1:174" x14ac:dyDescent="0.3">
      <c r="A1198" s="44"/>
      <c r="B1198" s="44"/>
      <c r="C1198" s="43"/>
      <c r="D1198" s="9" t="s">
        <v>283</v>
      </c>
      <c r="E1198" s="45"/>
      <c r="F1198" s="45"/>
      <c r="G1198" s="16" t="s">
        <v>160</v>
      </c>
      <c r="H1198" s="22"/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0</v>
      </c>
      <c r="CB1198" s="10">
        <v>0</v>
      </c>
      <c r="CC1198" s="10">
        <v>3.0788488872385049E-5</v>
      </c>
      <c r="CD1198" s="10">
        <v>3.0326874288826331E-5</v>
      </c>
      <c r="CE1198" s="10">
        <v>5.9147230777953103E-3</v>
      </c>
      <c r="CF1198" s="10">
        <v>9.100856051168899E-4</v>
      </c>
      <c r="CG1198" s="10">
        <v>1.140068466533892E-3</v>
      </c>
      <c r="CH1198" s="10">
        <v>7.8494529550655076E-4</v>
      </c>
      <c r="CI1198" s="10">
        <v>1.8968104393722959E-4</v>
      </c>
      <c r="CJ1198" s="10">
        <v>2.273063685865215E-4</v>
      </c>
      <c r="CK1198" s="10">
        <v>8.4761777764521574E-4</v>
      </c>
      <c r="CL1198" s="10">
        <v>1.600559317468798E-4</v>
      </c>
      <c r="CM1198" s="10">
        <v>3.2709668991728423E-5</v>
      </c>
      <c r="CN1198" s="10">
        <v>0.5</v>
      </c>
      <c r="CO1198" s="10">
        <v>0.1</v>
      </c>
      <c r="CP1198" s="10">
        <v>0.1</v>
      </c>
      <c r="CQ1198" s="10">
        <v>0.1</v>
      </c>
      <c r="CR1198" s="10">
        <v>0.1</v>
      </c>
      <c r="CS1198" s="10">
        <v>0.1</v>
      </c>
      <c r="CT1198" s="10">
        <v>0.89999999999999991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0.1</v>
      </c>
      <c r="DA1198" s="10">
        <v>0.1</v>
      </c>
      <c r="DB1198" s="10">
        <v>7.1536932098216323E-3</v>
      </c>
      <c r="DC1198" s="10">
        <v>9.2846306790178371E-2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0.1</v>
      </c>
      <c r="DI1198" s="10">
        <v>0.1</v>
      </c>
      <c r="DJ1198" s="10">
        <v>8.74948541051557E-2</v>
      </c>
      <c r="DK1198" s="10">
        <v>9.3980299011817946E-3</v>
      </c>
      <c r="DL1198" s="10">
        <v>2.2547617191051371E-3</v>
      </c>
      <c r="DM1198" s="10">
        <v>8.5235427455736799E-4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0.1</v>
      </c>
      <c r="DT1198" s="10">
        <v>0.1</v>
      </c>
      <c r="DU1198" s="10">
        <v>0.2</v>
      </c>
      <c r="DV1198" s="10">
        <v>0.1</v>
      </c>
      <c r="DW1198" s="10">
        <v>0.1</v>
      </c>
      <c r="DX1198" s="10">
        <v>2.5176318975490691E-2</v>
      </c>
      <c r="DY1198" s="10">
        <v>7.4823681024509314E-2</v>
      </c>
      <c r="DZ1198" s="10">
        <v>0.1</v>
      </c>
      <c r="EA1198" s="10">
        <v>0.1</v>
      </c>
      <c r="EB1198" s="10">
        <v>0.1</v>
      </c>
      <c r="EC1198" s="10">
        <v>0.1</v>
      </c>
      <c r="ED1198" s="10">
        <v>0</v>
      </c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</row>
    <row r="1199" spans="1:174" x14ac:dyDescent="0.3">
      <c r="A1199" s="44"/>
      <c r="B1199" s="44"/>
      <c r="C1199" s="43"/>
      <c r="D1199" s="9" t="s">
        <v>284</v>
      </c>
      <c r="E1199" s="45"/>
      <c r="F1199" s="45"/>
      <c r="G1199" s="16" t="s">
        <v>160</v>
      </c>
      <c r="H1199" s="22"/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0</v>
      </c>
      <c r="CB1199" s="10">
        <v>0</v>
      </c>
      <c r="CC1199" s="10">
        <v>3.0788488872385049E-5</v>
      </c>
      <c r="CD1199" s="10">
        <v>3.0326874288826331E-5</v>
      </c>
      <c r="CE1199" s="10">
        <v>5.9147230777953103E-3</v>
      </c>
      <c r="CF1199" s="10">
        <v>9.100856051168899E-4</v>
      </c>
      <c r="CG1199" s="10">
        <v>1.140068466533892E-3</v>
      </c>
      <c r="CH1199" s="10">
        <v>7.8494529550655076E-4</v>
      </c>
      <c r="CI1199" s="10">
        <v>1.8968104393722959E-4</v>
      </c>
      <c r="CJ1199" s="10">
        <v>2.273063685865215E-4</v>
      </c>
      <c r="CK1199" s="10">
        <v>8.4761777764521574E-4</v>
      </c>
      <c r="CL1199" s="10">
        <v>1.600559317468798E-4</v>
      </c>
      <c r="CM1199" s="10">
        <v>3.2709668991728423E-5</v>
      </c>
      <c r="CN1199" s="10">
        <v>0.5</v>
      </c>
      <c r="CO1199" s="10">
        <v>0.1</v>
      </c>
      <c r="CP1199" s="10">
        <v>0.1</v>
      </c>
      <c r="CQ1199" s="10">
        <v>0.1</v>
      </c>
      <c r="CR1199" s="10">
        <v>0.1</v>
      </c>
      <c r="CS1199" s="10">
        <v>0.1</v>
      </c>
      <c r="CT1199" s="10">
        <v>0.89999999999999991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0.1</v>
      </c>
      <c r="DA1199" s="10">
        <v>0.1</v>
      </c>
      <c r="DB1199" s="10">
        <v>7.1536932098216323E-3</v>
      </c>
      <c r="DC1199" s="10">
        <v>9.2846306790178371E-2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0.1</v>
      </c>
      <c r="DI1199" s="10">
        <v>0.1</v>
      </c>
      <c r="DJ1199" s="10">
        <v>8.74948541051557E-2</v>
      </c>
      <c r="DK1199" s="10">
        <v>9.3980299011817946E-3</v>
      </c>
      <c r="DL1199" s="10">
        <v>2.2547617191051371E-3</v>
      </c>
      <c r="DM1199" s="10">
        <v>8.5235427455736799E-4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0.1</v>
      </c>
      <c r="DT1199" s="10">
        <v>0.1</v>
      </c>
      <c r="DU1199" s="10">
        <v>0.2</v>
      </c>
      <c r="DV1199" s="10">
        <v>0.1</v>
      </c>
      <c r="DW1199" s="10">
        <v>0.1</v>
      </c>
      <c r="DX1199" s="10">
        <v>2.5176318975490691E-2</v>
      </c>
      <c r="DY1199" s="10">
        <v>7.4823681024509314E-2</v>
      </c>
      <c r="DZ1199" s="10">
        <v>0.1</v>
      </c>
      <c r="EA1199" s="10">
        <v>0.1</v>
      </c>
      <c r="EB1199" s="10">
        <v>0.1</v>
      </c>
      <c r="EC1199" s="10">
        <v>0.1</v>
      </c>
      <c r="ED1199" s="10">
        <v>0</v>
      </c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</row>
    <row r="1200" spans="1:174" x14ac:dyDescent="0.3">
      <c r="A1200" s="44"/>
      <c r="B1200" s="44"/>
      <c r="C1200" s="43"/>
      <c r="D1200" s="9" t="s">
        <v>285</v>
      </c>
      <c r="E1200" s="45"/>
      <c r="F1200" s="45"/>
      <c r="G1200" s="16" t="s">
        <v>160</v>
      </c>
      <c r="H1200" s="22"/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0</v>
      </c>
      <c r="CB1200" s="10">
        <v>0</v>
      </c>
      <c r="CC1200" s="10">
        <v>3.0788488872385049E-5</v>
      </c>
      <c r="CD1200" s="10">
        <v>3.0326874288826331E-5</v>
      </c>
      <c r="CE1200" s="10">
        <v>5.9147230777953103E-3</v>
      </c>
      <c r="CF1200" s="10">
        <v>9.100856051168899E-4</v>
      </c>
      <c r="CG1200" s="10">
        <v>1.140068466533892E-3</v>
      </c>
      <c r="CH1200" s="10">
        <v>7.8494529550655076E-4</v>
      </c>
      <c r="CI1200" s="10">
        <v>1.8968104393722959E-4</v>
      </c>
      <c r="CJ1200" s="10">
        <v>2.273063685865215E-4</v>
      </c>
      <c r="CK1200" s="10">
        <v>8.4761777764521574E-4</v>
      </c>
      <c r="CL1200" s="10">
        <v>1.600559317468798E-4</v>
      </c>
      <c r="CM1200" s="10">
        <v>3.2709668991728423E-5</v>
      </c>
      <c r="CN1200" s="10">
        <v>0.5</v>
      </c>
      <c r="CO1200" s="10">
        <v>0.1</v>
      </c>
      <c r="CP1200" s="10">
        <v>0.1</v>
      </c>
      <c r="CQ1200" s="10">
        <v>0.1</v>
      </c>
      <c r="CR1200" s="10">
        <v>0.1</v>
      </c>
      <c r="CS1200" s="10">
        <v>0.1</v>
      </c>
      <c r="CT1200" s="10">
        <v>0.89999999999999991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0.1</v>
      </c>
      <c r="DA1200" s="10">
        <v>0.1</v>
      </c>
      <c r="DB1200" s="10">
        <v>7.1536932098216323E-3</v>
      </c>
      <c r="DC1200" s="10">
        <v>9.2846306790178371E-2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0.1</v>
      </c>
      <c r="DI1200" s="10">
        <v>0.1</v>
      </c>
      <c r="DJ1200" s="10">
        <v>8.74948541051557E-2</v>
      </c>
      <c r="DK1200" s="10">
        <v>9.3980299011817946E-3</v>
      </c>
      <c r="DL1200" s="10">
        <v>2.2547617191051371E-3</v>
      </c>
      <c r="DM1200" s="10">
        <v>8.5235427455736799E-4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0.1</v>
      </c>
      <c r="DT1200" s="10">
        <v>0.1</v>
      </c>
      <c r="DU1200" s="10">
        <v>0.2</v>
      </c>
      <c r="DV1200" s="10">
        <v>0.1</v>
      </c>
      <c r="DW1200" s="10">
        <v>0.1</v>
      </c>
      <c r="DX1200" s="10">
        <v>2.5176318975490691E-2</v>
      </c>
      <c r="DY1200" s="10">
        <v>7.4823681024509314E-2</v>
      </c>
      <c r="DZ1200" s="10">
        <v>0.1</v>
      </c>
      <c r="EA1200" s="10">
        <v>0.1</v>
      </c>
      <c r="EB1200" s="10">
        <v>0.1</v>
      </c>
      <c r="EC1200" s="10">
        <v>0.1</v>
      </c>
      <c r="ED1200" s="10">
        <v>0</v>
      </c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</row>
    <row r="1201" spans="1:174" x14ac:dyDescent="0.3">
      <c r="A1201" s="44"/>
      <c r="B1201" s="44"/>
      <c r="C1201" s="43"/>
      <c r="D1201" s="9" t="s">
        <v>286</v>
      </c>
      <c r="E1201" s="45"/>
      <c r="F1201" s="45"/>
      <c r="G1201" s="16" t="s">
        <v>160</v>
      </c>
      <c r="H1201" s="22"/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0</v>
      </c>
      <c r="CB1201" s="10">
        <v>0</v>
      </c>
      <c r="CC1201" s="10">
        <v>3.0788488872385049E-5</v>
      </c>
      <c r="CD1201" s="10">
        <v>3.0326874288826331E-5</v>
      </c>
      <c r="CE1201" s="10">
        <v>5.9147230777953103E-3</v>
      </c>
      <c r="CF1201" s="10">
        <v>9.100856051168899E-4</v>
      </c>
      <c r="CG1201" s="10">
        <v>1.140068466533892E-3</v>
      </c>
      <c r="CH1201" s="10">
        <v>7.8494529550655076E-4</v>
      </c>
      <c r="CI1201" s="10">
        <v>1.8968104393722959E-4</v>
      </c>
      <c r="CJ1201" s="10">
        <v>2.273063685865215E-4</v>
      </c>
      <c r="CK1201" s="10">
        <v>8.4761777764521574E-4</v>
      </c>
      <c r="CL1201" s="10">
        <v>1.600559317468798E-4</v>
      </c>
      <c r="CM1201" s="10">
        <v>3.2709668991728423E-5</v>
      </c>
      <c r="CN1201" s="10">
        <v>0.5</v>
      </c>
      <c r="CO1201" s="10">
        <v>0.1</v>
      </c>
      <c r="CP1201" s="10">
        <v>0.1</v>
      </c>
      <c r="CQ1201" s="10">
        <v>0.1</v>
      </c>
      <c r="CR1201" s="10">
        <v>0.1</v>
      </c>
      <c r="CS1201" s="10">
        <v>0.1</v>
      </c>
      <c r="CT1201" s="10">
        <v>0.89999999999999991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0.1</v>
      </c>
      <c r="DA1201" s="10">
        <v>0.1</v>
      </c>
      <c r="DB1201" s="10">
        <v>7.1536932098216323E-3</v>
      </c>
      <c r="DC1201" s="10">
        <v>9.2846306790178371E-2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0.1</v>
      </c>
      <c r="DI1201" s="10">
        <v>0.1</v>
      </c>
      <c r="DJ1201" s="10">
        <v>8.74948541051557E-2</v>
      </c>
      <c r="DK1201" s="10">
        <v>9.3980299011817946E-3</v>
      </c>
      <c r="DL1201" s="10">
        <v>2.2547617191051371E-3</v>
      </c>
      <c r="DM1201" s="10">
        <v>8.5235427455736799E-4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0.1</v>
      </c>
      <c r="DT1201" s="10">
        <v>0.1</v>
      </c>
      <c r="DU1201" s="10">
        <v>0.2</v>
      </c>
      <c r="DV1201" s="10">
        <v>0.1</v>
      </c>
      <c r="DW1201" s="10">
        <v>0.1</v>
      </c>
      <c r="DX1201" s="10">
        <v>2.5176318975490691E-2</v>
      </c>
      <c r="DY1201" s="10">
        <v>7.4823681024509314E-2</v>
      </c>
      <c r="DZ1201" s="10">
        <v>0.1</v>
      </c>
      <c r="EA1201" s="10">
        <v>0.1</v>
      </c>
      <c r="EB1201" s="10">
        <v>0.1</v>
      </c>
      <c r="EC1201" s="10">
        <v>0.1</v>
      </c>
      <c r="ED1201" s="10">
        <v>0</v>
      </c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</row>
    <row r="1202" spans="1:174" x14ac:dyDescent="0.3">
      <c r="A1202" s="44"/>
      <c r="B1202" s="44"/>
      <c r="C1202" s="43"/>
      <c r="D1202" s="9" t="s">
        <v>287</v>
      </c>
      <c r="E1202" s="45"/>
      <c r="F1202" s="45"/>
      <c r="G1202" s="16" t="s">
        <v>160</v>
      </c>
      <c r="H1202" s="22"/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0</v>
      </c>
      <c r="CB1202" s="10">
        <v>0</v>
      </c>
      <c r="CC1202" s="10">
        <v>3.0788488872385049E-5</v>
      </c>
      <c r="CD1202" s="10">
        <v>3.0326874288826331E-5</v>
      </c>
      <c r="CE1202" s="10">
        <v>5.9147230777953103E-3</v>
      </c>
      <c r="CF1202" s="10">
        <v>9.100856051168899E-4</v>
      </c>
      <c r="CG1202" s="10">
        <v>1.140068466533892E-3</v>
      </c>
      <c r="CH1202" s="10">
        <v>7.8494529550655076E-4</v>
      </c>
      <c r="CI1202" s="10">
        <v>1.8968104393722959E-4</v>
      </c>
      <c r="CJ1202" s="10">
        <v>2.273063685865215E-4</v>
      </c>
      <c r="CK1202" s="10">
        <v>8.4761777764521574E-4</v>
      </c>
      <c r="CL1202" s="10">
        <v>1.600559317468798E-4</v>
      </c>
      <c r="CM1202" s="10">
        <v>3.2709668991728423E-5</v>
      </c>
      <c r="CN1202" s="10">
        <v>0.5</v>
      </c>
      <c r="CO1202" s="10">
        <v>0.1</v>
      </c>
      <c r="CP1202" s="10">
        <v>0.1</v>
      </c>
      <c r="CQ1202" s="10">
        <v>0.1</v>
      </c>
      <c r="CR1202" s="10">
        <v>0.1</v>
      </c>
      <c r="CS1202" s="10">
        <v>0.1</v>
      </c>
      <c r="CT1202" s="10">
        <v>0.89999999999999991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0.1</v>
      </c>
      <c r="DA1202" s="10">
        <v>0.1</v>
      </c>
      <c r="DB1202" s="10">
        <v>7.1536932098216323E-3</v>
      </c>
      <c r="DC1202" s="10">
        <v>9.2846306790178371E-2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0.1</v>
      </c>
      <c r="DI1202" s="10">
        <v>0.1</v>
      </c>
      <c r="DJ1202" s="10">
        <v>8.74948541051557E-2</v>
      </c>
      <c r="DK1202" s="10">
        <v>9.3980299011817946E-3</v>
      </c>
      <c r="DL1202" s="10">
        <v>2.2547617191051371E-3</v>
      </c>
      <c r="DM1202" s="10">
        <v>8.5235427455736799E-4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0.1</v>
      </c>
      <c r="DT1202" s="10">
        <v>0.1</v>
      </c>
      <c r="DU1202" s="10">
        <v>0.2</v>
      </c>
      <c r="DV1202" s="10">
        <v>0.1</v>
      </c>
      <c r="DW1202" s="10">
        <v>0.1</v>
      </c>
      <c r="DX1202" s="10">
        <v>2.5176318975490691E-2</v>
      </c>
      <c r="DY1202" s="10">
        <v>7.4823681024509314E-2</v>
      </c>
      <c r="DZ1202" s="10">
        <v>0.1</v>
      </c>
      <c r="EA1202" s="10">
        <v>0.1</v>
      </c>
      <c r="EB1202" s="10">
        <v>0.1</v>
      </c>
      <c r="EC1202" s="10">
        <v>0.1</v>
      </c>
      <c r="ED1202" s="10">
        <v>0</v>
      </c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</row>
    <row r="1203" spans="1:174" x14ac:dyDescent="0.3">
      <c r="A1203" s="44"/>
      <c r="B1203" s="44"/>
      <c r="C1203" s="43"/>
      <c r="D1203" s="9" t="s">
        <v>288</v>
      </c>
      <c r="E1203" s="45"/>
      <c r="F1203" s="45"/>
      <c r="G1203" s="16" t="s">
        <v>160</v>
      </c>
      <c r="H1203" s="22"/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0</v>
      </c>
      <c r="CB1203" s="10">
        <v>0</v>
      </c>
      <c r="CC1203" s="10">
        <v>3.0788488872385049E-5</v>
      </c>
      <c r="CD1203" s="10">
        <v>3.0326874288826331E-5</v>
      </c>
      <c r="CE1203" s="10">
        <v>5.9147230777953103E-3</v>
      </c>
      <c r="CF1203" s="10">
        <v>9.100856051168899E-4</v>
      </c>
      <c r="CG1203" s="10">
        <v>1.140068466533892E-3</v>
      </c>
      <c r="CH1203" s="10">
        <v>7.8494529550655076E-4</v>
      </c>
      <c r="CI1203" s="10">
        <v>1.8968104393722959E-4</v>
      </c>
      <c r="CJ1203" s="10">
        <v>2.273063685865215E-4</v>
      </c>
      <c r="CK1203" s="10">
        <v>8.4761777764521574E-4</v>
      </c>
      <c r="CL1203" s="10">
        <v>1.600559317468798E-4</v>
      </c>
      <c r="CM1203" s="10">
        <v>3.2709668991728423E-5</v>
      </c>
      <c r="CN1203" s="10">
        <v>0.5</v>
      </c>
      <c r="CO1203" s="10">
        <v>0.1</v>
      </c>
      <c r="CP1203" s="10">
        <v>0.1</v>
      </c>
      <c r="CQ1203" s="10">
        <v>0.1</v>
      </c>
      <c r="CR1203" s="10">
        <v>0.1</v>
      </c>
      <c r="CS1203" s="10">
        <v>0.1</v>
      </c>
      <c r="CT1203" s="10">
        <v>0.89999999999999991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0.1</v>
      </c>
      <c r="DA1203" s="10">
        <v>0.1</v>
      </c>
      <c r="DB1203" s="10">
        <v>7.1536932098216323E-3</v>
      </c>
      <c r="DC1203" s="10">
        <v>9.2846306790178371E-2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0.1</v>
      </c>
      <c r="DI1203" s="10">
        <v>0.1</v>
      </c>
      <c r="DJ1203" s="10">
        <v>8.74948541051557E-2</v>
      </c>
      <c r="DK1203" s="10">
        <v>9.3980299011817946E-3</v>
      </c>
      <c r="DL1203" s="10">
        <v>2.2547617191051371E-3</v>
      </c>
      <c r="DM1203" s="10">
        <v>8.5235427455736799E-4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0.1</v>
      </c>
      <c r="DT1203" s="10">
        <v>0.1</v>
      </c>
      <c r="DU1203" s="10">
        <v>0.2</v>
      </c>
      <c r="DV1203" s="10">
        <v>0.1</v>
      </c>
      <c r="DW1203" s="10">
        <v>0.1</v>
      </c>
      <c r="DX1203" s="10">
        <v>2.5176318975490691E-2</v>
      </c>
      <c r="DY1203" s="10">
        <v>7.4823681024509314E-2</v>
      </c>
      <c r="DZ1203" s="10">
        <v>0.1</v>
      </c>
      <c r="EA1203" s="10">
        <v>0.1</v>
      </c>
      <c r="EB1203" s="10">
        <v>0.1</v>
      </c>
      <c r="EC1203" s="10">
        <v>0.1</v>
      </c>
      <c r="ED1203" s="10">
        <v>0</v>
      </c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</row>
    <row r="1204" spans="1:174" x14ac:dyDescent="0.3">
      <c r="A1204" s="44"/>
      <c r="B1204" s="44"/>
      <c r="C1204" s="43"/>
      <c r="D1204" s="9" t="s">
        <v>234</v>
      </c>
      <c r="E1204" s="45" t="s">
        <v>322</v>
      </c>
      <c r="F1204" s="45" t="s">
        <v>323</v>
      </c>
      <c r="G1204" s="16" t="s">
        <v>160</v>
      </c>
      <c r="H1204" s="22"/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0</v>
      </c>
      <c r="CB1204" s="10">
        <v>0</v>
      </c>
      <c r="CC1204" s="10">
        <v>3.0788488872385049E-5</v>
      </c>
      <c r="CD1204" s="10">
        <v>3.0326874288826331E-5</v>
      </c>
      <c r="CE1204" s="10">
        <v>5.9147230777953103E-3</v>
      </c>
      <c r="CF1204" s="10">
        <v>9.100856051168899E-4</v>
      </c>
      <c r="CG1204" s="10">
        <v>1.140068466533892E-3</v>
      </c>
      <c r="CH1204" s="10">
        <v>7.8494529550655076E-4</v>
      </c>
      <c r="CI1204" s="10">
        <v>1.8968104393722959E-4</v>
      </c>
      <c r="CJ1204" s="10">
        <v>2.273063685865215E-4</v>
      </c>
      <c r="CK1204" s="10">
        <v>8.4761777764521574E-4</v>
      </c>
      <c r="CL1204" s="10">
        <v>1.600559317468798E-4</v>
      </c>
      <c r="CM1204" s="10">
        <v>3.2709668991728423E-5</v>
      </c>
      <c r="CN1204" s="10">
        <v>0.5</v>
      </c>
      <c r="CO1204" s="10">
        <v>0.1</v>
      </c>
      <c r="CP1204" s="10">
        <v>0.1</v>
      </c>
      <c r="CQ1204" s="10">
        <v>0.1</v>
      </c>
      <c r="CR1204" s="10">
        <v>0.1</v>
      </c>
      <c r="CS1204" s="10">
        <v>0.1</v>
      </c>
      <c r="CT1204" s="10">
        <v>0.89999999999999991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0.1</v>
      </c>
      <c r="DA1204" s="10">
        <v>0.1</v>
      </c>
      <c r="DB1204" s="10">
        <v>7.1536932098216323E-3</v>
      </c>
      <c r="DC1204" s="10">
        <v>9.2846306790178371E-2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0.1</v>
      </c>
      <c r="DI1204" s="10">
        <v>0.1</v>
      </c>
      <c r="DJ1204" s="10">
        <v>8.74948541051557E-2</v>
      </c>
      <c r="DK1204" s="10">
        <v>9.3980299011817946E-3</v>
      </c>
      <c r="DL1204" s="10">
        <v>2.2547617191051371E-3</v>
      </c>
      <c r="DM1204" s="10">
        <v>8.5235427455736799E-4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0.1</v>
      </c>
      <c r="DT1204" s="10">
        <v>0.1</v>
      </c>
      <c r="DU1204" s="10">
        <v>0.2</v>
      </c>
      <c r="DV1204" s="10">
        <v>0.1</v>
      </c>
      <c r="DW1204" s="10">
        <v>0.1</v>
      </c>
      <c r="DX1204" s="10">
        <v>2.5176318975490691E-2</v>
      </c>
      <c r="DY1204" s="10">
        <v>7.4823681024509314E-2</v>
      </c>
      <c r="DZ1204" s="10">
        <v>0.1</v>
      </c>
      <c r="EA1204" s="10">
        <v>0.1</v>
      </c>
      <c r="EB1204" s="10">
        <v>0.1</v>
      </c>
      <c r="EC1204" s="10">
        <v>0.1</v>
      </c>
      <c r="ED1204" s="10">
        <v>0</v>
      </c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</row>
    <row r="1205" spans="1:174" x14ac:dyDescent="0.3">
      <c r="A1205" s="44"/>
      <c r="B1205" s="44"/>
      <c r="C1205" s="43"/>
      <c r="D1205" s="9" t="s">
        <v>235</v>
      </c>
      <c r="E1205" s="45"/>
      <c r="F1205" s="45"/>
      <c r="G1205" s="16" t="s">
        <v>160</v>
      </c>
      <c r="H1205" s="22"/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0</v>
      </c>
      <c r="CB1205" s="10">
        <v>0</v>
      </c>
      <c r="CC1205" s="10">
        <v>3.0788488872385049E-5</v>
      </c>
      <c r="CD1205" s="10">
        <v>3.0326874288826331E-5</v>
      </c>
      <c r="CE1205" s="10">
        <v>5.9147230777953103E-3</v>
      </c>
      <c r="CF1205" s="10">
        <v>9.100856051168899E-4</v>
      </c>
      <c r="CG1205" s="10">
        <v>1.140068466533892E-3</v>
      </c>
      <c r="CH1205" s="10">
        <v>7.8494529550655076E-4</v>
      </c>
      <c r="CI1205" s="10">
        <v>1.8968104393722959E-4</v>
      </c>
      <c r="CJ1205" s="10">
        <v>2.273063685865215E-4</v>
      </c>
      <c r="CK1205" s="10">
        <v>8.4761777764521574E-4</v>
      </c>
      <c r="CL1205" s="10">
        <v>1.600559317468798E-4</v>
      </c>
      <c r="CM1205" s="10">
        <v>3.2709668991728423E-5</v>
      </c>
      <c r="CN1205" s="10">
        <v>0.5</v>
      </c>
      <c r="CO1205" s="10">
        <v>0.1</v>
      </c>
      <c r="CP1205" s="10">
        <v>0.1</v>
      </c>
      <c r="CQ1205" s="10">
        <v>0.1</v>
      </c>
      <c r="CR1205" s="10">
        <v>0.1</v>
      </c>
      <c r="CS1205" s="10">
        <v>0.1</v>
      </c>
      <c r="CT1205" s="10">
        <v>0.89999999999999991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0.1</v>
      </c>
      <c r="DA1205" s="10">
        <v>0.1</v>
      </c>
      <c r="DB1205" s="10">
        <v>7.1536932098216323E-3</v>
      </c>
      <c r="DC1205" s="10">
        <v>9.2846306790178371E-2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0.1</v>
      </c>
      <c r="DI1205" s="10">
        <v>0.1</v>
      </c>
      <c r="DJ1205" s="10">
        <v>8.74948541051557E-2</v>
      </c>
      <c r="DK1205" s="10">
        <v>9.3980299011817946E-3</v>
      </c>
      <c r="DL1205" s="10">
        <v>2.2547617191051371E-3</v>
      </c>
      <c r="DM1205" s="10">
        <v>8.5235427455736799E-4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0.1</v>
      </c>
      <c r="DT1205" s="10">
        <v>0.1</v>
      </c>
      <c r="DU1205" s="10">
        <v>0.2</v>
      </c>
      <c r="DV1205" s="10">
        <v>0.1</v>
      </c>
      <c r="DW1205" s="10">
        <v>0.1</v>
      </c>
      <c r="DX1205" s="10">
        <v>2.5176318975490691E-2</v>
      </c>
      <c r="DY1205" s="10">
        <v>7.4823681024509314E-2</v>
      </c>
      <c r="DZ1205" s="10">
        <v>0.1</v>
      </c>
      <c r="EA1205" s="10">
        <v>0.1</v>
      </c>
      <c r="EB1205" s="10">
        <v>0.1</v>
      </c>
      <c r="EC1205" s="10">
        <v>0.1</v>
      </c>
      <c r="ED1205" s="10">
        <v>0</v>
      </c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</row>
    <row r="1206" spans="1:174" x14ac:dyDescent="0.3">
      <c r="A1206" s="44"/>
      <c r="B1206" s="44"/>
      <c r="C1206" s="43"/>
      <c r="D1206" s="9" t="s">
        <v>236</v>
      </c>
      <c r="E1206" s="45"/>
      <c r="F1206" s="45"/>
      <c r="G1206" s="16" t="s">
        <v>160</v>
      </c>
      <c r="H1206" s="22"/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0</v>
      </c>
      <c r="CB1206" s="10">
        <v>0</v>
      </c>
      <c r="CC1206" s="10">
        <v>3.0788488872385049E-5</v>
      </c>
      <c r="CD1206" s="10">
        <v>3.0326874288826331E-5</v>
      </c>
      <c r="CE1206" s="10">
        <v>5.9147230777953103E-3</v>
      </c>
      <c r="CF1206" s="10">
        <v>9.100856051168899E-4</v>
      </c>
      <c r="CG1206" s="10">
        <v>1.140068466533892E-3</v>
      </c>
      <c r="CH1206" s="10">
        <v>7.8494529550655076E-4</v>
      </c>
      <c r="CI1206" s="10">
        <v>1.8968104393722959E-4</v>
      </c>
      <c r="CJ1206" s="10">
        <v>2.273063685865215E-4</v>
      </c>
      <c r="CK1206" s="10">
        <v>8.4761777764521574E-4</v>
      </c>
      <c r="CL1206" s="10">
        <v>1.600559317468798E-4</v>
      </c>
      <c r="CM1206" s="10">
        <v>3.2709668991728423E-5</v>
      </c>
      <c r="CN1206" s="10">
        <v>0.5</v>
      </c>
      <c r="CO1206" s="10">
        <v>0.1</v>
      </c>
      <c r="CP1206" s="10">
        <v>0.1</v>
      </c>
      <c r="CQ1206" s="10">
        <v>0.1</v>
      </c>
      <c r="CR1206" s="10">
        <v>0.1</v>
      </c>
      <c r="CS1206" s="10">
        <v>0.1</v>
      </c>
      <c r="CT1206" s="10">
        <v>0.89999999999999991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0.1</v>
      </c>
      <c r="DA1206" s="10">
        <v>0.1</v>
      </c>
      <c r="DB1206" s="10">
        <v>7.1536932098216323E-3</v>
      </c>
      <c r="DC1206" s="10">
        <v>9.2846306790178371E-2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0.1</v>
      </c>
      <c r="DI1206" s="10">
        <v>0.1</v>
      </c>
      <c r="DJ1206" s="10">
        <v>8.74948541051557E-2</v>
      </c>
      <c r="DK1206" s="10">
        <v>9.3980299011817946E-3</v>
      </c>
      <c r="DL1206" s="10">
        <v>2.2547617191051371E-3</v>
      </c>
      <c r="DM1206" s="10">
        <v>8.5235427455736799E-4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0.1</v>
      </c>
      <c r="DT1206" s="10">
        <v>0.1</v>
      </c>
      <c r="DU1206" s="10">
        <v>0.2</v>
      </c>
      <c r="DV1206" s="10">
        <v>0.1</v>
      </c>
      <c r="DW1206" s="10">
        <v>0.1</v>
      </c>
      <c r="DX1206" s="10">
        <v>2.5176318975490691E-2</v>
      </c>
      <c r="DY1206" s="10">
        <v>7.4823681024509314E-2</v>
      </c>
      <c r="DZ1206" s="10">
        <v>0.1</v>
      </c>
      <c r="EA1206" s="10">
        <v>0.1</v>
      </c>
      <c r="EB1206" s="10">
        <v>0.1</v>
      </c>
      <c r="EC1206" s="10">
        <v>0.1</v>
      </c>
      <c r="ED1206" s="10">
        <v>0</v>
      </c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</row>
    <row r="1207" spans="1:174" x14ac:dyDescent="0.3">
      <c r="A1207" s="44"/>
      <c r="B1207" s="44"/>
      <c r="C1207" s="43"/>
      <c r="D1207" s="9" t="s">
        <v>237</v>
      </c>
      <c r="E1207" s="45"/>
      <c r="F1207" s="45"/>
      <c r="G1207" s="16" t="s">
        <v>160</v>
      </c>
      <c r="H1207" s="22"/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0</v>
      </c>
      <c r="CB1207" s="10">
        <v>0</v>
      </c>
      <c r="CC1207" s="10">
        <v>3.0788488872385049E-5</v>
      </c>
      <c r="CD1207" s="10">
        <v>3.0326874288826331E-5</v>
      </c>
      <c r="CE1207" s="10">
        <v>5.9147230777953103E-3</v>
      </c>
      <c r="CF1207" s="10">
        <v>9.100856051168899E-4</v>
      </c>
      <c r="CG1207" s="10">
        <v>1.140068466533892E-3</v>
      </c>
      <c r="CH1207" s="10">
        <v>7.8494529550655076E-4</v>
      </c>
      <c r="CI1207" s="10">
        <v>1.8968104393722959E-4</v>
      </c>
      <c r="CJ1207" s="10">
        <v>2.273063685865215E-4</v>
      </c>
      <c r="CK1207" s="10">
        <v>8.4761777764521574E-4</v>
      </c>
      <c r="CL1207" s="10">
        <v>1.600559317468798E-4</v>
      </c>
      <c r="CM1207" s="10">
        <v>3.2709668991728423E-5</v>
      </c>
      <c r="CN1207" s="10">
        <v>0.5</v>
      </c>
      <c r="CO1207" s="10">
        <v>0.1</v>
      </c>
      <c r="CP1207" s="10">
        <v>0.1</v>
      </c>
      <c r="CQ1207" s="10">
        <v>0.1</v>
      </c>
      <c r="CR1207" s="10">
        <v>0.1</v>
      </c>
      <c r="CS1207" s="10">
        <v>0.1</v>
      </c>
      <c r="CT1207" s="10">
        <v>0.89999999999999991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0.1</v>
      </c>
      <c r="DA1207" s="10">
        <v>0.1</v>
      </c>
      <c r="DB1207" s="10">
        <v>7.1536932098216323E-3</v>
      </c>
      <c r="DC1207" s="10">
        <v>9.2846306790178371E-2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0.1</v>
      </c>
      <c r="DI1207" s="10">
        <v>0.1</v>
      </c>
      <c r="DJ1207" s="10">
        <v>8.74948541051557E-2</v>
      </c>
      <c r="DK1207" s="10">
        <v>9.3980299011817946E-3</v>
      </c>
      <c r="DL1207" s="10">
        <v>2.2547617191051371E-3</v>
      </c>
      <c r="DM1207" s="10">
        <v>8.5235427455736799E-4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0.1</v>
      </c>
      <c r="DT1207" s="10">
        <v>0.1</v>
      </c>
      <c r="DU1207" s="10">
        <v>0.2</v>
      </c>
      <c r="DV1207" s="10">
        <v>0.1</v>
      </c>
      <c r="DW1207" s="10">
        <v>0.1</v>
      </c>
      <c r="DX1207" s="10">
        <v>2.5176318975490691E-2</v>
      </c>
      <c r="DY1207" s="10">
        <v>7.4823681024509314E-2</v>
      </c>
      <c r="DZ1207" s="10">
        <v>0.1</v>
      </c>
      <c r="EA1207" s="10">
        <v>0.1</v>
      </c>
      <c r="EB1207" s="10">
        <v>0.1</v>
      </c>
      <c r="EC1207" s="10">
        <v>0.1</v>
      </c>
      <c r="ED1207" s="10">
        <v>0</v>
      </c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</row>
    <row r="1208" spans="1:174" x14ac:dyDescent="0.3">
      <c r="A1208" s="44"/>
      <c r="B1208" s="44"/>
      <c r="C1208" s="43"/>
      <c r="D1208" s="9" t="s">
        <v>238</v>
      </c>
      <c r="E1208" s="45"/>
      <c r="F1208" s="45"/>
      <c r="G1208" s="16" t="s">
        <v>160</v>
      </c>
      <c r="H1208" s="22"/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0</v>
      </c>
      <c r="CB1208" s="10">
        <v>0</v>
      </c>
      <c r="CC1208" s="10">
        <v>3.0788488872385049E-5</v>
      </c>
      <c r="CD1208" s="10">
        <v>3.0326874288826331E-5</v>
      </c>
      <c r="CE1208" s="10">
        <v>5.9147230777953103E-3</v>
      </c>
      <c r="CF1208" s="10">
        <v>9.100856051168899E-4</v>
      </c>
      <c r="CG1208" s="10">
        <v>1.140068466533892E-3</v>
      </c>
      <c r="CH1208" s="10">
        <v>7.8494529550655076E-4</v>
      </c>
      <c r="CI1208" s="10">
        <v>1.8968104393722959E-4</v>
      </c>
      <c r="CJ1208" s="10">
        <v>2.273063685865215E-4</v>
      </c>
      <c r="CK1208" s="10">
        <v>8.4761777764521574E-4</v>
      </c>
      <c r="CL1208" s="10">
        <v>1.600559317468798E-4</v>
      </c>
      <c r="CM1208" s="10">
        <v>3.2709668991728423E-5</v>
      </c>
      <c r="CN1208" s="10">
        <v>0.5</v>
      </c>
      <c r="CO1208" s="10">
        <v>0.1</v>
      </c>
      <c r="CP1208" s="10">
        <v>0.1</v>
      </c>
      <c r="CQ1208" s="10">
        <v>0.1</v>
      </c>
      <c r="CR1208" s="10">
        <v>0.1</v>
      </c>
      <c r="CS1208" s="10">
        <v>0.1</v>
      </c>
      <c r="CT1208" s="10">
        <v>0.89999999999999991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0.1</v>
      </c>
      <c r="DA1208" s="10">
        <v>0.1</v>
      </c>
      <c r="DB1208" s="10">
        <v>7.1536932098216323E-3</v>
      </c>
      <c r="DC1208" s="10">
        <v>9.2846306790178371E-2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0.1</v>
      </c>
      <c r="DI1208" s="10">
        <v>0.1</v>
      </c>
      <c r="DJ1208" s="10">
        <v>8.74948541051557E-2</v>
      </c>
      <c r="DK1208" s="10">
        <v>9.3980299011817946E-3</v>
      </c>
      <c r="DL1208" s="10">
        <v>2.2547617191051371E-3</v>
      </c>
      <c r="DM1208" s="10">
        <v>8.5235427455736799E-4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0.1</v>
      </c>
      <c r="DT1208" s="10">
        <v>0.1</v>
      </c>
      <c r="DU1208" s="10">
        <v>0.2</v>
      </c>
      <c r="DV1208" s="10">
        <v>0.1</v>
      </c>
      <c r="DW1208" s="10">
        <v>0.1</v>
      </c>
      <c r="DX1208" s="10">
        <v>2.5176318975490691E-2</v>
      </c>
      <c r="DY1208" s="10">
        <v>7.4823681024509314E-2</v>
      </c>
      <c r="DZ1208" s="10">
        <v>0.1</v>
      </c>
      <c r="EA1208" s="10">
        <v>0.1</v>
      </c>
      <c r="EB1208" s="10">
        <v>0.1</v>
      </c>
      <c r="EC1208" s="10">
        <v>0.1</v>
      </c>
      <c r="ED1208" s="10">
        <v>0</v>
      </c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</row>
    <row r="1209" spans="1:174" x14ac:dyDescent="0.3">
      <c r="A1209" s="44"/>
      <c r="B1209" s="44"/>
      <c r="C1209" s="43"/>
      <c r="D1209" s="9" t="s">
        <v>239</v>
      </c>
      <c r="E1209" s="45"/>
      <c r="F1209" s="45"/>
      <c r="G1209" s="16" t="s">
        <v>160</v>
      </c>
      <c r="H1209" s="22"/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0</v>
      </c>
      <c r="CB1209" s="10">
        <v>0</v>
      </c>
      <c r="CC1209" s="10">
        <v>3.0788488872385049E-5</v>
      </c>
      <c r="CD1209" s="10">
        <v>3.0326874288826331E-5</v>
      </c>
      <c r="CE1209" s="10">
        <v>5.9147230777953103E-3</v>
      </c>
      <c r="CF1209" s="10">
        <v>9.100856051168899E-4</v>
      </c>
      <c r="CG1209" s="10">
        <v>1.140068466533892E-3</v>
      </c>
      <c r="CH1209" s="10">
        <v>7.8494529550655076E-4</v>
      </c>
      <c r="CI1209" s="10">
        <v>1.8968104393722959E-4</v>
      </c>
      <c r="CJ1209" s="10">
        <v>2.273063685865215E-4</v>
      </c>
      <c r="CK1209" s="10">
        <v>8.4761777764521574E-4</v>
      </c>
      <c r="CL1209" s="10">
        <v>1.600559317468798E-4</v>
      </c>
      <c r="CM1209" s="10">
        <v>3.2709668991728423E-5</v>
      </c>
      <c r="CN1209" s="10">
        <v>0.5</v>
      </c>
      <c r="CO1209" s="10">
        <v>0.1</v>
      </c>
      <c r="CP1209" s="10">
        <v>0.1</v>
      </c>
      <c r="CQ1209" s="10">
        <v>0.1</v>
      </c>
      <c r="CR1209" s="10">
        <v>0.1</v>
      </c>
      <c r="CS1209" s="10">
        <v>0.1</v>
      </c>
      <c r="CT1209" s="10">
        <v>0.89999999999999991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0.1</v>
      </c>
      <c r="DA1209" s="10">
        <v>0.1</v>
      </c>
      <c r="DB1209" s="10">
        <v>7.1536932098216323E-3</v>
      </c>
      <c r="DC1209" s="10">
        <v>9.2846306790178371E-2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0.1</v>
      </c>
      <c r="DI1209" s="10">
        <v>0.1</v>
      </c>
      <c r="DJ1209" s="10">
        <v>8.74948541051557E-2</v>
      </c>
      <c r="DK1209" s="10">
        <v>9.3980299011817946E-3</v>
      </c>
      <c r="DL1209" s="10">
        <v>2.2547617191051371E-3</v>
      </c>
      <c r="DM1209" s="10">
        <v>8.5235427455736799E-4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0.1</v>
      </c>
      <c r="DT1209" s="10">
        <v>0.1</v>
      </c>
      <c r="DU1209" s="10">
        <v>0.2</v>
      </c>
      <c r="DV1209" s="10">
        <v>0.1</v>
      </c>
      <c r="DW1209" s="10">
        <v>0.1</v>
      </c>
      <c r="DX1209" s="10">
        <v>2.5176318975490691E-2</v>
      </c>
      <c r="DY1209" s="10">
        <v>7.4823681024509314E-2</v>
      </c>
      <c r="DZ1209" s="10">
        <v>0.1</v>
      </c>
      <c r="EA1209" s="10">
        <v>0.1</v>
      </c>
      <c r="EB1209" s="10">
        <v>0.1</v>
      </c>
      <c r="EC1209" s="10">
        <v>0.1</v>
      </c>
      <c r="ED1209" s="10">
        <v>0</v>
      </c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</row>
    <row r="1210" spans="1:174" x14ac:dyDescent="0.3">
      <c r="A1210" s="44"/>
      <c r="B1210" s="44"/>
      <c r="C1210" s="43"/>
      <c r="D1210" s="9" t="s">
        <v>240</v>
      </c>
      <c r="E1210" s="45"/>
      <c r="F1210" s="45"/>
      <c r="G1210" s="16" t="s">
        <v>160</v>
      </c>
      <c r="H1210" s="22"/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0</v>
      </c>
      <c r="CB1210" s="10">
        <v>0</v>
      </c>
      <c r="CC1210" s="10">
        <v>3.0788488872385049E-5</v>
      </c>
      <c r="CD1210" s="10">
        <v>3.0326874288826331E-5</v>
      </c>
      <c r="CE1210" s="10">
        <v>5.9147230777953103E-3</v>
      </c>
      <c r="CF1210" s="10">
        <v>9.100856051168899E-4</v>
      </c>
      <c r="CG1210" s="10">
        <v>1.140068466533892E-3</v>
      </c>
      <c r="CH1210" s="10">
        <v>7.8494529550655076E-4</v>
      </c>
      <c r="CI1210" s="10">
        <v>1.8968104393722959E-4</v>
      </c>
      <c r="CJ1210" s="10">
        <v>2.273063685865215E-4</v>
      </c>
      <c r="CK1210" s="10">
        <v>8.4761777764521574E-4</v>
      </c>
      <c r="CL1210" s="10">
        <v>1.600559317468798E-4</v>
      </c>
      <c r="CM1210" s="10">
        <v>3.2709668991728423E-5</v>
      </c>
      <c r="CN1210" s="10">
        <v>0.5</v>
      </c>
      <c r="CO1210" s="10">
        <v>0.1</v>
      </c>
      <c r="CP1210" s="10">
        <v>0.1</v>
      </c>
      <c r="CQ1210" s="10">
        <v>0.1</v>
      </c>
      <c r="CR1210" s="10">
        <v>0.1</v>
      </c>
      <c r="CS1210" s="10">
        <v>0.1</v>
      </c>
      <c r="CT1210" s="10">
        <v>0.89999999999999991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0.1</v>
      </c>
      <c r="DA1210" s="10">
        <v>0.1</v>
      </c>
      <c r="DB1210" s="10">
        <v>7.1536932098216323E-3</v>
      </c>
      <c r="DC1210" s="10">
        <v>9.2846306790178371E-2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0.1</v>
      </c>
      <c r="DI1210" s="10">
        <v>0.1</v>
      </c>
      <c r="DJ1210" s="10">
        <v>8.74948541051557E-2</v>
      </c>
      <c r="DK1210" s="10">
        <v>9.3980299011817946E-3</v>
      </c>
      <c r="DL1210" s="10">
        <v>2.2547617191051371E-3</v>
      </c>
      <c r="DM1210" s="10">
        <v>8.5235427455736799E-4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0.1</v>
      </c>
      <c r="DT1210" s="10">
        <v>0.1</v>
      </c>
      <c r="DU1210" s="10">
        <v>0.2</v>
      </c>
      <c r="DV1210" s="10">
        <v>0.1</v>
      </c>
      <c r="DW1210" s="10">
        <v>0.1</v>
      </c>
      <c r="DX1210" s="10">
        <v>2.5176318975490691E-2</v>
      </c>
      <c r="DY1210" s="10">
        <v>7.4823681024509314E-2</v>
      </c>
      <c r="DZ1210" s="10">
        <v>0.1</v>
      </c>
      <c r="EA1210" s="10">
        <v>0.1</v>
      </c>
      <c r="EB1210" s="10">
        <v>0.1</v>
      </c>
      <c r="EC1210" s="10">
        <v>0.1</v>
      </c>
      <c r="ED1210" s="10">
        <v>0</v>
      </c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</row>
    <row r="1211" spans="1:174" x14ac:dyDescent="0.3">
      <c r="A1211" s="44"/>
      <c r="B1211" s="44"/>
      <c r="C1211" s="43"/>
      <c r="D1211" s="9" t="s">
        <v>241</v>
      </c>
      <c r="E1211" s="45"/>
      <c r="F1211" s="45"/>
      <c r="G1211" s="16" t="s">
        <v>160</v>
      </c>
      <c r="H1211" s="22"/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0</v>
      </c>
      <c r="CB1211" s="10">
        <v>0</v>
      </c>
      <c r="CC1211" s="10">
        <v>3.0788488872385049E-5</v>
      </c>
      <c r="CD1211" s="10">
        <v>3.0326874288826331E-5</v>
      </c>
      <c r="CE1211" s="10">
        <v>5.9147230777953103E-3</v>
      </c>
      <c r="CF1211" s="10">
        <v>9.100856051168899E-4</v>
      </c>
      <c r="CG1211" s="10">
        <v>1.140068466533892E-3</v>
      </c>
      <c r="CH1211" s="10">
        <v>7.8494529550655076E-4</v>
      </c>
      <c r="CI1211" s="10">
        <v>1.8968104393722959E-4</v>
      </c>
      <c r="CJ1211" s="10">
        <v>2.273063685865215E-4</v>
      </c>
      <c r="CK1211" s="10">
        <v>8.4761777764521574E-4</v>
      </c>
      <c r="CL1211" s="10">
        <v>1.600559317468798E-4</v>
      </c>
      <c r="CM1211" s="10">
        <v>3.2709668991728423E-5</v>
      </c>
      <c r="CN1211" s="10">
        <v>0.5</v>
      </c>
      <c r="CO1211" s="10">
        <v>0.1</v>
      </c>
      <c r="CP1211" s="10">
        <v>0.1</v>
      </c>
      <c r="CQ1211" s="10">
        <v>0.1</v>
      </c>
      <c r="CR1211" s="10">
        <v>0.1</v>
      </c>
      <c r="CS1211" s="10">
        <v>0.1</v>
      </c>
      <c r="CT1211" s="10">
        <v>0.89999999999999991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0.1</v>
      </c>
      <c r="DA1211" s="10">
        <v>0.1</v>
      </c>
      <c r="DB1211" s="10">
        <v>7.1536932098216323E-3</v>
      </c>
      <c r="DC1211" s="10">
        <v>9.2846306790178371E-2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0.1</v>
      </c>
      <c r="DI1211" s="10">
        <v>0.1</v>
      </c>
      <c r="DJ1211" s="10">
        <v>8.74948541051557E-2</v>
      </c>
      <c r="DK1211" s="10">
        <v>9.3980299011817946E-3</v>
      </c>
      <c r="DL1211" s="10">
        <v>2.2547617191051371E-3</v>
      </c>
      <c r="DM1211" s="10">
        <v>8.5235427455736799E-4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0.1</v>
      </c>
      <c r="DT1211" s="10">
        <v>0.1</v>
      </c>
      <c r="DU1211" s="10">
        <v>0.2</v>
      </c>
      <c r="DV1211" s="10">
        <v>0.1</v>
      </c>
      <c r="DW1211" s="10">
        <v>0.1</v>
      </c>
      <c r="DX1211" s="10">
        <v>2.5176318975490691E-2</v>
      </c>
      <c r="DY1211" s="10">
        <v>7.4823681024509314E-2</v>
      </c>
      <c r="DZ1211" s="10">
        <v>0.1</v>
      </c>
      <c r="EA1211" s="10">
        <v>0.1</v>
      </c>
      <c r="EB1211" s="10">
        <v>0.1</v>
      </c>
      <c r="EC1211" s="10">
        <v>0.1</v>
      </c>
      <c r="ED1211" s="10">
        <v>0</v>
      </c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</row>
    <row r="1212" spans="1:174" x14ac:dyDescent="0.3">
      <c r="A1212" s="44"/>
      <c r="B1212" s="44"/>
      <c r="C1212" s="43"/>
      <c r="D1212" s="9" t="s">
        <v>242</v>
      </c>
      <c r="E1212" s="45"/>
      <c r="F1212" s="45"/>
      <c r="G1212" s="16" t="s">
        <v>160</v>
      </c>
      <c r="H1212" s="22"/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0</v>
      </c>
      <c r="CB1212" s="10">
        <v>0</v>
      </c>
      <c r="CC1212" s="10">
        <v>3.0788488872385049E-5</v>
      </c>
      <c r="CD1212" s="10">
        <v>3.0326874288826331E-5</v>
      </c>
      <c r="CE1212" s="10">
        <v>5.9147230777953103E-3</v>
      </c>
      <c r="CF1212" s="10">
        <v>9.100856051168899E-4</v>
      </c>
      <c r="CG1212" s="10">
        <v>1.140068466533892E-3</v>
      </c>
      <c r="CH1212" s="10">
        <v>7.8494529550655076E-4</v>
      </c>
      <c r="CI1212" s="10">
        <v>1.8968104393722959E-4</v>
      </c>
      <c r="CJ1212" s="10">
        <v>2.273063685865215E-4</v>
      </c>
      <c r="CK1212" s="10">
        <v>8.4761777764521574E-4</v>
      </c>
      <c r="CL1212" s="10">
        <v>1.600559317468798E-4</v>
      </c>
      <c r="CM1212" s="10">
        <v>3.2709668991728423E-5</v>
      </c>
      <c r="CN1212" s="10">
        <v>0.5</v>
      </c>
      <c r="CO1212" s="10">
        <v>0.1</v>
      </c>
      <c r="CP1212" s="10">
        <v>0.1</v>
      </c>
      <c r="CQ1212" s="10">
        <v>0.1</v>
      </c>
      <c r="CR1212" s="10">
        <v>0.1</v>
      </c>
      <c r="CS1212" s="10">
        <v>0.1</v>
      </c>
      <c r="CT1212" s="10">
        <v>0.89999999999999991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0.1</v>
      </c>
      <c r="DA1212" s="10">
        <v>0.1</v>
      </c>
      <c r="DB1212" s="10">
        <v>7.1536932098216323E-3</v>
      </c>
      <c r="DC1212" s="10">
        <v>9.2846306790178371E-2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0.1</v>
      </c>
      <c r="DI1212" s="10">
        <v>0.1</v>
      </c>
      <c r="DJ1212" s="10">
        <v>8.74948541051557E-2</v>
      </c>
      <c r="DK1212" s="10">
        <v>9.3980299011817946E-3</v>
      </c>
      <c r="DL1212" s="10">
        <v>2.2547617191051371E-3</v>
      </c>
      <c r="DM1212" s="10">
        <v>8.5235427455736799E-4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0.1</v>
      </c>
      <c r="DT1212" s="10">
        <v>0.1</v>
      </c>
      <c r="DU1212" s="10">
        <v>0.2</v>
      </c>
      <c r="DV1212" s="10">
        <v>0.1</v>
      </c>
      <c r="DW1212" s="10">
        <v>0.1</v>
      </c>
      <c r="DX1212" s="10">
        <v>2.5176318975490691E-2</v>
      </c>
      <c r="DY1212" s="10">
        <v>7.4823681024509314E-2</v>
      </c>
      <c r="DZ1212" s="10">
        <v>0.1</v>
      </c>
      <c r="EA1212" s="10">
        <v>0.1</v>
      </c>
      <c r="EB1212" s="10">
        <v>0.1</v>
      </c>
      <c r="EC1212" s="10">
        <v>0.1</v>
      </c>
      <c r="ED1212" s="10">
        <v>0</v>
      </c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</row>
    <row r="1213" spans="1:174" x14ac:dyDescent="0.3">
      <c r="A1213" s="44"/>
      <c r="B1213" s="44"/>
      <c r="C1213" s="43"/>
      <c r="D1213" s="9" t="s">
        <v>243</v>
      </c>
      <c r="E1213" s="45"/>
      <c r="F1213" s="45"/>
      <c r="G1213" s="16" t="s">
        <v>160</v>
      </c>
      <c r="H1213" s="22"/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0</v>
      </c>
      <c r="CB1213" s="10">
        <v>0</v>
      </c>
      <c r="CC1213" s="10">
        <v>3.0788488872385049E-5</v>
      </c>
      <c r="CD1213" s="10">
        <v>3.0326874288826331E-5</v>
      </c>
      <c r="CE1213" s="10">
        <v>5.9147230777953103E-3</v>
      </c>
      <c r="CF1213" s="10">
        <v>9.100856051168899E-4</v>
      </c>
      <c r="CG1213" s="10">
        <v>1.140068466533892E-3</v>
      </c>
      <c r="CH1213" s="10">
        <v>7.8494529550655076E-4</v>
      </c>
      <c r="CI1213" s="10">
        <v>1.8968104393722959E-4</v>
      </c>
      <c r="CJ1213" s="10">
        <v>2.273063685865215E-4</v>
      </c>
      <c r="CK1213" s="10">
        <v>8.4761777764521574E-4</v>
      </c>
      <c r="CL1213" s="10">
        <v>1.600559317468798E-4</v>
      </c>
      <c r="CM1213" s="10">
        <v>3.2709668991728423E-5</v>
      </c>
      <c r="CN1213" s="10">
        <v>0.5</v>
      </c>
      <c r="CO1213" s="10">
        <v>0.1</v>
      </c>
      <c r="CP1213" s="10">
        <v>0.1</v>
      </c>
      <c r="CQ1213" s="10">
        <v>0.1</v>
      </c>
      <c r="CR1213" s="10">
        <v>0.1</v>
      </c>
      <c r="CS1213" s="10">
        <v>0.1</v>
      </c>
      <c r="CT1213" s="10">
        <v>0.89999999999999991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0.1</v>
      </c>
      <c r="DA1213" s="10">
        <v>0.1</v>
      </c>
      <c r="DB1213" s="10">
        <v>7.1536932098216323E-3</v>
      </c>
      <c r="DC1213" s="10">
        <v>9.2846306790178371E-2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0.1</v>
      </c>
      <c r="DI1213" s="10">
        <v>0.1</v>
      </c>
      <c r="DJ1213" s="10">
        <v>8.74948541051557E-2</v>
      </c>
      <c r="DK1213" s="10">
        <v>9.3980299011817946E-3</v>
      </c>
      <c r="DL1213" s="10">
        <v>2.2547617191051371E-3</v>
      </c>
      <c r="DM1213" s="10">
        <v>8.5235427455736799E-4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0.1</v>
      </c>
      <c r="DT1213" s="10">
        <v>0.1</v>
      </c>
      <c r="DU1213" s="10">
        <v>0.2</v>
      </c>
      <c r="DV1213" s="10">
        <v>0.1</v>
      </c>
      <c r="DW1213" s="10">
        <v>0.1</v>
      </c>
      <c r="DX1213" s="10">
        <v>2.5176318975490691E-2</v>
      </c>
      <c r="DY1213" s="10">
        <v>7.4823681024509314E-2</v>
      </c>
      <c r="DZ1213" s="10">
        <v>0.1</v>
      </c>
      <c r="EA1213" s="10">
        <v>0.1</v>
      </c>
      <c r="EB1213" s="10">
        <v>0.1</v>
      </c>
      <c r="EC1213" s="10">
        <v>0.1</v>
      </c>
      <c r="ED1213" s="10">
        <v>0</v>
      </c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</row>
    <row r="1214" spans="1:174" x14ac:dyDescent="0.3">
      <c r="A1214" s="44"/>
      <c r="B1214" s="44"/>
      <c r="C1214" s="43"/>
      <c r="D1214" s="9" t="s">
        <v>244</v>
      </c>
      <c r="E1214" s="45"/>
      <c r="F1214" s="45"/>
      <c r="G1214" s="16" t="s">
        <v>160</v>
      </c>
      <c r="H1214" s="22"/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0</v>
      </c>
      <c r="CB1214" s="10">
        <v>0</v>
      </c>
      <c r="CC1214" s="10">
        <v>3.0788488872385049E-5</v>
      </c>
      <c r="CD1214" s="10">
        <v>3.0326874288826331E-5</v>
      </c>
      <c r="CE1214" s="10">
        <v>5.9147230777953103E-3</v>
      </c>
      <c r="CF1214" s="10">
        <v>9.100856051168899E-4</v>
      </c>
      <c r="CG1214" s="10">
        <v>1.140068466533892E-3</v>
      </c>
      <c r="CH1214" s="10">
        <v>7.8494529550655076E-4</v>
      </c>
      <c r="CI1214" s="10">
        <v>1.8968104393722959E-4</v>
      </c>
      <c r="CJ1214" s="10">
        <v>2.273063685865215E-4</v>
      </c>
      <c r="CK1214" s="10">
        <v>8.4761777764521574E-4</v>
      </c>
      <c r="CL1214" s="10">
        <v>1.600559317468798E-4</v>
      </c>
      <c r="CM1214" s="10">
        <v>3.2709668991728423E-5</v>
      </c>
      <c r="CN1214" s="10">
        <v>0.5</v>
      </c>
      <c r="CO1214" s="10">
        <v>0.1</v>
      </c>
      <c r="CP1214" s="10">
        <v>0.1</v>
      </c>
      <c r="CQ1214" s="10">
        <v>0.1</v>
      </c>
      <c r="CR1214" s="10">
        <v>0.1</v>
      </c>
      <c r="CS1214" s="10">
        <v>0.1</v>
      </c>
      <c r="CT1214" s="10">
        <v>0.89999999999999991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0.1</v>
      </c>
      <c r="DA1214" s="10">
        <v>0.1</v>
      </c>
      <c r="DB1214" s="10">
        <v>7.1536932098216323E-3</v>
      </c>
      <c r="DC1214" s="10">
        <v>9.2846306790178371E-2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0.1</v>
      </c>
      <c r="DI1214" s="10">
        <v>0.1</v>
      </c>
      <c r="DJ1214" s="10">
        <v>8.74948541051557E-2</v>
      </c>
      <c r="DK1214" s="10">
        <v>9.3980299011817946E-3</v>
      </c>
      <c r="DL1214" s="10">
        <v>2.2547617191051371E-3</v>
      </c>
      <c r="DM1214" s="10">
        <v>8.5235427455736799E-4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0.1</v>
      </c>
      <c r="DT1214" s="10">
        <v>0.1</v>
      </c>
      <c r="DU1214" s="10">
        <v>0.2</v>
      </c>
      <c r="DV1214" s="10">
        <v>0.1</v>
      </c>
      <c r="DW1214" s="10">
        <v>0.1</v>
      </c>
      <c r="DX1214" s="10">
        <v>2.5176318975490691E-2</v>
      </c>
      <c r="DY1214" s="10">
        <v>7.4823681024509314E-2</v>
      </c>
      <c r="DZ1214" s="10">
        <v>0.1</v>
      </c>
      <c r="EA1214" s="10">
        <v>0.1</v>
      </c>
      <c r="EB1214" s="10">
        <v>0.1</v>
      </c>
      <c r="EC1214" s="10">
        <v>0.1</v>
      </c>
      <c r="ED1214" s="10">
        <v>0</v>
      </c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</row>
    <row r="1215" spans="1:174" x14ac:dyDescent="0.3">
      <c r="A1215" s="44"/>
      <c r="B1215" s="44"/>
      <c r="C1215" s="43"/>
      <c r="D1215" s="9" t="s">
        <v>245</v>
      </c>
      <c r="E1215" s="45"/>
      <c r="F1215" s="45"/>
      <c r="G1215" s="16" t="s">
        <v>160</v>
      </c>
      <c r="H1215" s="22"/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0</v>
      </c>
      <c r="CB1215" s="10">
        <v>0</v>
      </c>
      <c r="CC1215" s="10">
        <v>3.0788488872385049E-5</v>
      </c>
      <c r="CD1215" s="10">
        <v>3.0326874288826331E-5</v>
      </c>
      <c r="CE1215" s="10">
        <v>5.9147230777953103E-3</v>
      </c>
      <c r="CF1215" s="10">
        <v>9.100856051168899E-4</v>
      </c>
      <c r="CG1215" s="10">
        <v>1.140068466533892E-3</v>
      </c>
      <c r="CH1215" s="10">
        <v>7.8494529550655076E-4</v>
      </c>
      <c r="CI1215" s="10">
        <v>1.8968104393722959E-4</v>
      </c>
      <c r="CJ1215" s="10">
        <v>2.273063685865215E-4</v>
      </c>
      <c r="CK1215" s="10">
        <v>8.4761777764521574E-4</v>
      </c>
      <c r="CL1215" s="10">
        <v>1.600559317468798E-4</v>
      </c>
      <c r="CM1215" s="10">
        <v>3.2709668991728423E-5</v>
      </c>
      <c r="CN1215" s="10">
        <v>0.5</v>
      </c>
      <c r="CO1215" s="10">
        <v>0.1</v>
      </c>
      <c r="CP1215" s="10">
        <v>0.1</v>
      </c>
      <c r="CQ1215" s="10">
        <v>0.1</v>
      </c>
      <c r="CR1215" s="10">
        <v>0.1</v>
      </c>
      <c r="CS1215" s="10">
        <v>0.1</v>
      </c>
      <c r="CT1215" s="10">
        <v>0.89999999999999991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0.1</v>
      </c>
      <c r="DA1215" s="10">
        <v>0.1</v>
      </c>
      <c r="DB1215" s="10">
        <v>7.1536932098216323E-3</v>
      </c>
      <c r="DC1215" s="10">
        <v>9.2846306790178371E-2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0.1</v>
      </c>
      <c r="DI1215" s="10">
        <v>0.1</v>
      </c>
      <c r="DJ1215" s="10">
        <v>8.74948541051557E-2</v>
      </c>
      <c r="DK1215" s="10">
        <v>9.3980299011817946E-3</v>
      </c>
      <c r="DL1215" s="10">
        <v>2.2547617191051371E-3</v>
      </c>
      <c r="DM1215" s="10">
        <v>8.5235427455736799E-4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0.1</v>
      </c>
      <c r="DT1215" s="10">
        <v>0.1</v>
      </c>
      <c r="DU1215" s="10">
        <v>0.2</v>
      </c>
      <c r="DV1215" s="10">
        <v>0.1</v>
      </c>
      <c r="DW1215" s="10">
        <v>0.1</v>
      </c>
      <c r="DX1215" s="10">
        <v>2.5176318975490691E-2</v>
      </c>
      <c r="DY1215" s="10">
        <v>7.4823681024509314E-2</v>
      </c>
      <c r="DZ1215" s="10">
        <v>0.1</v>
      </c>
      <c r="EA1215" s="10">
        <v>0.1</v>
      </c>
      <c r="EB1215" s="10">
        <v>0.1</v>
      </c>
      <c r="EC1215" s="10">
        <v>0.1</v>
      </c>
      <c r="ED1215" s="10">
        <v>0</v>
      </c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</row>
    <row r="1216" spans="1:174" x14ac:dyDescent="0.3">
      <c r="A1216" s="44"/>
      <c r="B1216" s="44"/>
      <c r="C1216" s="43"/>
      <c r="D1216" s="9" t="s">
        <v>246</v>
      </c>
      <c r="E1216" s="45"/>
      <c r="F1216" s="45"/>
      <c r="G1216" s="16" t="s">
        <v>160</v>
      </c>
      <c r="H1216" s="22"/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0</v>
      </c>
      <c r="CB1216" s="10">
        <v>0</v>
      </c>
      <c r="CC1216" s="10">
        <v>3.0788488872385049E-5</v>
      </c>
      <c r="CD1216" s="10">
        <v>3.0326874288826331E-5</v>
      </c>
      <c r="CE1216" s="10">
        <v>5.9147230777953103E-3</v>
      </c>
      <c r="CF1216" s="10">
        <v>9.100856051168899E-4</v>
      </c>
      <c r="CG1216" s="10">
        <v>1.140068466533892E-3</v>
      </c>
      <c r="CH1216" s="10">
        <v>7.8494529550655076E-4</v>
      </c>
      <c r="CI1216" s="10">
        <v>1.8968104393722959E-4</v>
      </c>
      <c r="CJ1216" s="10">
        <v>2.273063685865215E-4</v>
      </c>
      <c r="CK1216" s="10">
        <v>8.4761777764521574E-4</v>
      </c>
      <c r="CL1216" s="10">
        <v>1.600559317468798E-4</v>
      </c>
      <c r="CM1216" s="10">
        <v>3.2709668991728423E-5</v>
      </c>
      <c r="CN1216" s="10">
        <v>0.5</v>
      </c>
      <c r="CO1216" s="10">
        <v>0.1</v>
      </c>
      <c r="CP1216" s="10">
        <v>0.1</v>
      </c>
      <c r="CQ1216" s="10">
        <v>0.1</v>
      </c>
      <c r="CR1216" s="10">
        <v>0.1</v>
      </c>
      <c r="CS1216" s="10">
        <v>0.1</v>
      </c>
      <c r="CT1216" s="10">
        <v>0.89999999999999991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0.1</v>
      </c>
      <c r="DA1216" s="10">
        <v>0.1</v>
      </c>
      <c r="DB1216" s="10">
        <v>7.1536932098216323E-3</v>
      </c>
      <c r="DC1216" s="10">
        <v>9.2846306790178371E-2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0.1</v>
      </c>
      <c r="DI1216" s="10">
        <v>0.1</v>
      </c>
      <c r="DJ1216" s="10">
        <v>8.74948541051557E-2</v>
      </c>
      <c r="DK1216" s="10">
        <v>9.3980299011817946E-3</v>
      </c>
      <c r="DL1216" s="10">
        <v>2.2547617191051371E-3</v>
      </c>
      <c r="DM1216" s="10">
        <v>8.5235427455736799E-4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0.1</v>
      </c>
      <c r="DT1216" s="10">
        <v>0.1</v>
      </c>
      <c r="DU1216" s="10">
        <v>0.2</v>
      </c>
      <c r="DV1216" s="10">
        <v>0.1</v>
      </c>
      <c r="DW1216" s="10">
        <v>0.1</v>
      </c>
      <c r="DX1216" s="10">
        <v>2.5176318975490691E-2</v>
      </c>
      <c r="DY1216" s="10">
        <v>7.4823681024509314E-2</v>
      </c>
      <c r="DZ1216" s="10">
        <v>0.1</v>
      </c>
      <c r="EA1216" s="10">
        <v>0.1</v>
      </c>
      <c r="EB1216" s="10">
        <v>0.1</v>
      </c>
      <c r="EC1216" s="10">
        <v>0.1</v>
      </c>
      <c r="ED1216" s="10">
        <v>0</v>
      </c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</row>
    <row r="1217" spans="1:174" x14ac:dyDescent="0.3">
      <c r="A1217" s="44"/>
      <c r="B1217" s="44"/>
      <c r="C1217" s="43"/>
      <c r="D1217" s="9" t="s">
        <v>247</v>
      </c>
      <c r="E1217" s="45"/>
      <c r="F1217" s="45"/>
      <c r="G1217" s="16" t="s">
        <v>160</v>
      </c>
      <c r="H1217" s="22"/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0</v>
      </c>
      <c r="CB1217" s="10">
        <v>0</v>
      </c>
      <c r="CC1217" s="10">
        <v>3.0788488872385049E-5</v>
      </c>
      <c r="CD1217" s="10">
        <v>3.0326874288826331E-5</v>
      </c>
      <c r="CE1217" s="10">
        <v>5.9147230777953103E-3</v>
      </c>
      <c r="CF1217" s="10">
        <v>9.100856051168899E-4</v>
      </c>
      <c r="CG1217" s="10">
        <v>1.140068466533892E-3</v>
      </c>
      <c r="CH1217" s="10">
        <v>7.8494529550655076E-4</v>
      </c>
      <c r="CI1217" s="10">
        <v>1.8968104393722959E-4</v>
      </c>
      <c r="CJ1217" s="10">
        <v>2.273063685865215E-4</v>
      </c>
      <c r="CK1217" s="10">
        <v>8.4761777764521574E-4</v>
      </c>
      <c r="CL1217" s="10">
        <v>1.600559317468798E-4</v>
      </c>
      <c r="CM1217" s="10">
        <v>3.2709668991728423E-5</v>
      </c>
      <c r="CN1217" s="10">
        <v>0.5</v>
      </c>
      <c r="CO1217" s="10">
        <v>0.1</v>
      </c>
      <c r="CP1217" s="10">
        <v>0.1</v>
      </c>
      <c r="CQ1217" s="10">
        <v>0.1</v>
      </c>
      <c r="CR1217" s="10">
        <v>0.1</v>
      </c>
      <c r="CS1217" s="10">
        <v>0.1</v>
      </c>
      <c r="CT1217" s="10">
        <v>0.89999999999999991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0.1</v>
      </c>
      <c r="DA1217" s="10">
        <v>0.1</v>
      </c>
      <c r="DB1217" s="10">
        <v>7.1536932098216323E-3</v>
      </c>
      <c r="DC1217" s="10">
        <v>9.2846306790178371E-2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0.1</v>
      </c>
      <c r="DI1217" s="10">
        <v>0.1</v>
      </c>
      <c r="DJ1217" s="10">
        <v>8.74948541051557E-2</v>
      </c>
      <c r="DK1217" s="10">
        <v>9.3980299011817946E-3</v>
      </c>
      <c r="DL1217" s="10">
        <v>2.2547617191051371E-3</v>
      </c>
      <c r="DM1217" s="10">
        <v>8.5235427455736799E-4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0.1</v>
      </c>
      <c r="DT1217" s="10">
        <v>0.1</v>
      </c>
      <c r="DU1217" s="10">
        <v>0.2</v>
      </c>
      <c r="DV1217" s="10">
        <v>0.1</v>
      </c>
      <c r="DW1217" s="10">
        <v>0.1</v>
      </c>
      <c r="DX1217" s="10">
        <v>2.5176318975490691E-2</v>
      </c>
      <c r="DY1217" s="10">
        <v>7.4823681024509314E-2</v>
      </c>
      <c r="DZ1217" s="10">
        <v>0.1</v>
      </c>
      <c r="EA1217" s="10">
        <v>0.1</v>
      </c>
      <c r="EB1217" s="10">
        <v>0.1</v>
      </c>
      <c r="EC1217" s="10">
        <v>0.1</v>
      </c>
      <c r="ED1217" s="10">
        <v>0</v>
      </c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</row>
    <row r="1218" spans="1:174" x14ac:dyDescent="0.3">
      <c r="A1218" s="44"/>
      <c r="B1218" s="44"/>
      <c r="C1218" s="43"/>
      <c r="D1218" s="9" t="s">
        <v>248</v>
      </c>
      <c r="E1218" s="45"/>
      <c r="F1218" s="45"/>
      <c r="G1218" s="16" t="s">
        <v>160</v>
      </c>
      <c r="H1218" s="22"/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0</v>
      </c>
      <c r="CB1218" s="10">
        <v>0</v>
      </c>
      <c r="CC1218" s="10">
        <v>3.0788488872385049E-5</v>
      </c>
      <c r="CD1218" s="10">
        <v>3.0326874288826331E-5</v>
      </c>
      <c r="CE1218" s="10">
        <v>5.9147230777953103E-3</v>
      </c>
      <c r="CF1218" s="10">
        <v>9.100856051168899E-4</v>
      </c>
      <c r="CG1218" s="10">
        <v>1.140068466533892E-3</v>
      </c>
      <c r="CH1218" s="10">
        <v>7.8494529550655076E-4</v>
      </c>
      <c r="CI1218" s="10">
        <v>1.8968104393722959E-4</v>
      </c>
      <c r="CJ1218" s="10">
        <v>2.273063685865215E-4</v>
      </c>
      <c r="CK1218" s="10">
        <v>8.4761777764521574E-4</v>
      </c>
      <c r="CL1218" s="10">
        <v>1.600559317468798E-4</v>
      </c>
      <c r="CM1218" s="10">
        <v>3.2709668991728423E-5</v>
      </c>
      <c r="CN1218" s="10">
        <v>0.5</v>
      </c>
      <c r="CO1218" s="10">
        <v>0.1</v>
      </c>
      <c r="CP1218" s="10">
        <v>0.1</v>
      </c>
      <c r="CQ1218" s="10">
        <v>0.1</v>
      </c>
      <c r="CR1218" s="10">
        <v>0.1</v>
      </c>
      <c r="CS1218" s="10">
        <v>0.1</v>
      </c>
      <c r="CT1218" s="10">
        <v>0.89999999999999991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0.1</v>
      </c>
      <c r="DA1218" s="10">
        <v>0.1</v>
      </c>
      <c r="DB1218" s="10">
        <v>7.1536932098216323E-3</v>
      </c>
      <c r="DC1218" s="10">
        <v>9.2846306790178371E-2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0.1</v>
      </c>
      <c r="DI1218" s="10">
        <v>0.1</v>
      </c>
      <c r="DJ1218" s="10">
        <v>8.74948541051557E-2</v>
      </c>
      <c r="DK1218" s="10">
        <v>9.3980299011817946E-3</v>
      </c>
      <c r="DL1218" s="10">
        <v>2.2547617191051371E-3</v>
      </c>
      <c r="DM1218" s="10">
        <v>8.5235427455736799E-4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0.1</v>
      </c>
      <c r="DT1218" s="10">
        <v>0.1</v>
      </c>
      <c r="DU1218" s="10">
        <v>0.2</v>
      </c>
      <c r="DV1218" s="10">
        <v>0.1</v>
      </c>
      <c r="DW1218" s="10">
        <v>0.1</v>
      </c>
      <c r="DX1218" s="10">
        <v>2.5176318975490691E-2</v>
      </c>
      <c r="DY1218" s="10">
        <v>7.4823681024509314E-2</v>
      </c>
      <c r="DZ1218" s="10">
        <v>0.1</v>
      </c>
      <c r="EA1218" s="10">
        <v>0.1</v>
      </c>
      <c r="EB1218" s="10">
        <v>0.1</v>
      </c>
      <c r="EC1218" s="10">
        <v>0.1</v>
      </c>
      <c r="ED1218" s="10">
        <v>0</v>
      </c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</row>
    <row r="1219" spans="1:174" x14ac:dyDescent="0.3">
      <c r="A1219" s="44"/>
      <c r="B1219" s="44"/>
      <c r="C1219" s="43"/>
      <c r="D1219" s="9" t="s">
        <v>249</v>
      </c>
      <c r="E1219" s="45"/>
      <c r="F1219" s="45"/>
      <c r="G1219" s="16" t="s">
        <v>160</v>
      </c>
      <c r="H1219" s="22"/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0</v>
      </c>
      <c r="CB1219" s="10">
        <v>0</v>
      </c>
      <c r="CC1219" s="10">
        <v>3.0788488872385049E-5</v>
      </c>
      <c r="CD1219" s="10">
        <v>3.0326874288826331E-5</v>
      </c>
      <c r="CE1219" s="10">
        <v>5.9147230777953103E-3</v>
      </c>
      <c r="CF1219" s="10">
        <v>9.100856051168899E-4</v>
      </c>
      <c r="CG1219" s="10">
        <v>1.140068466533892E-3</v>
      </c>
      <c r="CH1219" s="10">
        <v>7.8494529550655076E-4</v>
      </c>
      <c r="CI1219" s="10">
        <v>1.8968104393722959E-4</v>
      </c>
      <c r="CJ1219" s="10">
        <v>2.273063685865215E-4</v>
      </c>
      <c r="CK1219" s="10">
        <v>8.4761777764521574E-4</v>
      </c>
      <c r="CL1219" s="10">
        <v>1.600559317468798E-4</v>
      </c>
      <c r="CM1219" s="10">
        <v>3.2709668991728423E-5</v>
      </c>
      <c r="CN1219" s="10">
        <v>0.5</v>
      </c>
      <c r="CO1219" s="10">
        <v>0.1</v>
      </c>
      <c r="CP1219" s="10">
        <v>0.1</v>
      </c>
      <c r="CQ1219" s="10">
        <v>0.1</v>
      </c>
      <c r="CR1219" s="10">
        <v>0.1</v>
      </c>
      <c r="CS1219" s="10">
        <v>0.1</v>
      </c>
      <c r="CT1219" s="10">
        <v>0.89999999999999991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0.1</v>
      </c>
      <c r="DA1219" s="10">
        <v>0.1</v>
      </c>
      <c r="DB1219" s="10">
        <v>7.1536932098216323E-3</v>
      </c>
      <c r="DC1219" s="10">
        <v>9.2846306790178371E-2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0.1</v>
      </c>
      <c r="DI1219" s="10">
        <v>0.1</v>
      </c>
      <c r="DJ1219" s="10">
        <v>8.74948541051557E-2</v>
      </c>
      <c r="DK1219" s="10">
        <v>9.3980299011817946E-3</v>
      </c>
      <c r="DL1219" s="10">
        <v>2.2547617191051371E-3</v>
      </c>
      <c r="DM1219" s="10">
        <v>8.5235427455736799E-4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0.1</v>
      </c>
      <c r="DT1219" s="10">
        <v>0.1</v>
      </c>
      <c r="DU1219" s="10">
        <v>0.2</v>
      </c>
      <c r="DV1219" s="10">
        <v>0.1</v>
      </c>
      <c r="DW1219" s="10">
        <v>0.1</v>
      </c>
      <c r="DX1219" s="10">
        <v>2.5176318975490691E-2</v>
      </c>
      <c r="DY1219" s="10">
        <v>7.4823681024509314E-2</v>
      </c>
      <c r="DZ1219" s="10">
        <v>0.1</v>
      </c>
      <c r="EA1219" s="10">
        <v>0.1</v>
      </c>
      <c r="EB1219" s="10">
        <v>0.1</v>
      </c>
      <c r="EC1219" s="10">
        <v>0.1</v>
      </c>
      <c r="ED1219" s="10">
        <v>0</v>
      </c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</row>
    <row r="1220" spans="1:174" x14ac:dyDescent="0.3">
      <c r="A1220" s="44"/>
      <c r="B1220" s="44"/>
      <c r="C1220" s="43"/>
      <c r="D1220" s="9" t="s">
        <v>250</v>
      </c>
      <c r="E1220" s="45"/>
      <c r="F1220" s="45"/>
      <c r="G1220" s="16" t="s">
        <v>160</v>
      </c>
      <c r="H1220" s="22"/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0</v>
      </c>
      <c r="CB1220" s="10">
        <v>0</v>
      </c>
      <c r="CC1220" s="10">
        <v>3.0788488872385049E-5</v>
      </c>
      <c r="CD1220" s="10">
        <v>3.0326874288826331E-5</v>
      </c>
      <c r="CE1220" s="10">
        <v>5.9147230777953103E-3</v>
      </c>
      <c r="CF1220" s="10">
        <v>9.100856051168899E-4</v>
      </c>
      <c r="CG1220" s="10">
        <v>1.140068466533892E-3</v>
      </c>
      <c r="CH1220" s="10">
        <v>7.8494529550655076E-4</v>
      </c>
      <c r="CI1220" s="10">
        <v>1.8968104393722959E-4</v>
      </c>
      <c r="CJ1220" s="10">
        <v>2.273063685865215E-4</v>
      </c>
      <c r="CK1220" s="10">
        <v>8.4761777764521574E-4</v>
      </c>
      <c r="CL1220" s="10">
        <v>1.600559317468798E-4</v>
      </c>
      <c r="CM1220" s="10">
        <v>3.2709668991728423E-5</v>
      </c>
      <c r="CN1220" s="10">
        <v>0.5</v>
      </c>
      <c r="CO1220" s="10">
        <v>0.1</v>
      </c>
      <c r="CP1220" s="10">
        <v>0.1</v>
      </c>
      <c r="CQ1220" s="10">
        <v>0.1</v>
      </c>
      <c r="CR1220" s="10">
        <v>0.1</v>
      </c>
      <c r="CS1220" s="10">
        <v>0.1</v>
      </c>
      <c r="CT1220" s="10">
        <v>0.89999999999999991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0.1</v>
      </c>
      <c r="DA1220" s="10">
        <v>0.1</v>
      </c>
      <c r="DB1220" s="10">
        <v>7.1536932098216323E-3</v>
      </c>
      <c r="DC1220" s="10">
        <v>9.2846306790178371E-2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0.1</v>
      </c>
      <c r="DI1220" s="10">
        <v>0.1</v>
      </c>
      <c r="DJ1220" s="10">
        <v>8.74948541051557E-2</v>
      </c>
      <c r="DK1220" s="10">
        <v>9.3980299011817946E-3</v>
      </c>
      <c r="DL1220" s="10">
        <v>2.2547617191051371E-3</v>
      </c>
      <c r="DM1220" s="10">
        <v>8.5235427455736799E-4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0.1</v>
      </c>
      <c r="DT1220" s="10">
        <v>0.1</v>
      </c>
      <c r="DU1220" s="10">
        <v>0.2</v>
      </c>
      <c r="DV1220" s="10">
        <v>0.1</v>
      </c>
      <c r="DW1220" s="10">
        <v>0.1</v>
      </c>
      <c r="DX1220" s="10">
        <v>2.5176318975490691E-2</v>
      </c>
      <c r="DY1220" s="10">
        <v>7.4823681024509314E-2</v>
      </c>
      <c r="DZ1220" s="10">
        <v>0.1</v>
      </c>
      <c r="EA1220" s="10">
        <v>0.1</v>
      </c>
      <c r="EB1220" s="10">
        <v>0.1</v>
      </c>
      <c r="EC1220" s="10">
        <v>0.1</v>
      </c>
      <c r="ED1220" s="10">
        <v>0</v>
      </c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</row>
    <row r="1221" spans="1:174" x14ac:dyDescent="0.3">
      <c r="A1221" s="44"/>
      <c r="B1221" s="44"/>
      <c r="C1221" s="43"/>
      <c r="D1221" s="9" t="s">
        <v>251</v>
      </c>
      <c r="E1221" s="45"/>
      <c r="F1221" s="45"/>
      <c r="G1221" s="16" t="s">
        <v>160</v>
      </c>
      <c r="H1221" s="22"/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0</v>
      </c>
      <c r="CB1221" s="10">
        <v>0</v>
      </c>
      <c r="CC1221" s="10">
        <v>3.0788488872385049E-5</v>
      </c>
      <c r="CD1221" s="10">
        <v>3.0326874288826331E-5</v>
      </c>
      <c r="CE1221" s="10">
        <v>5.9147230777953103E-3</v>
      </c>
      <c r="CF1221" s="10">
        <v>9.100856051168899E-4</v>
      </c>
      <c r="CG1221" s="10">
        <v>1.140068466533892E-3</v>
      </c>
      <c r="CH1221" s="10">
        <v>7.8494529550655076E-4</v>
      </c>
      <c r="CI1221" s="10">
        <v>1.8968104393722959E-4</v>
      </c>
      <c r="CJ1221" s="10">
        <v>2.273063685865215E-4</v>
      </c>
      <c r="CK1221" s="10">
        <v>8.4761777764521574E-4</v>
      </c>
      <c r="CL1221" s="10">
        <v>1.600559317468798E-4</v>
      </c>
      <c r="CM1221" s="10">
        <v>3.2709668991728423E-5</v>
      </c>
      <c r="CN1221" s="10">
        <v>0.5</v>
      </c>
      <c r="CO1221" s="10">
        <v>0.1</v>
      </c>
      <c r="CP1221" s="10">
        <v>0.1</v>
      </c>
      <c r="CQ1221" s="10">
        <v>0.1</v>
      </c>
      <c r="CR1221" s="10">
        <v>0.1</v>
      </c>
      <c r="CS1221" s="10">
        <v>0.1</v>
      </c>
      <c r="CT1221" s="10">
        <v>0.89999999999999991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0.1</v>
      </c>
      <c r="DA1221" s="10">
        <v>0.1</v>
      </c>
      <c r="DB1221" s="10">
        <v>7.1536932098216323E-3</v>
      </c>
      <c r="DC1221" s="10">
        <v>9.2846306790178371E-2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0.1</v>
      </c>
      <c r="DI1221" s="10">
        <v>0.1</v>
      </c>
      <c r="DJ1221" s="10">
        <v>8.74948541051557E-2</v>
      </c>
      <c r="DK1221" s="10">
        <v>9.3980299011817946E-3</v>
      </c>
      <c r="DL1221" s="10">
        <v>2.2547617191051371E-3</v>
      </c>
      <c r="DM1221" s="10">
        <v>8.5235427455736799E-4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0.1</v>
      </c>
      <c r="DT1221" s="10">
        <v>0.1</v>
      </c>
      <c r="DU1221" s="10">
        <v>0.2</v>
      </c>
      <c r="DV1221" s="10">
        <v>0.1</v>
      </c>
      <c r="DW1221" s="10">
        <v>0.1</v>
      </c>
      <c r="DX1221" s="10">
        <v>2.5176318975490691E-2</v>
      </c>
      <c r="DY1221" s="10">
        <v>7.4823681024509314E-2</v>
      </c>
      <c r="DZ1221" s="10">
        <v>0.1</v>
      </c>
      <c r="EA1221" s="10">
        <v>0.1</v>
      </c>
      <c r="EB1221" s="10">
        <v>0.1</v>
      </c>
      <c r="EC1221" s="10">
        <v>0.1</v>
      </c>
      <c r="ED1221" s="10">
        <v>0</v>
      </c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</row>
    <row r="1222" spans="1:174" x14ac:dyDescent="0.3">
      <c r="A1222" s="44"/>
      <c r="B1222" s="44"/>
      <c r="C1222" s="43"/>
      <c r="D1222" s="9" t="s">
        <v>252</v>
      </c>
      <c r="E1222" s="45"/>
      <c r="F1222" s="45"/>
      <c r="G1222" s="16" t="s">
        <v>160</v>
      </c>
      <c r="H1222" s="22"/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0</v>
      </c>
      <c r="CB1222" s="10">
        <v>0</v>
      </c>
      <c r="CC1222" s="10">
        <v>3.0788488872385049E-5</v>
      </c>
      <c r="CD1222" s="10">
        <v>3.0326874288826331E-5</v>
      </c>
      <c r="CE1222" s="10">
        <v>5.9147230777953103E-3</v>
      </c>
      <c r="CF1222" s="10">
        <v>9.100856051168899E-4</v>
      </c>
      <c r="CG1222" s="10">
        <v>1.140068466533892E-3</v>
      </c>
      <c r="CH1222" s="10">
        <v>7.8494529550655076E-4</v>
      </c>
      <c r="CI1222" s="10">
        <v>1.8968104393722959E-4</v>
      </c>
      <c r="CJ1222" s="10">
        <v>2.273063685865215E-4</v>
      </c>
      <c r="CK1222" s="10">
        <v>8.4761777764521574E-4</v>
      </c>
      <c r="CL1222" s="10">
        <v>1.600559317468798E-4</v>
      </c>
      <c r="CM1222" s="10">
        <v>3.2709668991728423E-5</v>
      </c>
      <c r="CN1222" s="10">
        <v>0.5</v>
      </c>
      <c r="CO1222" s="10">
        <v>0.1</v>
      </c>
      <c r="CP1222" s="10">
        <v>0.1</v>
      </c>
      <c r="CQ1222" s="10">
        <v>0.1</v>
      </c>
      <c r="CR1222" s="10">
        <v>0.1</v>
      </c>
      <c r="CS1222" s="10">
        <v>0.1</v>
      </c>
      <c r="CT1222" s="10">
        <v>0.89999999999999991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0.1</v>
      </c>
      <c r="DA1222" s="10">
        <v>0.1</v>
      </c>
      <c r="DB1222" s="10">
        <v>7.1536932098216323E-3</v>
      </c>
      <c r="DC1222" s="10">
        <v>9.2846306790178371E-2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0.1</v>
      </c>
      <c r="DI1222" s="10">
        <v>0.1</v>
      </c>
      <c r="DJ1222" s="10">
        <v>8.74948541051557E-2</v>
      </c>
      <c r="DK1222" s="10">
        <v>9.3980299011817946E-3</v>
      </c>
      <c r="DL1222" s="10">
        <v>2.2547617191051371E-3</v>
      </c>
      <c r="DM1222" s="10">
        <v>8.5235427455736799E-4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0.1</v>
      </c>
      <c r="DT1222" s="10">
        <v>0.1</v>
      </c>
      <c r="DU1222" s="10">
        <v>0.2</v>
      </c>
      <c r="DV1222" s="10">
        <v>0.1</v>
      </c>
      <c r="DW1222" s="10">
        <v>0.1</v>
      </c>
      <c r="DX1222" s="10">
        <v>2.5176318975490691E-2</v>
      </c>
      <c r="DY1222" s="10">
        <v>7.4823681024509314E-2</v>
      </c>
      <c r="DZ1222" s="10">
        <v>0.1</v>
      </c>
      <c r="EA1222" s="10">
        <v>0.1</v>
      </c>
      <c r="EB1222" s="10">
        <v>0.1</v>
      </c>
      <c r="EC1222" s="10">
        <v>0.1</v>
      </c>
      <c r="ED1222" s="10">
        <v>0</v>
      </c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</row>
    <row r="1223" spans="1:174" x14ac:dyDescent="0.3">
      <c r="A1223" s="44"/>
      <c r="B1223" s="44"/>
      <c r="C1223" s="43"/>
      <c r="D1223" s="9" t="s">
        <v>253</v>
      </c>
      <c r="E1223" s="45"/>
      <c r="F1223" s="45"/>
      <c r="G1223" s="16" t="s">
        <v>160</v>
      </c>
      <c r="H1223" s="22"/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0</v>
      </c>
      <c r="CB1223" s="10">
        <v>0</v>
      </c>
      <c r="CC1223" s="10">
        <v>3.0788488872385049E-5</v>
      </c>
      <c r="CD1223" s="10">
        <v>3.0326874288826331E-5</v>
      </c>
      <c r="CE1223" s="10">
        <v>5.9147230777953103E-3</v>
      </c>
      <c r="CF1223" s="10">
        <v>9.100856051168899E-4</v>
      </c>
      <c r="CG1223" s="10">
        <v>1.140068466533892E-3</v>
      </c>
      <c r="CH1223" s="10">
        <v>7.8494529550655076E-4</v>
      </c>
      <c r="CI1223" s="10">
        <v>1.8968104393722959E-4</v>
      </c>
      <c r="CJ1223" s="10">
        <v>2.273063685865215E-4</v>
      </c>
      <c r="CK1223" s="10">
        <v>8.4761777764521574E-4</v>
      </c>
      <c r="CL1223" s="10">
        <v>1.600559317468798E-4</v>
      </c>
      <c r="CM1223" s="10">
        <v>3.2709668991728423E-5</v>
      </c>
      <c r="CN1223" s="10">
        <v>0.5</v>
      </c>
      <c r="CO1223" s="10">
        <v>0.1</v>
      </c>
      <c r="CP1223" s="10">
        <v>0.1</v>
      </c>
      <c r="CQ1223" s="10">
        <v>0.1</v>
      </c>
      <c r="CR1223" s="10">
        <v>0.1</v>
      </c>
      <c r="CS1223" s="10">
        <v>0.1</v>
      </c>
      <c r="CT1223" s="10">
        <v>0.89999999999999991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0.1</v>
      </c>
      <c r="DA1223" s="10">
        <v>0.1</v>
      </c>
      <c r="DB1223" s="10">
        <v>7.1536932098216323E-3</v>
      </c>
      <c r="DC1223" s="10">
        <v>9.2846306790178371E-2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0.1</v>
      </c>
      <c r="DI1223" s="10">
        <v>0.1</v>
      </c>
      <c r="DJ1223" s="10">
        <v>8.74948541051557E-2</v>
      </c>
      <c r="DK1223" s="10">
        <v>9.3980299011817946E-3</v>
      </c>
      <c r="DL1223" s="10">
        <v>2.2547617191051371E-3</v>
      </c>
      <c r="DM1223" s="10">
        <v>8.5235427455736799E-4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0.1</v>
      </c>
      <c r="DT1223" s="10">
        <v>0.1</v>
      </c>
      <c r="DU1223" s="10">
        <v>0.2</v>
      </c>
      <c r="DV1223" s="10">
        <v>0.1</v>
      </c>
      <c r="DW1223" s="10">
        <v>0.1</v>
      </c>
      <c r="DX1223" s="10">
        <v>2.5176318975490691E-2</v>
      </c>
      <c r="DY1223" s="10">
        <v>7.4823681024509314E-2</v>
      </c>
      <c r="DZ1223" s="10">
        <v>0.1</v>
      </c>
      <c r="EA1223" s="10">
        <v>0.1</v>
      </c>
      <c r="EB1223" s="10">
        <v>0.1</v>
      </c>
      <c r="EC1223" s="10">
        <v>0.1</v>
      </c>
      <c r="ED1223" s="10">
        <v>0</v>
      </c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</row>
    <row r="1224" spans="1:174" x14ac:dyDescent="0.3">
      <c r="A1224" s="44"/>
      <c r="B1224" s="44"/>
      <c r="C1224" s="43"/>
      <c r="D1224" s="9" t="s">
        <v>254</v>
      </c>
      <c r="E1224" s="45"/>
      <c r="F1224" s="45"/>
      <c r="G1224" s="16" t="s">
        <v>160</v>
      </c>
      <c r="H1224" s="22"/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0</v>
      </c>
      <c r="CB1224" s="10">
        <v>0</v>
      </c>
      <c r="CC1224" s="10">
        <v>3.0788488872385049E-5</v>
      </c>
      <c r="CD1224" s="10">
        <v>3.0326874288826331E-5</v>
      </c>
      <c r="CE1224" s="10">
        <v>5.9147230777953103E-3</v>
      </c>
      <c r="CF1224" s="10">
        <v>9.100856051168899E-4</v>
      </c>
      <c r="CG1224" s="10">
        <v>1.140068466533892E-3</v>
      </c>
      <c r="CH1224" s="10">
        <v>7.8494529550655076E-4</v>
      </c>
      <c r="CI1224" s="10">
        <v>1.8968104393722959E-4</v>
      </c>
      <c r="CJ1224" s="10">
        <v>2.273063685865215E-4</v>
      </c>
      <c r="CK1224" s="10">
        <v>8.4761777764521574E-4</v>
      </c>
      <c r="CL1224" s="10">
        <v>1.600559317468798E-4</v>
      </c>
      <c r="CM1224" s="10">
        <v>3.2709668991728423E-5</v>
      </c>
      <c r="CN1224" s="10">
        <v>0.5</v>
      </c>
      <c r="CO1224" s="10">
        <v>0.1</v>
      </c>
      <c r="CP1224" s="10">
        <v>0.1</v>
      </c>
      <c r="CQ1224" s="10">
        <v>0.1</v>
      </c>
      <c r="CR1224" s="10">
        <v>0.1</v>
      </c>
      <c r="CS1224" s="10">
        <v>0.1</v>
      </c>
      <c r="CT1224" s="10">
        <v>0.89999999999999991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0.1</v>
      </c>
      <c r="DA1224" s="10">
        <v>0.1</v>
      </c>
      <c r="DB1224" s="10">
        <v>7.1536932098216323E-3</v>
      </c>
      <c r="DC1224" s="10">
        <v>9.2846306790178371E-2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0.1</v>
      </c>
      <c r="DI1224" s="10">
        <v>0.1</v>
      </c>
      <c r="DJ1224" s="10">
        <v>8.74948541051557E-2</v>
      </c>
      <c r="DK1224" s="10">
        <v>9.3980299011817946E-3</v>
      </c>
      <c r="DL1224" s="10">
        <v>2.2547617191051371E-3</v>
      </c>
      <c r="DM1224" s="10">
        <v>8.5235427455736799E-4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0.1</v>
      </c>
      <c r="DT1224" s="10">
        <v>0.1</v>
      </c>
      <c r="DU1224" s="10">
        <v>0.2</v>
      </c>
      <c r="DV1224" s="10">
        <v>0.1</v>
      </c>
      <c r="DW1224" s="10">
        <v>0.1</v>
      </c>
      <c r="DX1224" s="10">
        <v>2.5176318975490691E-2</v>
      </c>
      <c r="DY1224" s="10">
        <v>7.4823681024509314E-2</v>
      </c>
      <c r="DZ1224" s="10">
        <v>0.1</v>
      </c>
      <c r="EA1224" s="10">
        <v>0.1</v>
      </c>
      <c r="EB1224" s="10">
        <v>0.1</v>
      </c>
      <c r="EC1224" s="10">
        <v>0.1</v>
      </c>
      <c r="ED1224" s="10">
        <v>0</v>
      </c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</row>
    <row r="1225" spans="1:174" x14ac:dyDescent="0.3">
      <c r="A1225" s="44"/>
      <c r="B1225" s="44"/>
      <c r="C1225" s="43"/>
      <c r="D1225" s="9" t="s">
        <v>255</v>
      </c>
      <c r="E1225" s="45"/>
      <c r="F1225" s="45"/>
      <c r="G1225" s="16" t="s">
        <v>160</v>
      </c>
      <c r="H1225" s="22"/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0</v>
      </c>
      <c r="CB1225" s="10">
        <v>0</v>
      </c>
      <c r="CC1225" s="10">
        <v>3.0788488872385049E-5</v>
      </c>
      <c r="CD1225" s="10">
        <v>3.0326874288826331E-5</v>
      </c>
      <c r="CE1225" s="10">
        <v>5.9147230777953103E-3</v>
      </c>
      <c r="CF1225" s="10">
        <v>9.100856051168899E-4</v>
      </c>
      <c r="CG1225" s="10">
        <v>1.140068466533892E-3</v>
      </c>
      <c r="CH1225" s="10">
        <v>7.8494529550655076E-4</v>
      </c>
      <c r="CI1225" s="10">
        <v>1.8968104393722959E-4</v>
      </c>
      <c r="CJ1225" s="10">
        <v>2.273063685865215E-4</v>
      </c>
      <c r="CK1225" s="10">
        <v>8.4761777764521574E-4</v>
      </c>
      <c r="CL1225" s="10">
        <v>1.600559317468798E-4</v>
      </c>
      <c r="CM1225" s="10">
        <v>3.2709668991728423E-5</v>
      </c>
      <c r="CN1225" s="10">
        <v>0.5</v>
      </c>
      <c r="CO1225" s="10">
        <v>0.1</v>
      </c>
      <c r="CP1225" s="10">
        <v>0.1</v>
      </c>
      <c r="CQ1225" s="10">
        <v>0.1</v>
      </c>
      <c r="CR1225" s="10">
        <v>0.1</v>
      </c>
      <c r="CS1225" s="10">
        <v>0.1</v>
      </c>
      <c r="CT1225" s="10">
        <v>0.89999999999999991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0.1</v>
      </c>
      <c r="DA1225" s="10">
        <v>0.1</v>
      </c>
      <c r="DB1225" s="10">
        <v>7.1536932098216323E-3</v>
      </c>
      <c r="DC1225" s="10">
        <v>9.2846306790178371E-2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0.1</v>
      </c>
      <c r="DI1225" s="10">
        <v>0.1</v>
      </c>
      <c r="DJ1225" s="10">
        <v>8.74948541051557E-2</v>
      </c>
      <c r="DK1225" s="10">
        <v>9.3980299011817946E-3</v>
      </c>
      <c r="DL1225" s="10">
        <v>2.2547617191051371E-3</v>
      </c>
      <c r="DM1225" s="10">
        <v>8.5235427455736799E-4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0.1</v>
      </c>
      <c r="DT1225" s="10">
        <v>0.1</v>
      </c>
      <c r="DU1225" s="10">
        <v>0.2</v>
      </c>
      <c r="DV1225" s="10">
        <v>0.1</v>
      </c>
      <c r="DW1225" s="10">
        <v>0.1</v>
      </c>
      <c r="DX1225" s="10">
        <v>2.5176318975490691E-2</v>
      </c>
      <c r="DY1225" s="10">
        <v>7.4823681024509314E-2</v>
      </c>
      <c r="DZ1225" s="10">
        <v>0.1</v>
      </c>
      <c r="EA1225" s="10">
        <v>0.1</v>
      </c>
      <c r="EB1225" s="10">
        <v>0.1</v>
      </c>
      <c r="EC1225" s="10">
        <v>0.1</v>
      </c>
      <c r="ED1225" s="10">
        <v>0</v>
      </c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</row>
    <row r="1226" spans="1:174" x14ac:dyDescent="0.3">
      <c r="A1226" s="44"/>
      <c r="B1226" s="44"/>
      <c r="C1226" s="43"/>
      <c r="D1226" s="9" t="s">
        <v>256</v>
      </c>
      <c r="E1226" s="45"/>
      <c r="F1226" s="45"/>
      <c r="G1226" s="16" t="s">
        <v>160</v>
      </c>
      <c r="H1226" s="22"/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0</v>
      </c>
      <c r="CB1226" s="10">
        <v>0</v>
      </c>
      <c r="CC1226" s="10">
        <v>3.0788488872385049E-5</v>
      </c>
      <c r="CD1226" s="10">
        <v>3.0326874288826331E-5</v>
      </c>
      <c r="CE1226" s="10">
        <v>5.9147230777953103E-3</v>
      </c>
      <c r="CF1226" s="10">
        <v>9.100856051168899E-4</v>
      </c>
      <c r="CG1226" s="10">
        <v>1.140068466533892E-3</v>
      </c>
      <c r="CH1226" s="10">
        <v>7.8494529550655076E-4</v>
      </c>
      <c r="CI1226" s="10">
        <v>1.8968104393722959E-4</v>
      </c>
      <c r="CJ1226" s="10">
        <v>2.273063685865215E-4</v>
      </c>
      <c r="CK1226" s="10">
        <v>8.4761777764521574E-4</v>
      </c>
      <c r="CL1226" s="10">
        <v>1.600559317468798E-4</v>
      </c>
      <c r="CM1226" s="10">
        <v>3.2709668991728423E-5</v>
      </c>
      <c r="CN1226" s="10">
        <v>0.5</v>
      </c>
      <c r="CO1226" s="10">
        <v>0.1</v>
      </c>
      <c r="CP1226" s="10">
        <v>0.1</v>
      </c>
      <c r="CQ1226" s="10">
        <v>0.1</v>
      </c>
      <c r="CR1226" s="10">
        <v>0.1</v>
      </c>
      <c r="CS1226" s="10">
        <v>0.1</v>
      </c>
      <c r="CT1226" s="10">
        <v>0.89999999999999991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0.1</v>
      </c>
      <c r="DA1226" s="10">
        <v>0.1</v>
      </c>
      <c r="DB1226" s="10">
        <v>7.1536932098216323E-3</v>
      </c>
      <c r="DC1226" s="10">
        <v>9.2846306790178371E-2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0.1</v>
      </c>
      <c r="DI1226" s="10">
        <v>0.1</v>
      </c>
      <c r="DJ1226" s="10">
        <v>8.74948541051557E-2</v>
      </c>
      <c r="DK1226" s="10">
        <v>9.3980299011817946E-3</v>
      </c>
      <c r="DL1226" s="10">
        <v>2.2547617191051371E-3</v>
      </c>
      <c r="DM1226" s="10">
        <v>8.5235427455736799E-4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0.1</v>
      </c>
      <c r="DT1226" s="10">
        <v>0.1</v>
      </c>
      <c r="DU1226" s="10">
        <v>0.2</v>
      </c>
      <c r="DV1226" s="10">
        <v>0.1</v>
      </c>
      <c r="DW1226" s="10">
        <v>0.1</v>
      </c>
      <c r="DX1226" s="10">
        <v>2.5176318975490691E-2</v>
      </c>
      <c r="DY1226" s="10">
        <v>7.4823681024509314E-2</v>
      </c>
      <c r="DZ1226" s="10">
        <v>0.1</v>
      </c>
      <c r="EA1226" s="10">
        <v>0.1</v>
      </c>
      <c r="EB1226" s="10">
        <v>0.1</v>
      </c>
      <c r="EC1226" s="10">
        <v>0.1</v>
      </c>
      <c r="ED1226" s="10">
        <v>0</v>
      </c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</row>
    <row r="1227" spans="1:174" x14ac:dyDescent="0.3">
      <c r="A1227" s="44"/>
      <c r="B1227" s="44"/>
      <c r="C1227" s="43"/>
      <c r="D1227" s="9" t="s">
        <v>257</v>
      </c>
      <c r="E1227" s="45"/>
      <c r="F1227" s="45"/>
      <c r="G1227" s="16" t="s">
        <v>160</v>
      </c>
      <c r="H1227" s="22"/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0</v>
      </c>
      <c r="CB1227" s="10">
        <v>0</v>
      </c>
      <c r="CC1227" s="10">
        <v>3.0788488872385049E-5</v>
      </c>
      <c r="CD1227" s="10">
        <v>3.0326874288826331E-5</v>
      </c>
      <c r="CE1227" s="10">
        <v>5.9147230777953103E-3</v>
      </c>
      <c r="CF1227" s="10">
        <v>9.100856051168899E-4</v>
      </c>
      <c r="CG1227" s="10">
        <v>1.140068466533892E-3</v>
      </c>
      <c r="CH1227" s="10">
        <v>7.8494529550655076E-4</v>
      </c>
      <c r="CI1227" s="10">
        <v>1.8968104393722959E-4</v>
      </c>
      <c r="CJ1227" s="10">
        <v>2.273063685865215E-4</v>
      </c>
      <c r="CK1227" s="10">
        <v>8.4761777764521574E-4</v>
      </c>
      <c r="CL1227" s="10">
        <v>1.600559317468798E-4</v>
      </c>
      <c r="CM1227" s="10">
        <v>3.2709668991728423E-5</v>
      </c>
      <c r="CN1227" s="10">
        <v>0.5</v>
      </c>
      <c r="CO1227" s="10">
        <v>0.1</v>
      </c>
      <c r="CP1227" s="10">
        <v>0.1</v>
      </c>
      <c r="CQ1227" s="10">
        <v>0.1</v>
      </c>
      <c r="CR1227" s="10">
        <v>0.1</v>
      </c>
      <c r="CS1227" s="10">
        <v>0.1</v>
      </c>
      <c r="CT1227" s="10">
        <v>0.89999999999999991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0.1</v>
      </c>
      <c r="DA1227" s="10">
        <v>0.1</v>
      </c>
      <c r="DB1227" s="10">
        <v>7.1536932098216323E-3</v>
      </c>
      <c r="DC1227" s="10">
        <v>9.2846306790178371E-2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0.1</v>
      </c>
      <c r="DI1227" s="10">
        <v>0.1</v>
      </c>
      <c r="DJ1227" s="10">
        <v>8.74948541051557E-2</v>
      </c>
      <c r="DK1227" s="10">
        <v>9.3980299011817946E-3</v>
      </c>
      <c r="DL1227" s="10">
        <v>2.2547617191051371E-3</v>
      </c>
      <c r="DM1227" s="10">
        <v>8.5235427455736799E-4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0.1</v>
      </c>
      <c r="DT1227" s="10">
        <v>0.1</v>
      </c>
      <c r="DU1227" s="10">
        <v>0.2</v>
      </c>
      <c r="DV1227" s="10">
        <v>0.1</v>
      </c>
      <c r="DW1227" s="10">
        <v>0.1</v>
      </c>
      <c r="DX1227" s="10">
        <v>2.5176318975490691E-2</v>
      </c>
      <c r="DY1227" s="10">
        <v>7.4823681024509314E-2</v>
      </c>
      <c r="DZ1227" s="10">
        <v>0.1</v>
      </c>
      <c r="EA1227" s="10">
        <v>0.1</v>
      </c>
      <c r="EB1227" s="10">
        <v>0.1</v>
      </c>
      <c r="EC1227" s="10">
        <v>0.1</v>
      </c>
      <c r="ED1227" s="10">
        <v>0</v>
      </c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</row>
    <row r="1228" spans="1:174" x14ac:dyDescent="0.3">
      <c r="A1228" s="44"/>
      <c r="B1228" s="44"/>
      <c r="C1228" s="43"/>
      <c r="D1228" s="9" t="s">
        <v>258</v>
      </c>
      <c r="E1228" s="45"/>
      <c r="F1228" s="45"/>
      <c r="G1228" s="16" t="s">
        <v>160</v>
      </c>
      <c r="H1228" s="22"/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0</v>
      </c>
      <c r="CB1228" s="10">
        <v>0</v>
      </c>
      <c r="CC1228" s="10">
        <v>3.0788488872385049E-5</v>
      </c>
      <c r="CD1228" s="10">
        <v>3.0326874288826331E-5</v>
      </c>
      <c r="CE1228" s="10">
        <v>5.9147230777953103E-3</v>
      </c>
      <c r="CF1228" s="10">
        <v>9.100856051168899E-4</v>
      </c>
      <c r="CG1228" s="10">
        <v>1.140068466533892E-3</v>
      </c>
      <c r="CH1228" s="10">
        <v>7.8494529550655076E-4</v>
      </c>
      <c r="CI1228" s="10">
        <v>1.8968104393722959E-4</v>
      </c>
      <c r="CJ1228" s="10">
        <v>2.273063685865215E-4</v>
      </c>
      <c r="CK1228" s="10">
        <v>8.4761777764521574E-4</v>
      </c>
      <c r="CL1228" s="10">
        <v>1.600559317468798E-4</v>
      </c>
      <c r="CM1228" s="10">
        <v>3.2709668991728423E-5</v>
      </c>
      <c r="CN1228" s="10">
        <v>0.5</v>
      </c>
      <c r="CO1228" s="10">
        <v>0.1</v>
      </c>
      <c r="CP1228" s="10">
        <v>0.1</v>
      </c>
      <c r="CQ1228" s="10">
        <v>0.1</v>
      </c>
      <c r="CR1228" s="10">
        <v>0.1</v>
      </c>
      <c r="CS1228" s="10">
        <v>0.1</v>
      </c>
      <c r="CT1228" s="10">
        <v>0.89999999999999991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0.1</v>
      </c>
      <c r="DA1228" s="10">
        <v>0.1</v>
      </c>
      <c r="DB1228" s="10">
        <v>7.1536932098216323E-3</v>
      </c>
      <c r="DC1228" s="10">
        <v>9.2846306790178371E-2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0.1</v>
      </c>
      <c r="DI1228" s="10">
        <v>0.1</v>
      </c>
      <c r="DJ1228" s="10">
        <v>8.74948541051557E-2</v>
      </c>
      <c r="DK1228" s="10">
        <v>9.3980299011817946E-3</v>
      </c>
      <c r="DL1228" s="10">
        <v>2.2547617191051371E-3</v>
      </c>
      <c r="DM1228" s="10">
        <v>8.5235427455736799E-4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0.1</v>
      </c>
      <c r="DT1228" s="10">
        <v>0.1</v>
      </c>
      <c r="DU1228" s="10">
        <v>0.2</v>
      </c>
      <c r="DV1228" s="10">
        <v>0.1</v>
      </c>
      <c r="DW1228" s="10">
        <v>0.1</v>
      </c>
      <c r="DX1228" s="10">
        <v>2.5176318975490691E-2</v>
      </c>
      <c r="DY1228" s="10">
        <v>7.4823681024509314E-2</v>
      </c>
      <c r="DZ1228" s="10">
        <v>0.1</v>
      </c>
      <c r="EA1228" s="10">
        <v>0.1</v>
      </c>
      <c r="EB1228" s="10">
        <v>0.1</v>
      </c>
      <c r="EC1228" s="10">
        <v>0.1</v>
      </c>
      <c r="ED1228" s="10">
        <v>0</v>
      </c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</row>
    <row r="1229" spans="1:174" x14ac:dyDescent="0.3">
      <c r="A1229" s="44"/>
      <c r="B1229" s="44"/>
      <c r="C1229" s="43"/>
      <c r="D1229" s="9" t="s">
        <v>259</v>
      </c>
      <c r="E1229" s="45"/>
      <c r="F1229" s="45"/>
      <c r="G1229" s="16" t="s">
        <v>160</v>
      </c>
      <c r="H1229" s="22"/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0</v>
      </c>
      <c r="CB1229" s="10">
        <v>0</v>
      </c>
      <c r="CC1229" s="10">
        <v>3.0788488872385049E-5</v>
      </c>
      <c r="CD1229" s="10">
        <v>3.0326874288826331E-5</v>
      </c>
      <c r="CE1229" s="10">
        <v>5.9147230777953103E-3</v>
      </c>
      <c r="CF1229" s="10">
        <v>9.100856051168899E-4</v>
      </c>
      <c r="CG1229" s="10">
        <v>1.140068466533892E-3</v>
      </c>
      <c r="CH1229" s="10">
        <v>7.8494529550655076E-4</v>
      </c>
      <c r="CI1229" s="10">
        <v>1.8968104393722959E-4</v>
      </c>
      <c r="CJ1229" s="10">
        <v>2.273063685865215E-4</v>
      </c>
      <c r="CK1229" s="10">
        <v>8.4761777764521574E-4</v>
      </c>
      <c r="CL1229" s="10">
        <v>1.600559317468798E-4</v>
      </c>
      <c r="CM1229" s="10">
        <v>3.2709668991728423E-5</v>
      </c>
      <c r="CN1229" s="10">
        <v>0.5</v>
      </c>
      <c r="CO1229" s="10">
        <v>0.1</v>
      </c>
      <c r="CP1229" s="10">
        <v>0.1</v>
      </c>
      <c r="CQ1229" s="10">
        <v>0.1</v>
      </c>
      <c r="CR1229" s="10">
        <v>0.1</v>
      </c>
      <c r="CS1229" s="10">
        <v>0.1</v>
      </c>
      <c r="CT1229" s="10">
        <v>0.89999999999999991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0.1</v>
      </c>
      <c r="DA1229" s="10">
        <v>0.1</v>
      </c>
      <c r="DB1229" s="10">
        <v>7.1536932098216323E-3</v>
      </c>
      <c r="DC1229" s="10">
        <v>9.2846306790178371E-2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0.1</v>
      </c>
      <c r="DI1229" s="10">
        <v>0.1</v>
      </c>
      <c r="DJ1229" s="10">
        <v>8.74948541051557E-2</v>
      </c>
      <c r="DK1229" s="10">
        <v>9.3980299011817946E-3</v>
      </c>
      <c r="DL1229" s="10">
        <v>2.2547617191051371E-3</v>
      </c>
      <c r="DM1229" s="10">
        <v>8.5235427455736799E-4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0.1</v>
      </c>
      <c r="DT1229" s="10">
        <v>0.1</v>
      </c>
      <c r="DU1229" s="10">
        <v>0.2</v>
      </c>
      <c r="DV1229" s="10">
        <v>0.1</v>
      </c>
      <c r="DW1229" s="10">
        <v>0.1</v>
      </c>
      <c r="DX1229" s="10">
        <v>2.5176318975490691E-2</v>
      </c>
      <c r="DY1229" s="10">
        <v>7.4823681024509314E-2</v>
      </c>
      <c r="DZ1229" s="10">
        <v>0.1</v>
      </c>
      <c r="EA1229" s="10">
        <v>0.1</v>
      </c>
      <c r="EB1229" s="10">
        <v>0.1</v>
      </c>
      <c r="EC1229" s="10">
        <v>0.1</v>
      </c>
      <c r="ED1229" s="10">
        <v>0</v>
      </c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</row>
    <row r="1230" spans="1:174" x14ac:dyDescent="0.3">
      <c r="A1230" s="44"/>
      <c r="B1230" s="44"/>
      <c r="C1230" s="43"/>
      <c r="D1230" s="9" t="s">
        <v>260</v>
      </c>
      <c r="E1230" s="45"/>
      <c r="F1230" s="45"/>
      <c r="G1230" s="16" t="s">
        <v>160</v>
      </c>
      <c r="H1230" s="22"/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0</v>
      </c>
      <c r="CB1230" s="10">
        <v>0</v>
      </c>
      <c r="CC1230" s="10">
        <v>3.0788488872385049E-5</v>
      </c>
      <c r="CD1230" s="10">
        <v>3.0326874288826331E-5</v>
      </c>
      <c r="CE1230" s="10">
        <v>5.9147230777953103E-3</v>
      </c>
      <c r="CF1230" s="10">
        <v>9.100856051168899E-4</v>
      </c>
      <c r="CG1230" s="10">
        <v>1.140068466533892E-3</v>
      </c>
      <c r="CH1230" s="10">
        <v>7.8494529550655076E-4</v>
      </c>
      <c r="CI1230" s="10">
        <v>1.8968104393722959E-4</v>
      </c>
      <c r="CJ1230" s="10">
        <v>2.273063685865215E-4</v>
      </c>
      <c r="CK1230" s="10">
        <v>8.4761777764521574E-4</v>
      </c>
      <c r="CL1230" s="10">
        <v>1.600559317468798E-4</v>
      </c>
      <c r="CM1230" s="10">
        <v>3.2709668991728423E-5</v>
      </c>
      <c r="CN1230" s="10">
        <v>0.5</v>
      </c>
      <c r="CO1230" s="10">
        <v>0.1</v>
      </c>
      <c r="CP1230" s="10">
        <v>0.1</v>
      </c>
      <c r="CQ1230" s="10">
        <v>0.1</v>
      </c>
      <c r="CR1230" s="10">
        <v>0.1</v>
      </c>
      <c r="CS1230" s="10">
        <v>0.1</v>
      </c>
      <c r="CT1230" s="10">
        <v>0.89999999999999991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0.1</v>
      </c>
      <c r="DA1230" s="10">
        <v>0.1</v>
      </c>
      <c r="DB1230" s="10">
        <v>7.1536932098216323E-3</v>
      </c>
      <c r="DC1230" s="10">
        <v>9.2846306790178371E-2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0.1</v>
      </c>
      <c r="DI1230" s="10">
        <v>0.1</v>
      </c>
      <c r="DJ1230" s="10">
        <v>8.74948541051557E-2</v>
      </c>
      <c r="DK1230" s="10">
        <v>9.3980299011817946E-3</v>
      </c>
      <c r="DL1230" s="10">
        <v>2.2547617191051371E-3</v>
      </c>
      <c r="DM1230" s="10">
        <v>8.5235427455736799E-4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0.1</v>
      </c>
      <c r="DT1230" s="10">
        <v>0.1</v>
      </c>
      <c r="DU1230" s="10">
        <v>0.2</v>
      </c>
      <c r="DV1230" s="10">
        <v>0.1</v>
      </c>
      <c r="DW1230" s="10">
        <v>0.1</v>
      </c>
      <c r="DX1230" s="10">
        <v>2.5176318975490691E-2</v>
      </c>
      <c r="DY1230" s="10">
        <v>7.4823681024509314E-2</v>
      </c>
      <c r="DZ1230" s="10">
        <v>0.1</v>
      </c>
      <c r="EA1230" s="10">
        <v>0.1</v>
      </c>
      <c r="EB1230" s="10">
        <v>0.1</v>
      </c>
      <c r="EC1230" s="10">
        <v>0.1</v>
      </c>
      <c r="ED1230" s="10">
        <v>0</v>
      </c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</row>
    <row r="1231" spans="1:174" x14ac:dyDescent="0.3">
      <c r="A1231" s="44"/>
      <c r="B1231" s="44"/>
      <c r="C1231" s="43"/>
      <c r="D1231" s="9" t="s">
        <v>261</v>
      </c>
      <c r="E1231" s="45"/>
      <c r="F1231" s="45"/>
      <c r="G1231" s="16" t="s">
        <v>160</v>
      </c>
      <c r="H1231" s="22"/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0</v>
      </c>
      <c r="CB1231" s="10">
        <v>0</v>
      </c>
      <c r="CC1231" s="10">
        <v>3.0788488872385049E-5</v>
      </c>
      <c r="CD1231" s="10">
        <v>3.0326874288826331E-5</v>
      </c>
      <c r="CE1231" s="10">
        <v>5.9147230777953103E-3</v>
      </c>
      <c r="CF1231" s="10">
        <v>9.100856051168899E-4</v>
      </c>
      <c r="CG1231" s="10">
        <v>1.140068466533892E-3</v>
      </c>
      <c r="CH1231" s="10">
        <v>7.8494529550655076E-4</v>
      </c>
      <c r="CI1231" s="10">
        <v>1.8968104393722959E-4</v>
      </c>
      <c r="CJ1231" s="10">
        <v>2.273063685865215E-4</v>
      </c>
      <c r="CK1231" s="10">
        <v>8.4761777764521574E-4</v>
      </c>
      <c r="CL1231" s="10">
        <v>1.600559317468798E-4</v>
      </c>
      <c r="CM1231" s="10">
        <v>3.2709668991728423E-5</v>
      </c>
      <c r="CN1231" s="10">
        <v>0.5</v>
      </c>
      <c r="CO1231" s="10">
        <v>0.1</v>
      </c>
      <c r="CP1231" s="10">
        <v>0.1</v>
      </c>
      <c r="CQ1231" s="10">
        <v>0.1</v>
      </c>
      <c r="CR1231" s="10">
        <v>0.1</v>
      </c>
      <c r="CS1231" s="10">
        <v>0.1</v>
      </c>
      <c r="CT1231" s="10">
        <v>0.89999999999999991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0.1</v>
      </c>
      <c r="DA1231" s="10">
        <v>0.1</v>
      </c>
      <c r="DB1231" s="10">
        <v>7.1536932098216323E-3</v>
      </c>
      <c r="DC1231" s="10">
        <v>9.2846306790178371E-2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0.1</v>
      </c>
      <c r="DI1231" s="10">
        <v>0.1</v>
      </c>
      <c r="DJ1231" s="10">
        <v>8.74948541051557E-2</v>
      </c>
      <c r="DK1231" s="10">
        <v>9.3980299011817946E-3</v>
      </c>
      <c r="DL1231" s="10">
        <v>2.2547617191051371E-3</v>
      </c>
      <c r="DM1231" s="10">
        <v>8.5235427455736799E-4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0.1</v>
      </c>
      <c r="DT1231" s="10">
        <v>0.1</v>
      </c>
      <c r="DU1231" s="10">
        <v>0.2</v>
      </c>
      <c r="DV1231" s="10">
        <v>0.1</v>
      </c>
      <c r="DW1231" s="10">
        <v>0.1</v>
      </c>
      <c r="DX1231" s="10">
        <v>2.5176318975490691E-2</v>
      </c>
      <c r="DY1231" s="10">
        <v>7.4823681024509314E-2</v>
      </c>
      <c r="DZ1231" s="10">
        <v>0.1</v>
      </c>
      <c r="EA1231" s="10">
        <v>0.1</v>
      </c>
      <c r="EB1231" s="10">
        <v>0.1</v>
      </c>
      <c r="EC1231" s="10">
        <v>0.1</v>
      </c>
      <c r="ED1231" s="10">
        <v>0</v>
      </c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</row>
    <row r="1232" spans="1:174" x14ac:dyDescent="0.3">
      <c r="A1232" s="44"/>
      <c r="B1232" s="44"/>
      <c r="C1232" s="43"/>
      <c r="D1232" s="9" t="s">
        <v>262</v>
      </c>
      <c r="E1232" s="45"/>
      <c r="F1232" s="45"/>
      <c r="G1232" s="16" t="s">
        <v>160</v>
      </c>
      <c r="H1232" s="22"/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0</v>
      </c>
      <c r="CB1232" s="10">
        <v>0</v>
      </c>
      <c r="CC1232" s="10">
        <v>3.0788488872385049E-5</v>
      </c>
      <c r="CD1232" s="10">
        <v>3.0326874288826331E-5</v>
      </c>
      <c r="CE1232" s="10">
        <v>5.9147230777953103E-3</v>
      </c>
      <c r="CF1232" s="10">
        <v>9.100856051168899E-4</v>
      </c>
      <c r="CG1232" s="10">
        <v>1.140068466533892E-3</v>
      </c>
      <c r="CH1232" s="10">
        <v>7.8494529550655076E-4</v>
      </c>
      <c r="CI1232" s="10">
        <v>1.8968104393722959E-4</v>
      </c>
      <c r="CJ1232" s="10">
        <v>2.273063685865215E-4</v>
      </c>
      <c r="CK1232" s="10">
        <v>8.4761777764521574E-4</v>
      </c>
      <c r="CL1232" s="10">
        <v>1.600559317468798E-4</v>
      </c>
      <c r="CM1232" s="10">
        <v>3.2709668991728423E-5</v>
      </c>
      <c r="CN1232" s="10">
        <v>0.5</v>
      </c>
      <c r="CO1232" s="10">
        <v>0.1</v>
      </c>
      <c r="CP1232" s="10">
        <v>0.1</v>
      </c>
      <c r="CQ1232" s="10">
        <v>0.1</v>
      </c>
      <c r="CR1232" s="10">
        <v>0.1</v>
      </c>
      <c r="CS1232" s="10">
        <v>0.1</v>
      </c>
      <c r="CT1232" s="10">
        <v>0.89999999999999991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0.1</v>
      </c>
      <c r="DA1232" s="10">
        <v>0.1</v>
      </c>
      <c r="DB1232" s="10">
        <v>7.1536932098216323E-3</v>
      </c>
      <c r="DC1232" s="10">
        <v>9.2846306790178371E-2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0.1</v>
      </c>
      <c r="DI1232" s="10">
        <v>0.1</v>
      </c>
      <c r="DJ1232" s="10">
        <v>8.74948541051557E-2</v>
      </c>
      <c r="DK1232" s="10">
        <v>9.3980299011817946E-3</v>
      </c>
      <c r="DL1232" s="10">
        <v>2.2547617191051371E-3</v>
      </c>
      <c r="DM1232" s="10">
        <v>8.5235427455736799E-4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0.1</v>
      </c>
      <c r="DT1232" s="10">
        <v>0.1</v>
      </c>
      <c r="DU1232" s="10">
        <v>0.2</v>
      </c>
      <c r="DV1232" s="10">
        <v>0.1</v>
      </c>
      <c r="DW1232" s="10">
        <v>0.1</v>
      </c>
      <c r="DX1232" s="10">
        <v>2.5176318975490691E-2</v>
      </c>
      <c r="DY1232" s="10">
        <v>7.4823681024509314E-2</v>
      </c>
      <c r="DZ1232" s="10">
        <v>0.1</v>
      </c>
      <c r="EA1232" s="10">
        <v>0.1</v>
      </c>
      <c r="EB1232" s="10">
        <v>0.1</v>
      </c>
      <c r="EC1232" s="10">
        <v>0.1</v>
      </c>
      <c r="ED1232" s="10">
        <v>0</v>
      </c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</row>
    <row r="1233" spans="1:174" x14ac:dyDescent="0.3">
      <c r="A1233" s="44"/>
      <c r="B1233" s="44"/>
      <c r="C1233" s="43"/>
      <c r="D1233" s="9" t="s">
        <v>263</v>
      </c>
      <c r="E1233" s="45"/>
      <c r="F1233" s="45"/>
      <c r="G1233" s="16" t="s">
        <v>160</v>
      </c>
      <c r="H1233" s="22"/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0</v>
      </c>
      <c r="CB1233" s="10">
        <v>0</v>
      </c>
      <c r="CC1233" s="10">
        <v>3.0788488872385049E-5</v>
      </c>
      <c r="CD1233" s="10">
        <v>3.0326874288826331E-5</v>
      </c>
      <c r="CE1233" s="10">
        <v>5.9147230777953103E-3</v>
      </c>
      <c r="CF1233" s="10">
        <v>9.100856051168899E-4</v>
      </c>
      <c r="CG1233" s="10">
        <v>1.140068466533892E-3</v>
      </c>
      <c r="CH1233" s="10">
        <v>7.8494529550655076E-4</v>
      </c>
      <c r="CI1233" s="10">
        <v>1.8968104393722959E-4</v>
      </c>
      <c r="CJ1233" s="10">
        <v>2.273063685865215E-4</v>
      </c>
      <c r="CK1233" s="10">
        <v>8.4761777764521574E-4</v>
      </c>
      <c r="CL1233" s="10">
        <v>1.600559317468798E-4</v>
      </c>
      <c r="CM1233" s="10">
        <v>3.2709668991728423E-5</v>
      </c>
      <c r="CN1233" s="10">
        <v>0.5</v>
      </c>
      <c r="CO1233" s="10">
        <v>0.1</v>
      </c>
      <c r="CP1233" s="10">
        <v>0.1</v>
      </c>
      <c r="CQ1233" s="10">
        <v>0.1</v>
      </c>
      <c r="CR1233" s="10">
        <v>0.1</v>
      </c>
      <c r="CS1233" s="10">
        <v>0.1</v>
      </c>
      <c r="CT1233" s="10">
        <v>0.89999999999999991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0.1</v>
      </c>
      <c r="DA1233" s="10">
        <v>0.1</v>
      </c>
      <c r="DB1233" s="10">
        <v>7.1536932098216323E-3</v>
      </c>
      <c r="DC1233" s="10">
        <v>9.2846306790178371E-2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0.1</v>
      </c>
      <c r="DI1233" s="10">
        <v>0.1</v>
      </c>
      <c r="DJ1233" s="10">
        <v>8.74948541051557E-2</v>
      </c>
      <c r="DK1233" s="10">
        <v>9.3980299011817946E-3</v>
      </c>
      <c r="DL1233" s="10">
        <v>2.2547617191051371E-3</v>
      </c>
      <c r="DM1233" s="10">
        <v>8.5235427455736799E-4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0.1</v>
      </c>
      <c r="DT1233" s="10">
        <v>0.1</v>
      </c>
      <c r="DU1233" s="10">
        <v>0.2</v>
      </c>
      <c r="DV1233" s="10">
        <v>0.1</v>
      </c>
      <c r="DW1233" s="10">
        <v>0.1</v>
      </c>
      <c r="DX1233" s="10">
        <v>2.5176318975490691E-2</v>
      </c>
      <c r="DY1233" s="10">
        <v>7.4823681024509314E-2</v>
      </c>
      <c r="DZ1233" s="10">
        <v>0.1</v>
      </c>
      <c r="EA1233" s="10">
        <v>0.1</v>
      </c>
      <c r="EB1233" s="10">
        <v>0.1</v>
      </c>
      <c r="EC1233" s="10">
        <v>0.1</v>
      </c>
      <c r="ED1233" s="10">
        <v>0</v>
      </c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</row>
    <row r="1234" spans="1:174" x14ac:dyDescent="0.3">
      <c r="A1234" s="44"/>
      <c r="B1234" s="44"/>
      <c r="C1234" s="43"/>
      <c r="D1234" s="9" t="s">
        <v>264</v>
      </c>
      <c r="E1234" s="45"/>
      <c r="F1234" s="45"/>
      <c r="G1234" s="16" t="s">
        <v>160</v>
      </c>
      <c r="H1234" s="22"/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0</v>
      </c>
      <c r="CB1234" s="10">
        <v>0</v>
      </c>
      <c r="CC1234" s="10">
        <v>3.0788488872385049E-5</v>
      </c>
      <c r="CD1234" s="10">
        <v>3.0326874288826331E-5</v>
      </c>
      <c r="CE1234" s="10">
        <v>5.9147230777953103E-3</v>
      </c>
      <c r="CF1234" s="10">
        <v>9.100856051168899E-4</v>
      </c>
      <c r="CG1234" s="10">
        <v>1.140068466533892E-3</v>
      </c>
      <c r="CH1234" s="10">
        <v>7.8494529550655076E-4</v>
      </c>
      <c r="CI1234" s="10">
        <v>1.8968104393722959E-4</v>
      </c>
      <c r="CJ1234" s="10">
        <v>2.273063685865215E-4</v>
      </c>
      <c r="CK1234" s="10">
        <v>8.4761777764521574E-4</v>
      </c>
      <c r="CL1234" s="10">
        <v>1.600559317468798E-4</v>
      </c>
      <c r="CM1234" s="10">
        <v>3.2709668991728423E-5</v>
      </c>
      <c r="CN1234" s="10">
        <v>0.5</v>
      </c>
      <c r="CO1234" s="10">
        <v>0.1</v>
      </c>
      <c r="CP1234" s="10">
        <v>0.1</v>
      </c>
      <c r="CQ1234" s="10">
        <v>0.1</v>
      </c>
      <c r="CR1234" s="10">
        <v>0.1</v>
      </c>
      <c r="CS1234" s="10">
        <v>0.1</v>
      </c>
      <c r="CT1234" s="10">
        <v>0.89999999999999991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0.1</v>
      </c>
      <c r="DA1234" s="10">
        <v>0.1</v>
      </c>
      <c r="DB1234" s="10">
        <v>7.1536932098216323E-3</v>
      </c>
      <c r="DC1234" s="10">
        <v>9.2846306790178371E-2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0.1</v>
      </c>
      <c r="DI1234" s="10">
        <v>0.1</v>
      </c>
      <c r="DJ1234" s="10">
        <v>8.74948541051557E-2</v>
      </c>
      <c r="DK1234" s="10">
        <v>9.3980299011817946E-3</v>
      </c>
      <c r="DL1234" s="10">
        <v>2.2547617191051371E-3</v>
      </c>
      <c r="DM1234" s="10">
        <v>8.5235427455736799E-4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0.1</v>
      </c>
      <c r="DT1234" s="10">
        <v>0.1</v>
      </c>
      <c r="DU1234" s="10">
        <v>0.2</v>
      </c>
      <c r="DV1234" s="10">
        <v>0.1</v>
      </c>
      <c r="DW1234" s="10">
        <v>0.1</v>
      </c>
      <c r="DX1234" s="10">
        <v>2.5176318975490691E-2</v>
      </c>
      <c r="DY1234" s="10">
        <v>7.4823681024509314E-2</v>
      </c>
      <c r="DZ1234" s="10">
        <v>0.1</v>
      </c>
      <c r="EA1234" s="10">
        <v>0.1</v>
      </c>
      <c r="EB1234" s="10">
        <v>0.1</v>
      </c>
      <c r="EC1234" s="10">
        <v>0.1</v>
      </c>
      <c r="ED1234" s="10">
        <v>0</v>
      </c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</row>
    <row r="1235" spans="1:174" x14ac:dyDescent="0.3">
      <c r="A1235" s="44"/>
      <c r="B1235" s="44"/>
      <c r="C1235" s="43"/>
      <c r="D1235" s="9" t="s">
        <v>265</v>
      </c>
      <c r="E1235" s="45"/>
      <c r="F1235" s="45"/>
      <c r="G1235" s="16" t="s">
        <v>160</v>
      </c>
      <c r="H1235" s="22"/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0</v>
      </c>
      <c r="CB1235" s="10">
        <v>0</v>
      </c>
      <c r="CC1235" s="10">
        <v>3.0788488872385049E-5</v>
      </c>
      <c r="CD1235" s="10">
        <v>3.0326874288826331E-5</v>
      </c>
      <c r="CE1235" s="10">
        <v>5.9147230777953103E-3</v>
      </c>
      <c r="CF1235" s="10">
        <v>9.100856051168899E-4</v>
      </c>
      <c r="CG1235" s="10">
        <v>1.140068466533892E-3</v>
      </c>
      <c r="CH1235" s="10">
        <v>7.8494529550655076E-4</v>
      </c>
      <c r="CI1235" s="10">
        <v>1.8968104393722959E-4</v>
      </c>
      <c r="CJ1235" s="10">
        <v>2.273063685865215E-4</v>
      </c>
      <c r="CK1235" s="10">
        <v>8.4761777764521574E-4</v>
      </c>
      <c r="CL1235" s="10">
        <v>1.600559317468798E-4</v>
      </c>
      <c r="CM1235" s="10">
        <v>3.2709668991728423E-5</v>
      </c>
      <c r="CN1235" s="10">
        <v>0.5</v>
      </c>
      <c r="CO1235" s="10">
        <v>0.1</v>
      </c>
      <c r="CP1235" s="10">
        <v>0.1</v>
      </c>
      <c r="CQ1235" s="10">
        <v>0.1</v>
      </c>
      <c r="CR1235" s="10">
        <v>0.1</v>
      </c>
      <c r="CS1235" s="10">
        <v>0.1</v>
      </c>
      <c r="CT1235" s="10">
        <v>0.89999999999999991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0.1</v>
      </c>
      <c r="DA1235" s="10">
        <v>0.1</v>
      </c>
      <c r="DB1235" s="10">
        <v>7.1536932098216323E-3</v>
      </c>
      <c r="DC1235" s="10">
        <v>9.2846306790178371E-2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0.1</v>
      </c>
      <c r="DI1235" s="10">
        <v>0.1</v>
      </c>
      <c r="DJ1235" s="10">
        <v>8.74948541051557E-2</v>
      </c>
      <c r="DK1235" s="10">
        <v>9.3980299011817946E-3</v>
      </c>
      <c r="DL1235" s="10">
        <v>2.2547617191051371E-3</v>
      </c>
      <c r="DM1235" s="10">
        <v>8.5235427455736799E-4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0.1</v>
      </c>
      <c r="DT1235" s="10">
        <v>0.1</v>
      </c>
      <c r="DU1235" s="10">
        <v>0.2</v>
      </c>
      <c r="DV1235" s="10">
        <v>0.1</v>
      </c>
      <c r="DW1235" s="10">
        <v>0.1</v>
      </c>
      <c r="DX1235" s="10">
        <v>2.5176318975490691E-2</v>
      </c>
      <c r="DY1235" s="10">
        <v>7.4823681024509314E-2</v>
      </c>
      <c r="DZ1235" s="10">
        <v>0.1</v>
      </c>
      <c r="EA1235" s="10">
        <v>0.1</v>
      </c>
      <c r="EB1235" s="10">
        <v>0.1</v>
      </c>
      <c r="EC1235" s="10">
        <v>0.1</v>
      </c>
      <c r="ED1235" s="10">
        <v>0</v>
      </c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</row>
    <row r="1236" spans="1:174" x14ac:dyDescent="0.3">
      <c r="A1236" s="44"/>
      <c r="B1236" s="44"/>
      <c r="C1236" s="43"/>
      <c r="D1236" s="9" t="s">
        <v>266</v>
      </c>
      <c r="E1236" s="45"/>
      <c r="F1236" s="45"/>
      <c r="G1236" s="16" t="s">
        <v>160</v>
      </c>
      <c r="H1236" s="22"/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0</v>
      </c>
      <c r="CB1236" s="10">
        <v>0</v>
      </c>
      <c r="CC1236" s="10">
        <v>3.0788488872385049E-5</v>
      </c>
      <c r="CD1236" s="10">
        <v>3.0326874288826331E-5</v>
      </c>
      <c r="CE1236" s="10">
        <v>5.9147230777953103E-3</v>
      </c>
      <c r="CF1236" s="10">
        <v>9.100856051168899E-4</v>
      </c>
      <c r="CG1236" s="10">
        <v>1.140068466533892E-3</v>
      </c>
      <c r="CH1236" s="10">
        <v>7.8494529550655076E-4</v>
      </c>
      <c r="CI1236" s="10">
        <v>1.8968104393722959E-4</v>
      </c>
      <c r="CJ1236" s="10">
        <v>2.273063685865215E-4</v>
      </c>
      <c r="CK1236" s="10">
        <v>8.4761777764521574E-4</v>
      </c>
      <c r="CL1236" s="10">
        <v>1.600559317468798E-4</v>
      </c>
      <c r="CM1236" s="10">
        <v>3.2709668991728423E-5</v>
      </c>
      <c r="CN1236" s="10">
        <v>0.5</v>
      </c>
      <c r="CO1236" s="10">
        <v>0.1</v>
      </c>
      <c r="CP1236" s="10">
        <v>0.1</v>
      </c>
      <c r="CQ1236" s="10">
        <v>0.1</v>
      </c>
      <c r="CR1236" s="10">
        <v>0.1</v>
      </c>
      <c r="CS1236" s="10">
        <v>0.1</v>
      </c>
      <c r="CT1236" s="10">
        <v>0.89999999999999991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0.1</v>
      </c>
      <c r="DA1236" s="10">
        <v>0.1</v>
      </c>
      <c r="DB1236" s="10">
        <v>7.1536932098216323E-3</v>
      </c>
      <c r="DC1236" s="10">
        <v>9.2846306790178371E-2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0.1</v>
      </c>
      <c r="DI1236" s="10">
        <v>0.1</v>
      </c>
      <c r="DJ1236" s="10">
        <v>8.74948541051557E-2</v>
      </c>
      <c r="DK1236" s="10">
        <v>9.3980299011817946E-3</v>
      </c>
      <c r="DL1236" s="10">
        <v>2.2547617191051371E-3</v>
      </c>
      <c r="DM1236" s="10">
        <v>8.5235427455736799E-4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0.1</v>
      </c>
      <c r="DT1236" s="10">
        <v>0.1</v>
      </c>
      <c r="DU1236" s="10">
        <v>0.2</v>
      </c>
      <c r="DV1236" s="10">
        <v>0.1</v>
      </c>
      <c r="DW1236" s="10">
        <v>0.1</v>
      </c>
      <c r="DX1236" s="10">
        <v>2.5176318975490691E-2</v>
      </c>
      <c r="DY1236" s="10">
        <v>7.4823681024509314E-2</v>
      </c>
      <c r="DZ1236" s="10">
        <v>0.1</v>
      </c>
      <c r="EA1236" s="10">
        <v>0.1</v>
      </c>
      <c r="EB1236" s="10">
        <v>0.1</v>
      </c>
      <c r="EC1236" s="10">
        <v>0.1</v>
      </c>
      <c r="ED1236" s="10">
        <v>0</v>
      </c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</row>
    <row r="1237" spans="1:174" x14ac:dyDescent="0.3">
      <c r="A1237" s="44"/>
      <c r="B1237" s="44"/>
      <c r="C1237" s="43"/>
      <c r="D1237" s="9" t="s">
        <v>267</v>
      </c>
      <c r="E1237" s="45"/>
      <c r="F1237" s="45"/>
      <c r="G1237" s="16" t="s">
        <v>160</v>
      </c>
      <c r="H1237" s="22"/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0</v>
      </c>
      <c r="CB1237" s="10">
        <v>0</v>
      </c>
      <c r="CC1237" s="10">
        <v>3.0788488872385049E-5</v>
      </c>
      <c r="CD1237" s="10">
        <v>3.0326874288826331E-5</v>
      </c>
      <c r="CE1237" s="10">
        <v>5.9147230777953103E-3</v>
      </c>
      <c r="CF1237" s="10">
        <v>9.100856051168899E-4</v>
      </c>
      <c r="CG1237" s="10">
        <v>1.140068466533892E-3</v>
      </c>
      <c r="CH1237" s="10">
        <v>7.8494529550655076E-4</v>
      </c>
      <c r="CI1237" s="10">
        <v>1.8968104393722959E-4</v>
      </c>
      <c r="CJ1237" s="10">
        <v>2.273063685865215E-4</v>
      </c>
      <c r="CK1237" s="10">
        <v>8.4761777764521574E-4</v>
      </c>
      <c r="CL1237" s="10">
        <v>1.600559317468798E-4</v>
      </c>
      <c r="CM1237" s="10">
        <v>3.2709668991728423E-5</v>
      </c>
      <c r="CN1237" s="10">
        <v>0.5</v>
      </c>
      <c r="CO1237" s="10">
        <v>0.1</v>
      </c>
      <c r="CP1237" s="10">
        <v>0.1</v>
      </c>
      <c r="CQ1237" s="10">
        <v>0.1</v>
      </c>
      <c r="CR1237" s="10">
        <v>0.1</v>
      </c>
      <c r="CS1237" s="10">
        <v>0.1</v>
      </c>
      <c r="CT1237" s="10">
        <v>0.89999999999999991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0.1</v>
      </c>
      <c r="DA1237" s="10">
        <v>0.1</v>
      </c>
      <c r="DB1237" s="10">
        <v>7.1536932098216323E-3</v>
      </c>
      <c r="DC1237" s="10">
        <v>9.2846306790178371E-2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0.1</v>
      </c>
      <c r="DI1237" s="10">
        <v>0.1</v>
      </c>
      <c r="DJ1237" s="10">
        <v>8.74948541051557E-2</v>
      </c>
      <c r="DK1237" s="10">
        <v>9.3980299011817946E-3</v>
      </c>
      <c r="DL1237" s="10">
        <v>2.2547617191051371E-3</v>
      </c>
      <c r="DM1237" s="10">
        <v>8.5235427455736799E-4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0.1</v>
      </c>
      <c r="DT1237" s="10">
        <v>0.1</v>
      </c>
      <c r="DU1237" s="10">
        <v>0.2</v>
      </c>
      <c r="DV1237" s="10">
        <v>0.1</v>
      </c>
      <c r="DW1237" s="10">
        <v>0.1</v>
      </c>
      <c r="DX1237" s="10">
        <v>2.5176318975490691E-2</v>
      </c>
      <c r="DY1237" s="10">
        <v>7.4823681024509314E-2</v>
      </c>
      <c r="DZ1237" s="10">
        <v>0.1</v>
      </c>
      <c r="EA1237" s="10">
        <v>0.1</v>
      </c>
      <c r="EB1237" s="10">
        <v>0.1</v>
      </c>
      <c r="EC1237" s="10">
        <v>0.1</v>
      </c>
      <c r="ED1237" s="10">
        <v>0</v>
      </c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</row>
    <row r="1238" spans="1:174" x14ac:dyDescent="0.3">
      <c r="A1238" s="44"/>
      <c r="B1238" s="44"/>
      <c r="C1238" s="43"/>
      <c r="D1238" s="9" t="s">
        <v>268</v>
      </c>
      <c r="E1238" s="45"/>
      <c r="F1238" s="45"/>
      <c r="G1238" s="16" t="s">
        <v>160</v>
      </c>
      <c r="H1238" s="22"/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0</v>
      </c>
      <c r="CB1238" s="10">
        <v>0</v>
      </c>
      <c r="CC1238" s="10">
        <v>3.0788488872385049E-5</v>
      </c>
      <c r="CD1238" s="10">
        <v>3.0326874288826331E-5</v>
      </c>
      <c r="CE1238" s="10">
        <v>5.9147230777953103E-3</v>
      </c>
      <c r="CF1238" s="10">
        <v>9.100856051168899E-4</v>
      </c>
      <c r="CG1238" s="10">
        <v>1.140068466533892E-3</v>
      </c>
      <c r="CH1238" s="10">
        <v>7.8494529550655076E-4</v>
      </c>
      <c r="CI1238" s="10">
        <v>1.8968104393722959E-4</v>
      </c>
      <c r="CJ1238" s="10">
        <v>2.273063685865215E-4</v>
      </c>
      <c r="CK1238" s="10">
        <v>8.4761777764521574E-4</v>
      </c>
      <c r="CL1238" s="10">
        <v>1.600559317468798E-4</v>
      </c>
      <c r="CM1238" s="10">
        <v>3.2709668991728423E-5</v>
      </c>
      <c r="CN1238" s="10">
        <v>0.5</v>
      </c>
      <c r="CO1238" s="10">
        <v>0.1</v>
      </c>
      <c r="CP1238" s="10">
        <v>0.1</v>
      </c>
      <c r="CQ1238" s="10">
        <v>0.1</v>
      </c>
      <c r="CR1238" s="10">
        <v>0.1</v>
      </c>
      <c r="CS1238" s="10">
        <v>0.1</v>
      </c>
      <c r="CT1238" s="10">
        <v>0.89999999999999991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0.1</v>
      </c>
      <c r="DA1238" s="10">
        <v>0.1</v>
      </c>
      <c r="DB1238" s="10">
        <v>7.1536932098216323E-3</v>
      </c>
      <c r="DC1238" s="10">
        <v>9.2846306790178371E-2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0.1</v>
      </c>
      <c r="DI1238" s="10">
        <v>0.1</v>
      </c>
      <c r="DJ1238" s="10">
        <v>8.74948541051557E-2</v>
      </c>
      <c r="DK1238" s="10">
        <v>9.3980299011817946E-3</v>
      </c>
      <c r="DL1238" s="10">
        <v>2.2547617191051371E-3</v>
      </c>
      <c r="DM1238" s="10">
        <v>8.5235427455736799E-4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0.1</v>
      </c>
      <c r="DT1238" s="10">
        <v>0.1</v>
      </c>
      <c r="DU1238" s="10">
        <v>0.2</v>
      </c>
      <c r="DV1238" s="10">
        <v>0.1</v>
      </c>
      <c r="DW1238" s="10">
        <v>0.1</v>
      </c>
      <c r="DX1238" s="10">
        <v>2.5176318975490691E-2</v>
      </c>
      <c r="DY1238" s="10">
        <v>7.4823681024509314E-2</v>
      </c>
      <c r="DZ1238" s="10">
        <v>0.1</v>
      </c>
      <c r="EA1238" s="10">
        <v>0.1</v>
      </c>
      <c r="EB1238" s="10">
        <v>0.1</v>
      </c>
      <c r="EC1238" s="10">
        <v>0.1</v>
      </c>
      <c r="ED1238" s="10">
        <v>0</v>
      </c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</row>
    <row r="1239" spans="1:174" x14ac:dyDescent="0.3">
      <c r="A1239" s="44"/>
      <c r="B1239" s="44"/>
      <c r="C1239" s="43"/>
      <c r="D1239" s="9" t="s">
        <v>269</v>
      </c>
      <c r="E1239" s="45"/>
      <c r="F1239" s="45"/>
      <c r="G1239" s="16" t="s">
        <v>160</v>
      </c>
      <c r="H1239" s="22"/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0</v>
      </c>
      <c r="CB1239" s="10">
        <v>0</v>
      </c>
      <c r="CC1239" s="10">
        <v>3.0788488872385049E-5</v>
      </c>
      <c r="CD1239" s="10">
        <v>3.0326874288826331E-5</v>
      </c>
      <c r="CE1239" s="10">
        <v>5.9147230777953103E-3</v>
      </c>
      <c r="CF1239" s="10">
        <v>9.100856051168899E-4</v>
      </c>
      <c r="CG1239" s="10">
        <v>1.140068466533892E-3</v>
      </c>
      <c r="CH1239" s="10">
        <v>7.8494529550655076E-4</v>
      </c>
      <c r="CI1239" s="10">
        <v>1.8968104393722959E-4</v>
      </c>
      <c r="CJ1239" s="10">
        <v>2.273063685865215E-4</v>
      </c>
      <c r="CK1239" s="10">
        <v>8.4761777764521574E-4</v>
      </c>
      <c r="CL1239" s="10">
        <v>1.600559317468798E-4</v>
      </c>
      <c r="CM1239" s="10">
        <v>3.2709668991728423E-5</v>
      </c>
      <c r="CN1239" s="10">
        <v>0.5</v>
      </c>
      <c r="CO1239" s="10">
        <v>0.1</v>
      </c>
      <c r="CP1239" s="10">
        <v>0.1</v>
      </c>
      <c r="CQ1239" s="10">
        <v>0.1</v>
      </c>
      <c r="CR1239" s="10">
        <v>0.1</v>
      </c>
      <c r="CS1239" s="10">
        <v>0.1</v>
      </c>
      <c r="CT1239" s="10">
        <v>0.89999999999999991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0.1</v>
      </c>
      <c r="DA1239" s="10">
        <v>0.1</v>
      </c>
      <c r="DB1239" s="10">
        <v>7.1536932098216323E-3</v>
      </c>
      <c r="DC1239" s="10">
        <v>9.2846306790178371E-2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0.1</v>
      </c>
      <c r="DI1239" s="10">
        <v>0.1</v>
      </c>
      <c r="DJ1239" s="10">
        <v>8.74948541051557E-2</v>
      </c>
      <c r="DK1239" s="10">
        <v>9.3980299011817946E-3</v>
      </c>
      <c r="DL1239" s="10">
        <v>2.2547617191051371E-3</v>
      </c>
      <c r="DM1239" s="10">
        <v>8.5235427455736799E-4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0.1</v>
      </c>
      <c r="DT1239" s="10">
        <v>0.1</v>
      </c>
      <c r="DU1239" s="10">
        <v>0.2</v>
      </c>
      <c r="DV1239" s="10">
        <v>0.1</v>
      </c>
      <c r="DW1239" s="10">
        <v>0.1</v>
      </c>
      <c r="DX1239" s="10">
        <v>2.5176318975490691E-2</v>
      </c>
      <c r="DY1239" s="10">
        <v>7.4823681024509314E-2</v>
      </c>
      <c r="DZ1239" s="10">
        <v>0.1</v>
      </c>
      <c r="EA1239" s="10">
        <v>0.1</v>
      </c>
      <c r="EB1239" s="10">
        <v>0.1</v>
      </c>
      <c r="EC1239" s="10">
        <v>0.1</v>
      </c>
      <c r="ED1239" s="10">
        <v>0</v>
      </c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</row>
    <row r="1240" spans="1:174" x14ac:dyDescent="0.3">
      <c r="A1240" s="44"/>
      <c r="B1240" s="44"/>
      <c r="C1240" s="43"/>
      <c r="D1240" s="9" t="s">
        <v>270</v>
      </c>
      <c r="E1240" s="45"/>
      <c r="F1240" s="45"/>
      <c r="G1240" s="16" t="s">
        <v>160</v>
      </c>
      <c r="H1240" s="22"/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0</v>
      </c>
      <c r="CB1240" s="10">
        <v>0</v>
      </c>
      <c r="CC1240" s="10">
        <v>3.0788488872385049E-5</v>
      </c>
      <c r="CD1240" s="10">
        <v>3.0326874288826331E-5</v>
      </c>
      <c r="CE1240" s="10">
        <v>5.9147230777953103E-3</v>
      </c>
      <c r="CF1240" s="10">
        <v>9.100856051168899E-4</v>
      </c>
      <c r="CG1240" s="10">
        <v>1.140068466533892E-3</v>
      </c>
      <c r="CH1240" s="10">
        <v>7.8494529550655076E-4</v>
      </c>
      <c r="CI1240" s="10">
        <v>1.8968104393722959E-4</v>
      </c>
      <c r="CJ1240" s="10">
        <v>2.273063685865215E-4</v>
      </c>
      <c r="CK1240" s="10">
        <v>8.4761777764521574E-4</v>
      </c>
      <c r="CL1240" s="10">
        <v>1.600559317468798E-4</v>
      </c>
      <c r="CM1240" s="10">
        <v>3.2709668991728423E-5</v>
      </c>
      <c r="CN1240" s="10">
        <v>0.5</v>
      </c>
      <c r="CO1240" s="10">
        <v>0.1</v>
      </c>
      <c r="CP1240" s="10">
        <v>0.1</v>
      </c>
      <c r="CQ1240" s="10">
        <v>0.1</v>
      </c>
      <c r="CR1240" s="10">
        <v>0.1</v>
      </c>
      <c r="CS1240" s="10">
        <v>0.1</v>
      </c>
      <c r="CT1240" s="10">
        <v>0.89999999999999991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0.1</v>
      </c>
      <c r="DA1240" s="10">
        <v>0.1</v>
      </c>
      <c r="DB1240" s="10">
        <v>7.1536932098216323E-3</v>
      </c>
      <c r="DC1240" s="10">
        <v>9.2846306790178371E-2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0.1</v>
      </c>
      <c r="DI1240" s="10">
        <v>0.1</v>
      </c>
      <c r="DJ1240" s="10">
        <v>8.74948541051557E-2</v>
      </c>
      <c r="DK1240" s="10">
        <v>9.3980299011817946E-3</v>
      </c>
      <c r="DL1240" s="10">
        <v>2.2547617191051371E-3</v>
      </c>
      <c r="DM1240" s="10">
        <v>8.5235427455736799E-4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0.1</v>
      </c>
      <c r="DT1240" s="10">
        <v>0.1</v>
      </c>
      <c r="DU1240" s="10">
        <v>0.2</v>
      </c>
      <c r="DV1240" s="10">
        <v>0.1</v>
      </c>
      <c r="DW1240" s="10">
        <v>0.1</v>
      </c>
      <c r="DX1240" s="10">
        <v>2.5176318975490691E-2</v>
      </c>
      <c r="DY1240" s="10">
        <v>7.4823681024509314E-2</v>
      </c>
      <c r="DZ1240" s="10">
        <v>0.1</v>
      </c>
      <c r="EA1240" s="10">
        <v>0.1</v>
      </c>
      <c r="EB1240" s="10">
        <v>0.1</v>
      </c>
      <c r="EC1240" s="10">
        <v>0.1</v>
      </c>
      <c r="ED1240" s="10">
        <v>0</v>
      </c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</row>
    <row r="1241" spans="1:174" x14ac:dyDescent="0.3">
      <c r="A1241" s="44"/>
      <c r="B1241" s="44"/>
      <c r="C1241" s="43"/>
      <c r="D1241" s="9" t="s">
        <v>271</v>
      </c>
      <c r="E1241" s="45"/>
      <c r="F1241" s="45"/>
      <c r="G1241" s="16" t="s">
        <v>160</v>
      </c>
      <c r="H1241" s="22"/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0</v>
      </c>
      <c r="CB1241" s="10">
        <v>0</v>
      </c>
      <c r="CC1241" s="10">
        <v>3.0788488872385049E-5</v>
      </c>
      <c r="CD1241" s="10">
        <v>3.0326874288826331E-5</v>
      </c>
      <c r="CE1241" s="10">
        <v>5.9147230777953103E-3</v>
      </c>
      <c r="CF1241" s="10">
        <v>9.100856051168899E-4</v>
      </c>
      <c r="CG1241" s="10">
        <v>1.140068466533892E-3</v>
      </c>
      <c r="CH1241" s="10">
        <v>7.8494529550655076E-4</v>
      </c>
      <c r="CI1241" s="10">
        <v>1.8968104393722959E-4</v>
      </c>
      <c r="CJ1241" s="10">
        <v>2.273063685865215E-4</v>
      </c>
      <c r="CK1241" s="10">
        <v>8.4761777764521574E-4</v>
      </c>
      <c r="CL1241" s="10">
        <v>1.600559317468798E-4</v>
      </c>
      <c r="CM1241" s="10">
        <v>3.2709668991728423E-5</v>
      </c>
      <c r="CN1241" s="10">
        <v>0.5</v>
      </c>
      <c r="CO1241" s="10">
        <v>0.1</v>
      </c>
      <c r="CP1241" s="10">
        <v>0.1</v>
      </c>
      <c r="CQ1241" s="10">
        <v>0.1</v>
      </c>
      <c r="CR1241" s="10">
        <v>0.1</v>
      </c>
      <c r="CS1241" s="10">
        <v>0.1</v>
      </c>
      <c r="CT1241" s="10">
        <v>0.89999999999999991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0.1</v>
      </c>
      <c r="DA1241" s="10">
        <v>0.1</v>
      </c>
      <c r="DB1241" s="10">
        <v>7.1536932098216323E-3</v>
      </c>
      <c r="DC1241" s="10">
        <v>9.2846306790178371E-2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0.1</v>
      </c>
      <c r="DI1241" s="10">
        <v>0.1</v>
      </c>
      <c r="DJ1241" s="10">
        <v>8.74948541051557E-2</v>
      </c>
      <c r="DK1241" s="10">
        <v>9.3980299011817946E-3</v>
      </c>
      <c r="DL1241" s="10">
        <v>2.2547617191051371E-3</v>
      </c>
      <c r="DM1241" s="10">
        <v>8.5235427455736799E-4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0.1</v>
      </c>
      <c r="DT1241" s="10">
        <v>0.1</v>
      </c>
      <c r="DU1241" s="10">
        <v>0.2</v>
      </c>
      <c r="DV1241" s="10">
        <v>0.1</v>
      </c>
      <c r="DW1241" s="10">
        <v>0.1</v>
      </c>
      <c r="DX1241" s="10">
        <v>2.5176318975490691E-2</v>
      </c>
      <c r="DY1241" s="10">
        <v>7.4823681024509314E-2</v>
      </c>
      <c r="DZ1241" s="10">
        <v>0.1</v>
      </c>
      <c r="EA1241" s="10">
        <v>0.1</v>
      </c>
      <c r="EB1241" s="10">
        <v>0.1</v>
      </c>
      <c r="EC1241" s="10">
        <v>0.1</v>
      </c>
      <c r="ED1241" s="10">
        <v>0</v>
      </c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</row>
    <row r="1242" spans="1:174" x14ac:dyDescent="0.3">
      <c r="A1242" s="44"/>
      <c r="B1242" s="44"/>
      <c r="C1242" s="43"/>
      <c r="D1242" s="9" t="s">
        <v>272</v>
      </c>
      <c r="E1242" s="45"/>
      <c r="F1242" s="45"/>
      <c r="G1242" s="16" t="s">
        <v>160</v>
      </c>
      <c r="H1242" s="22"/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0</v>
      </c>
      <c r="CB1242" s="10">
        <v>0</v>
      </c>
      <c r="CC1242" s="10">
        <v>3.0788488872385049E-5</v>
      </c>
      <c r="CD1242" s="10">
        <v>3.0326874288826331E-5</v>
      </c>
      <c r="CE1242" s="10">
        <v>5.9147230777953103E-3</v>
      </c>
      <c r="CF1242" s="10">
        <v>9.100856051168899E-4</v>
      </c>
      <c r="CG1242" s="10">
        <v>1.140068466533892E-3</v>
      </c>
      <c r="CH1242" s="10">
        <v>7.8494529550655076E-4</v>
      </c>
      <c r="CI1242" s="10">
        <v>1.8968104393722959E-4</v>
      </c>
      <c r="CJ1242" s="10">
        <v>2.273063685865215E-4</v>
      </c>
      <c r="CK1242" s="10">
        <v>8.4761777764521574E-4</v>
      </c>
      <c r="CL1242" s="10">
        <v>1.600559317468798E-4</v>
      </c>
      <c r="CM1242" s="10">
        <v>3.2709668991728423E-5</v>
      </c>
      <c r="CN1242" s="10">
        <v>0.5</v>
      </c>
      <c r="CO1242" s="10">
        <v>0.1</v>
      </c>
      <c r="CP1242" s="10">
        <v>0.1</v>
      </c>
      <c r="CQ1242" s="10">
        <v>0.1</v>
      </c>
      <c r="CR1242" s="10">
        <v>0.1</v>
      </c>
      <c r="CS1242" s="10">
        <v>0.1</v>
      </c>
      <c r="CT1242" s="10">
        <v>0.89999999999999991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0.1</v>
      </c>
      <c r="DA1242" s="10">
        <v>0.1</v>
      </c>
      <c r="DB1242" s="10">
        <v>7.1536932098216323E-3</v>
      </c>
      <c r="DC1242" s="10">
        <v>9.2846306790178371E-2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0.1</v>
      </c>
      <c r="DI1242" s="10">
        <v>0.1</v>
      </c>
      <c r="DJ1242" s="10">
        <v>8.74948541051557E-2</v>
      </c>
      <c r="DK1242" s="10">
        <v>9.3980299011817946E-3</v>
      </c>
      <c r="DL1242" s="10">
        <v>2.2547617191051371E-3</v>
      </c>
      <c r="DM1242" s="10">
        <v>8.5235427455736799E-4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0.1</v>
      </c>
      <c r="DT1242" s="10">
        <v>0.1</v>
      </c>
      <c r="DU1242" s="10">
        <v>0.2</v>
      </c>
      <c r="DV1242" s="10">
        <v>0.1</v>
      </c>
      <c r="DW1242" s="10">
        <v>0.1</v>
      </c>
      <c r="DX1242" s="10">
        <v>2.5176318975490691E-2</v>
      </c>
      <c r="DY1242" s="10">
        <v>7.4823681024509314E-2</v>
      </c>
      <c r="DZ1242" s="10">
        <v>0.1</v>
      </c>
      <c r="EA1242" s="10">
        <v>0.1</v>
      </c>
      <c r="EB1242" s="10">
        <v>0.1</v>
      </c>
      <c r="EC1242" s="10">
        <v>0.1</v>
      </c>
      <c r="ED1242" s="10">
        <v>0</v>
      </c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</row>
    <row r="1243" spans="1:174" x14ac:dyDescent="0.3">
      <c r="A1243" s="44"/>
      <c r="B1243" s="44"/>
      <c r="C1243" s="43"/>
      <c r="D1243" s="9" t="s">
        <v>273</v>
      </c>
      <c r="E1243" s="45"/>
      <c r="F1243" s="45"/>
      <c r="G1243" s="16" t="s">
        <v>160</v>
      </c>
      <c r="H1243" s="22"/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0</v>
      </c>
      <c r="CB1243" s="10">
        <v>0</v>
      </c>
      <c r="CC1243" s="10">
        <v>3.0788488872385049E-5</v>
      </c>
      <c r="CD1243" s="10">
        <v>3.0326874288826331E-5</v>
      </c>
      <c r="CE1243" s="10">
        <v>5.9147230777953103E-3</v>
      </c>
      <c r="CF1243" s="10">
        <v>9.100856051168899E-4</v>
      </c>
      <c r="CG1243" s="10">
        <v>1.140068466533892E-3</v>
      </c>
      <c r="CH1243" s="10">
        <v>7.8494529550655076E-4</v>
      </c>
      <c r="CI1243" s="10">
        <v>1.8968104393722959E-4</v>
      </c>
      <c r="CJ1243" s="10">
        <v>2.273063685865215E-4</v>
      </c>
      <c r="CK1243" s="10">
        <v>8.4761777764521574E-4</v>
      </c>
      <c r="CL1243" s="10">
        <v>1.600559317468798E-4</v>
      </c>
      <c r="CM1243" s="10">
        <v>3.2709668991728423E-5</v>
      </c>
      <c r="CN1243" s="10">
        <v>0.5</v>
      </c>
      <c r="CO1243" s="10">
        <v>0.1</v>
      </c>
      <c r="CP1243" s="10">
        <v>0.1</v>
      </c>
      <c r="CQ1243" s="10">
        <v>0.1</v>
      </c>
      <c r="CR1243" s="10">
        <v>0.1</v>
      </c>
      <c r="CS1243" s="10">
        <v>0.1</v>
      </c>
      <c r="CT1243" s="10">
        <v>0.89999999999999991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0.1</v>
      </c>
      <c r="DA1243" s="10">
        <v>0.1</v>
      </c>
      <c r="DB1243" s="10">
        <v>7.1536932098216323E-3</v>
      </c>
      <c r="DC1243" s="10">
        <v>9.2846306790178371E-2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0.1</v>
      </c>
      <c r="DI1243" s="10">
        <v>0.1</v>
      </c>
      <c r="DJ1243" s="10">
        <v>8.74948541051557E-2</v>
      </c>
      <c r="DK1243" s="10">
        <v>9.3980299011817946E-3</v>
      </c>
      <c r="DL1243" s="10">
        <v>2.2547617191051371E-3</v>
      </c>
      <c r="DM1243" s="10">
        <v>8.5235427455736799E-4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0.1</v>
      </c>
      <c r="DT1243" s="10">
        <v>0.1</v>
      </c>
      <c r="DU1243" s="10">
        <v>0.2</v>
      </c>
      <c r="DV1243" s="10">
        <v>0.1</v>
      </c>
      <c r="DW1243" s="10">
        <v>0.1</v>
      </c>
      <c r="DX1243" s="10">
        <v>2.5176318975490691E-2</v>
      </c>
      <c r="DY1243" s="10">
        <v>7.4823681024509314E-2</v>
      </c>
      <c r="DZ1243" s="10">
        <v>0.1</v>
      </c>
      <c r="EA1243" s="10">
        <v>0.1</v>
      </c>
      <c r="EB1243" s="10">
        <v>0.1</v>
      </c>
      <c r="EC1243" s="10">
        <v>0.1</v>
      </c>
      <c r="ED1243" s="10">
        <v>0</v>
      </c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</row>
    <row r="1244" spans="1:174" x14ac:dyDescent="0.3">
      <c r="A1244" s="44"/>
      <c r="B1244" s="44"/>
      <c r="C1244" s="43"/>
      <c r="D1244" s="9" t="s">
        <v>274</v>
      </c>
      <c r="E1244" s="45"/>
      <c r="F1244" s="45"/>
      <c r="G1244" s="16" t="s">
        <v>160</v>
      </c>
      <c r="H1244" s="22"/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0</v>
      </c>
      <c r="CB1244" s="10">
        <v>0</v>
      </c>
      <c r="CC1244" s="10">
        <v>3.0788488872385049E-5</v>
      </c>
      <c r="CD1244" s="10">
        <v>3.0326874288826331E-5</v>
      </c>
      <c r="CE1244" s="10">
        <v>5.9147230777953103E-3</v>
      </c>
      <c r="CF1244" s="10">
        <v>9.100856051168899E-4</v>
      </c>
      <c r="CG1244" s="10">
        <v>1.140068466533892E-3</v>
      </c>
      <c r="CH1244" s="10">
        <v>7.8494529550655076E-4</v>
      </c>
      <c r="CI1244" s="10">
        <v>1.8968104393722959E-4</v>
      </c>
      <c r="CJ1244" s="10">
        <v>2.273063685865215E-4</v>
      </c>
      <c r="CK1244" s="10">
        <v>8.4761777764521574E-4</v>
      </c>
      <c r="CL1244" s="10">
        <v>1.600559317468798E-4</v>
      </c>
      <c r="CM1244" s="10">
        <v>3.2709668991728423E-5</v>
      </c>
      <c r="CN1244" s="10">
        <v>0.5</v>
      </c>
      <c r="CO1244" s="10">
        <v>0.1</v>
      </c>
      <c r="CP1244" s="10">
        <v>0.1</v>
      </c>
      <c r="CQ1244" s="10">
        <v>0.1</v>
      </c>
      <c r="CR1244" s="10">
        <v>0.1</v>
      </c>
      <c r="CS1244" s="10">
        <v>0.1</v>
      </c>
      <c r="CT1244" s="10">
        <v>0.89999999999999991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0.1</v>
      </c>
      <c r="DA1244" s="10">
        <v>0.1</v>
      </c>
      <c r="DB1244" s="10">
        <v>7.1536932098216323E-3</v>
      </c>
      <c r="DC1244" s="10">
        <v>9.2846306790178371E-2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0.1</v>
      </c>
      <c r="DI1244" s="10">
        <v>0.1</v>
      </c>
      <c r="DJ1244" s="10">
        <v>8.74948541051557E-2</v>
      </c>
      <c r="DK1244" s="10">
        <v>9.3980299011817946E-3</v>
      </c>
      <c r="DL1244" s="10">
        <v>2.2547617191051371E-3</v>
      </c>
      <c r="DM1244" s="10">
        <v>8.5235427455736799E-4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0.1</v>
      </c>
      <c r="DT1244" s="10">
        <v>0.1</v>
      </c>
      <c r="DU1244" s="10">
        <v>0.2</v>
      </c>
      <c r="DV1244" s="10">
        <v>0.1</v>
      </c>
      <c r="DW1244" s="10">
        <v>0.1</v>
      </c>
      <c r="DX1244" s="10">
        <v>2.5176318975490691E-2</v>
      </c>
      <c r="DY1244" s="10">
        <v>7.4823681024509314E-2</v>
      </c>
      <c r="DZ1244" s="10">
        <v>0.1</v>
      </c>
      <c r="EA1244" s="10">
        <v>0.1</v>
      </c>
      <c r="EB1244" s="10">
        <v>0.1</v>
      </c>
      <c r="EC1244" s="10">
        <v>0.1</v>
      </c>
      <c r="ED1244" s="10">
        <v>0</v>
      </c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</row>
    <row r="1245" spans="1:174" x14ac:dyDescent="0.3">
      <c r="A1245" s="44"/>
      <c r="B1245" s="44"/>
      <c r="C1245" s="43"/>
      <c r="D1245" s="9" t="s">
        <v>275</v>
      </c>
      <c r="E1245" s="45"/>
      <c r="F1245" s="45"/>
      <c r="G1245" s="16" t="s">
        <v>160</v>
      </c>
      <c r="H1245" s="22"/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0</v>
      </c>
      <c r="CB1245" s="10">
        <v>0</v>
      </c>
      <c r="CC1245" s="10">
        <v>3.0788488872385049E-5</v>
      </c>
      <c r="CD1245" s="10">
        <v>3.0326874288826331E-5</v>
      </c>
      <c r="CE1245" s="10">
        <v>5.9147230777953103E-3</v>
      </c>
      <c r="CF1245" s="10">
        <v>9.100856051168899E-4</v>
      </c>
      <c r="CG1245" s="10">
        <v>1.140068466533892E-3</v>
      </c>
      <c r="CH1245" s="10">
        <v>7.8494529550655076E-4</v>
      </c>
      <c r="CI1245" s="10">
        <v>1.8968104393722959E-4</v>
      </c>
      <c r="CJ1245" s="10">
        <v>2.273063685865215E-4</v>
      </c>
      <c r="CK1245" s="10">
        <v>8.4761777764521574E-4</v>
      </c>
      <c r="CL1245" s="10">
        <v>1.600559317468798E-4</v>
      </c>
      <c r="CM1245" s="10">
        <v>3.2709668991728423E-5</v>
      </c>
      <c r="CN1245" s="10">
        <v>0.5</v>
      </c>
      <c r="CO1245" s="10">
        <v>0.1</v>
      </c>
      <c r="CP1245" s="10">
        <v>0.1</v>
      </c>
      <c r="CQ1245" s="10">
        <v>0.1</v>
      </c>
      <c r="CR1245" s="10">
        <v>0.1</v>
      </c>
      <c r="CS1245" s="10">
        <v>0.1</v>
      </c>
      <c r="CT1245" s="10">
        <v>0.89999999999999991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0.1</v>
      </c>
      <c r="DA1245" s="10">
        <v>0.1</v>
      </c>
      <c r="DB1245" s="10">
        <v>7.1536932098216323E-3</v>
      </c>
      <c r="DC1245" s="10">
        <v>9.2846306790178371E-2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0.1</v>
      </c>
      <c r="DI1245" s="10">
        <v>0.1</v>
      </c>
      <c r="DJ1245" s="10">
        <v>8.74948541051557E-2</v>
      </c>
      <c r="DK1245" s="10">
        <v>9.3980299011817946E-3</v>
      </c>
      <c r="DL1245" s="10">
        <v>2.2547617191051371E-3</v>
      </c>
      <c r="DM1245" s="10">
        <v>8.5235427455736799E-4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0.1</v>
      </c>
      <c r="DT1245" s="10">
        <v>0.1</v>
      </c>
      <c r="DU1245" s="10">
        <v>0.2</v>
      </c>
      <c r="DV1245" s="10">
        <v>0.1</v>
      </c>
      <c r="DW1245" s="10">
        <v>0.1</v>
      </c>
      <c r="DX1245" s="10">
        <v>2.5176318975490691E-2</v>
      </c>
      <c r="DY1245" s="10">
        <v>7.4823681024509314E-2</v>
      </c>
      <c r="DZ1245" s="10">
        <v>0.1</v>
      </c>
      <c r="EA1245" s="10">
        <v>0.1</v>
      </c>
      <c r="EB1245" s="10">
        <v>0.1</v>
      </c>
      <c r="EC1245" s="10">
        <v>0.1</v>
      </c>
      <c r="ED1245" s="10">
        <v>0</v>
      </c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</row>
    <row r="1246" spans="1:174" x14ac:dyDescent="0.3">
      <c r="A1246" s="44"/>
      <c r="B1246" s="44"/>
      <c r="C1246" s="43"/>
      <c r="D1246" s="9" t="s">
        <v>276</v>
      </c>
      <c r="E1246" s="45"/>
      <c r="F1246" s="45"/>
      <c r="G1246" s="16" t="s">
        <v>160</v>
      </c>
      <c r="H1246" s="22"/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0</v>
      </c>
      <c r="CB1246" s="10">
        <v>0</v>
      </c>
      <c r="CC1246" s="10">
        <v>3.0788488872385049E-5</v>
      </c>
      <c r="CD1246" s="10">
        <v>3.0326874288826331E-5</v>
      </c>
      <c r="CE1246" s="10">
        <v>5.9147230777953103E-3</v>
      </c>
      <c r="CF1246" s="10">
        <v>9.100856051168899E-4</v>
      </c>
      <c r="CG1246" s="10">
        <v>1.140068466533892E-3</v>
      </c>
      <c r="CH1246" s="10">
        <v>7.8494529550655076E-4</v>
      </c>
      <c r="CI1246" s="10">
        <v>1.8968104393722959E-4</v>
      </c>
      <c r="CJ1246" s="10">
        <v>2.273063685865215E-4</v>
      </c>
      <c r="CK1246" s="10">
        <v>8.4761777764521574E-4</v>
      </c>
      <c r="CL1246" s="10">
        <v>1.600559317468798E-4</v>
      </c>
      <c r="CM1246" s="10">
        <v>3.2709668991728423E-5</v>
      </c>
      <c r="CN1246" s="10">
        <v>0.5</v>
      </c>
      <c r="CO1246" s="10">
        <v>0.1</v>
      </c>
      <c r="CP1246" s="10">
        <v>0.1</v>
      </c>
      <c r="CQ1246" s="10">
        <v>0.1</v>
      </c>
      <c r="CR1246" s="10">
        <v>0.1</v>
      </c>
      <c r="CS1246" s="10">
        <v>0.1</v>
      </c>
      <c r="CT1246" s="10">
        <v>0.89999999999999991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0.1</v>
      </c>
      <c r="DA1246" s="10">
        <v>0.1</v>
      </c>
      <c r="DB1246" s="10">
        <v>7.1536932098216323E-3</v>
      </c>
      <c r="DC1246" s="10">
        <v>9.2846306790178371E-2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0.1</v>
      </c>
      <c r="DI1246" s="10">
        <v>0.1</v>
      </c>
      <c r="DJ1246" s="10">
        <v>8.74948541051557E-2</v>
      </c>
      <c r="DK1246" s="10">
        <v>9.3980299011817946E-3</v>
      </c>
      <c r="DL1246" s="10">
        <v>2.2547617191051371E-3</v>
      </c>
      <c r="DM1246" s="10">
        <v>8.5235427455736799E-4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0.1</v>
      </c>
      <c r="DT1246" s="10">
        <v>0.1</v>
      </c>
      <c r="DU1246" s="10">
        <v>0.2</v>
      </c>
      <c r="DV1246" s="10">
        <v>0.1</v>
      </c>
      <c r="DW1246" s="10">
        <v>0.1</v>
      </c>
      <c r="DX1246" s="10">
        <v>2.5176318975490691E-2</v>
      </c>
      <c r="DY1246" s="10">
        <v>7.4823681024509314E-2</v>
      </c>
      <c r="DZ1246" s="10">
        <v>0.1</v>
      </c>
      <c r="EA1246" s="10">
        <v>0.1</v>
      </c>
      <c r="EB1246" s="10">
        <v>0.1</v>
      </c>
      <c r="EC1246" s="10">
        <v>0.1</v>
      </c>
      <c r="ED1246" s="10">
        <v>0</v>
      </c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</row>
    <row r="1247" spans="1:174" x14ac:dyDescent="0.3">
      <c r="A1247" s="44"/>
      <c r="B1247" s="44"/>
      <c r="C1247" s="43"/>
      <c r="D1247" s="9" t="s">
        <v>277</v>
      </c>
      <c r="E1247" s="45"/>
      <c r="F1247" s="45"/>
      <c r="G1247" s="16" t="s">
        <v>160</v>
      </c>
      <c r="H1247" s="22"/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0</v>
      </c>
      <c r="CB1247" s="10">
        <v>0</v>
      </c>
      <c r="CC1247" s="10">
        <v>3.0788488872385049E-5</v>
      </c>
      <c r="CD1247" s="10">
        <v>3.0326874288826331E-5</v>
      </c>
      <c r="CE1247" s="10">
        <v>5.9147230777953103E-3</v>
      </c>
      <c r="CF1247" s="10">
        <v>9.100856051168899E-4</v>
      </c>
      <c r="CG1247" s="10">
        <v>1.140068466533892E-3</v>
      </c>
      <c r="CH1247" s="10">
        <v>7.8494529550655076E-4</v>
      </c>
      <c r="CI1247" s="10">
        <v>1.8968104393722959E-4</v>
      </c>
      <c r="CJ1247" s="10">
        <v>2.273063685865215E-4</v>
      </c>
      <c r="CK1247" s="10">
        <v>8.4761777764521574E-4</v>
      </c>
      <c r="CL1247" s="10">
        <v>1.600559317468798E-4</v>
      </c>
      <c r="CM1247" s="10">
        <v>3.2709668991728423E-5</v>
      </c>
      <c r="CN1247" s="10">
        <v>0.5</v>
      </c>
      <c r="CO1247" s="10">
        <v>0.1</v>
      </c>
      <c r="CP1247" s="10">
        <v>0.1</v>
      </c>
      <c r="CQ1247" s="10">
        <v>0.1</v>
      </c>
      <c r="CR1247" s="10">
        <v>0.1</v>
      </c>
      <c r="CS1247" s="10">
        <v>0.1</v>
      </c>
      <c r="CT1247" s="10">
        <v>0.89999999999999991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0.1</v>
      </c>
      <c r="DA1247" s="10">
        <v>0.1</v>
      </c>
      <c r="DB1247" s="10">
        <v>7.1536932098216323E-3</v>
      </c>
      <c r="DC1247" s="10">
        <v>9.2846306790178371E-2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0.1</v>
      </c>
      <c r="DI1247" s="10">
        <v>0.1</v>
      </c>
      <c r="DJ1247" s="10">
        <v>8.74948541051557E-2</v>
      </c>
      <c r="DK1247" s="10">
        <v>9.3980299011817946E-3</v>
      </c>
      <c r="DL1247" s="10">
        <v>2.2547617191051371E-3</v>
      </c>
      <c r="DM1247" s="10">
        <v>8.5235427455736799E-4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0.1</v>
      </c>
      <c r="DT1247" s="10">
        <v>0.1</v>
      </c>
      <c r="DU1247" s="10">
        <v>0.2</v>
      </c>
      <c r="DV1247" s="10">
        <v>0.1</v>
      </c>
      <c r="DW1247" s="10">
        <v>0.1</v>
      </c>
      <c r="DX1247" s="10">
        <v>2.5176318975490691E-2</v>
      </c>
      <c r="DY1247" s="10">
        <v>7.4823681024509314E-2</v>
      </c>
      <c r="DZ1247" s="10">
        <v>0.1</v>
      </c>
      <c r="EA1247" s="10">
        <v>0.1</v>
      </c>
      <c r="EB1247" s="10">
        <v>0.1</v>
      </c>
      <c r="EC1247" s="10">
        <v>0.1</v>
      </c>
      <c r="ED1247" s="10">
        <v>0</v>
      </c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</row>
    <row r="1248" spans="1:174" x14ac:dyDescent="0.3">
      <c r="A1248" s="44"/>
      <c r="B1248" s="44"/>
      <c r="C1248" s="43"/>
      <c r="D1248" s="9" t="s">
        <v>278</v>
      </c>
      <c r="E1248" s="45"/>
      <c r="F1248" s="45"/>
      <c r="G1248" s="16" t="s">
        <v>160</v>
      </c>
      <c r="H1248" s="22"/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0</v>
      </c>
      <c r="CB1248" s="10">
        <v>0</v>
      </c>
      <c r="CC1248" s="10">
        <v>3.0788488872385049E-5</v>
      </c>
      <c r="CD1248" s="10">
        <v>3.0326874288826331E-5</v>
      </c>
      <c r="CE1248" s="10">
        <v>5.9147230777953103E-3</v>
      </c>
      <c r="CF1248" s="10">
        <v>9.100856051168899E-4</v>
      </c>
      <c r="CG1248" s="10">
        <v>1.140068466533892E-3</v>
      </c>
      <c r="CH1248" s="10">
        <v>7.8494529550655076E-4</v>
      </c>
      <c r="CI1248" s="10">
        <v>1.8968104393722959E-4</v>
      </c>
      <c r="CJ1248" s="10">
        <v>2.273063685865215E-4</v>
      </c>
      <c r="CK1248" s="10">
        <v>8.4761777764521574E-4</v>
      </c>
      <c r="CL1248" s="10">
        <v>1.600559317468798E-4</v>
      </c>
      <c r="CM1248" s="10">
        <v>3.2709668991728423E-5</v>
      </c>
      <c r="CN1248" s="10">
        <v>0.5</v>
      </c>
      <c r="CO1248" s="10">
        <v>0.1</v>
      </c>
      <c r="CP1248" s="10">
        <v>0.1</v>
      </c>
      <c r="CQ1248" s="10">
        <v>0.1</v>
      </c>
      <c r="CR1248" s="10">
        <v>0.1</v>
      </c>
      <c r="CS1248" s="10">
        <v>0.1</v>
      </c>
      <c r="CT1248" s="10">
        <v>0.89999999999999991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0.1</v>
      </c>
      <c r="DA1248" s="10">
        <v>0.1</v>
      </c>
      <c r="DB1248" s="10">
        <v>7.1536932098216323E-3</v>
      </c>
      <c r="DC1248" s="10">
        <v>9.2846306790178371E-2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0.1</v>
      </c>
      <c r="DI1248" s="10">
        <v>0.1</v>
      </c>
      <c r="DJ1248" s="10">
        <v>8.74948541051557E-2</v>
      </c>
      <c r="DK1248" s="10">
        <v>9.3980299011817946E-3</v>
      </c>
      <c r="DL1248" s="10">
        <v>2.2547617191051371E-3</v>
      </c>
      <c r="DM1248" s="10">
        <v>8.5235427455736799E-4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0.1</v>
      </c>
      <c r="DT1248" s="10">
        <v>0.1</v>
      </c>
      <c r="DU1248" s="10">
        <v>0.2</v>
      </c>
      <c r="DV1248" s="10">
        <v>0.1</v>
      </c>
      <c r="DW1248" s="10">
        <v>0.1</v>
      </c>
      <c r="DX1248" s="10">
        <v>2.5176318975490691E-2</v>
      </c>
      <c r="DY1248" s="10">
        <v>7.4823681024509314E-2</v>
      </c>
      <c r="DZ1248" s="10">
        <v>0.1</v>
      </c>
      <c r="EA1248" s="10">
        <v>0.1</v>
      </c>
      <c r="EB1248" s="10">
        <v>0.1</v>
      </c>
      <c r="EC1248" s="10">
        <v>0.1</v>
      </c>
      <c r="ED1248" s="10">
        <v>0</v>
      </c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</row>
    <row r="1249" spans="1:174" x14ac:dyDescent="0.3">
      <c r="A1249" s="44"/>
      <c r="B1249" s="44"/>
      <c r="C1249" s="43"/>
      <c r="D1249" s="9" t="s">
        <v>279</v>
      </c>
      <c r="E1249" s="45"/>
      <c r="F1249" s="45"/>
      <c r="G1249" s="16" t="s">
        <v>160</v>
      </c>
      <c r="H1249" s="22"/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0</v>
      </c>
      <c r="CB1249" s="10">
        <v>0</v>
      </c>
      <c r="CC1249" s="10">
        <v>3.0788488872385049E-5</v>
      </c>
      <c r="CD1249" s="10">
        <v>3.0326874288826331E-5</v>
      </c>
      <c r="CE1249" s="10">
        <v>5.9147230777953103E-3</v>
      </c>
      <c r="CF1249" s="10">
        <v>9.100856051168899E-4</v>
      </c>
      <c r="CG1249" s="10">
        <v>1.140068466533892E-3</v>
      </c>
      <c r="CH1249" s="10">
        <v>7.8494529550655076E-4</v>
      </c>
      <c r="CI1249" s="10">
        <v>1.8968104393722959E-4</v>
      </c>
      <c r="CJ1249" s="10">
        <v>2.273063685865215E-4</v>
      </c>
      <c r="CK1249" s="10">
        <v>8.4761777764521574E-4</v>
      </c>
      <c r="CL1249" s="10">
        <v>1.600559317468798E-4</v>
      </c>
      <c r="CM1249" s="10">
        <v>3.2709668991728423E-5</v>
      </c>
      <c r="CN1249" s="10">
        <v>0.5</v>
      </c>
      <c r="CO1249" s="10">
        <v>0.1</v>
      </c>
      <c r="CP1249" s="10">
        <v>0.1</v>
      </c>
      <c r="CQ1249" s="10">
        <v>0.1</v>
      </c>
      <c r="CR1249" s="10">
        <v>0.1</v>
      </c>
      <c r="CS1249" s="10">
        <v>0.1</v>
      </c>
      <c r="CT1249" s="10">
        <v>0.89999999999999991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0.1</v>
      </c>
      <c r="DA1249" s="10">
        <v>0.1</v>
      </c>
      <c r="DB1249" s="10">
        <v>7.1536932098216323E-3</v>
      </c>
      <c r="DC1249" s="10">
        <v>9.2846306790178371E-2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0.1</v>
      </c>
      <c r="DI1249" s="10">
        <v>0.1</v>
      </c>
      <c r="DJ1249" s="10">
        <v>8.74948541051557E-2</v>
      </c>
      <c r="DK1249" s="10">
        <v>9.3980299011817946E-3</v>
      </c>
      <c r="DL1249" s="10">
        <v>2.2547617191051371E-3</v>
      </c>
      <c r="DM1249" s="10">
        <v>8.5235427455736799E-4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0.1</v>
      </c>
      <c r="DT1249" s="10">
        <v>0.1</v>
      </c>
      <c r="DU1249" s="10">
        <v>0.2</v>
      </c>
      <c r="DV1249" s="10">
        <v>0.1</v>
      </c>
      <c r="DW1249" s="10">
        <v>0.1</v>
      </c>
      <c r="DX1249" s="10">
        <v>2.5176318975490691E-2</v>
      </c>
      <c r="DY1249" s="10">
        <v>7.4823681024509314E-2</v>
      </c>
      <c r="DZ1249" s="10">
        <v>0.1</v>
      </c>
      <c r="EA1249" s="10">
        <v>0.1</v>
      </c>
      <c r="EB1249" s="10">
        <v>0.1</v>
      </c>
      <c r="EC1249" s="10">
        <v>0.1</v>
      </c>
      <c r="ED1249" s="10">
        <v>0</v>
      </c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</row>
    <row r="1250" spans="1:174" x14ac:dyDescent="0.3">
      <c r="A1250" s="44"/>
      <c r="B1250" s="44"/>
      <c r="C1250" s="43"/>
      <c r="D1250" s="9" t="s">
        <v>280</v>
      </c>
      <c r="E1250" s="45"/>
      <c r="F1250" s="45"/>
      <c r="G1250" s="16" t="s">
        <v>160</v>
      </c>
      <c r="H1250" s="22"/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0</v>
      </c>
      <c r="CB1250" s="10">
        <v>0</v>
      </c>
      <c r="CC1250" s="10">
        <v>3.0788488872385049E-5</v>
      </c>
      <c r="CD1250" s="10">
        <v>3.0326874288826331E-5</v>
      </c>
      <c r="CE1250" s="10">
        <v>5.9147230777953103E-3</v>
      </c>
      <c r="CF1250" s="10">
        <v>9.100856051168899E-4</v>
      </c>
      <c r="CG1250" s="10">
        <v>1.140068466533892E-3</v>
      </c>
      <c r="CH1250" s="10">
        <v>7.8494529550655076E-4</v>
      </c>
      <c r="CI1250" s="10">
        <v>1.8968104393722959E-4</v>
      </c>
      <c r="CJ1250" s="10">
        <v>2.273063685865215E-4</v>
      </c>
      <c r="CK1250" s="10">
        <v>8.4761777764521574E-4</v>
      </c>
      <c r="CL1250" s="10">
        <v>1.600559317468798E-4</v>
      </c>
      <c r="CM1250" s="10">
        <v>3.2709668991728423E-5</v>
      </c>
      <c r="CN1250" s="10">
        <v>0.5</v>
      </c>
      <c r="CO1250" s="10">
        <v>0.1</v>
      </c>
      <c r="CP1250" s="10">
        <v>0.1</v>
      </c>
      <c r="CQ1250" s="10">
        <v>0.1</v>
      </c>
      <c r="CR1250" s="10">
        <v>0.1</v>
      </c>
      <c r="CS1250" s="10">
        <v>0.1</v>
      </c>
      <c r="CT1250" s="10">
        <v>0.89999999999999991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0.1</v>
      </c>
      <c r="DA1250" s="10">
        <v>0.1</v>
      </c>
      <c r="DB1250" s="10">
        <v>7.1536932098216323E-3</v>
      </c>
      <c r="DC1250" s="10">
        <v>9.2846306790178371E-2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0.1</v>
      </c>
      <c r="DI1250" s="10">
        <v>0.1</v>
      </c>
      <c r="DJ1250" s="10">
        <v>8.74948541051557E-2</v>
      </c>
      <c r="DK1250" s="10">
        <v>9.3980299011817946E-3</v>
      </c>
      <c r="DL1250" s="10">
        <v>2.2547617191051371E-3</v>
      </c>
      <c r="DM1250" s="10">
        <v>8.5235427455736799E-4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0.1</v>
      </c>
      <c r="DT1250" s="10">
        <v>0.1</v>
      </c>
      <c r="DU1250" s="10">
        <v>0.2</v>
      </c>
      <c r="DV1250" s="10">
        <v>0.1</v>
      </c>
      <c r="DW1250" s="10">
        <v>0.1</v>
      </c>
      <c r="DX1250" s="10">
        <v>2.5176318975490691E-2</v>
      </c>
      <c r="DY1250" s="10">
        <v>7.4823681024509314E-2</v>
      </c>
      <c r="DZ1250" s="10">
        <v>0.1</v>
      </c>
      <c r="EA1250" s="10">
        <v>0.1</v>
      </c>
      <c r="EB1250" s="10">
        <v>0.1</v>
      </c>
      <c r="EC1250" s="10">
        <v>0.1</v>
      </c>
      <c r="ED1250" s="10">
        <v>0</v>
      </c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</row>
    <row r="1251" spans="1:174" x14ac:dyDescent="0.3">
      <c r="A1251" s="44"/>
      <c r="B1251" s="44"/>
      <c r="C1251" s="43"/>
      <c r="D1251" s="9" t="s">
        <v>281</v>
      </c>
      <c r="E1251" s="45"/>
      <c r="F1251" s="45"/>
      <c r="G1251" s="16" t="s">
        <v>160</v>
      </c>
      <c r="H1251" s="22"/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0</v>
      </c>
      <c r="CB1251" s="10">
        <v>0</v>
      </c>
      <c r="CC1251" s="10">
        <v>3.0788488872385049E-5</v>
      </c>
      <c r="CD1251" s="10">
        <v>3.0326874288826331E-5</v>
      </c>
      <c r="CE1251" s="10">
        <v>5.9147230777953103E-3</v>
      </c>
      <c r="CF1251" s="10">
        <v>9.100856051168899E-4</v>
      </c>
      <c r="CG1251" s="10">
        <v>1.140068466533892E-3</v>
      </c>
      <c r="CH1251" s="10">
        <v>7.8494529550655076E-4</v>
      </c>
      <c r="CI1251" s="10">
        <v>1.8968104393722959E-4</v>
      </c>
      <c r="CJ1251" s="10">
        <v>2.273063685865215E-4</v>
      </c>
      <c r="CK1251" s="10">
        <v>8.4761777764521574E-4</v>
      </c>
      <c r="CL1251" s="10">
        <v>1.600559317468798E-4</v>
      </c>
      <c r="CM1251" s="10">
        <v>3.2709668991728423E-5</v>
      </c>
      <c r="CN1251" s="10">
        <v>0.5</v>
      </c>
      <c r="CO1251" s="10">
        <v>0.1</v>
      </c>
      <c r="CP1251" s="10">
        <v>0.1</v>
      </c>
      <c r="CQ1251" s="10">
        <v>0.1</v>
      </c>
      <c r="CR1251" s="10">
        <v>0.1</v>
      </c>
      <c r="CS1251" s="10">
        <v>0.1</v>
      </c>
      <c r="CT1251" s="10">
        <v>0.89999999999999991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0.1</v>
      </c>
      <c r="DA1251" s="10">
        <v>0.1</v>
      </c>
      <c r="DB1251" s="10">
        <v>7.1536932098216323E-3</v>
      </c>
      <c r="DC1251" s="10">
        <v>9.2846306790178371E-2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0.1</v>
      </c>
      <c r="DI1251" s="10">
        <v>0.1</v>
      </c>
      <c r="DJ1251" s="10">
        <v>8.74948541051557E-2</v>
      </c>
      <c r="DK1251" s="10">
        <v>9.3980299011817946E-3</v>
      </c>
      <c r="DL1251" s="10">
        <v>2.2547617191051371E-3</v>
      </c>
      <c r="DM1251" s="10">
        <v>8.5235427455736799E-4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0.1</v>
      </c>
      <c r="DT1251" s="10">
        <v>0.1</v>
      </c>
      <c r="DU1251" s="10">
        <v>0.2</v>
      </c>
      <c r="DV1251" s="10">
        <v>0.1</v>
      </c>
      <c r="DW1251" s="10">
        <v>0.1</v>
      </c>
      <c r="DX1251" s="10">
        <v>2.5176318975490691E-2</v>
      </c>
      <c r="DY1251" s="10">
        <v>7.4823681024509314E-2</v>
      </c>
      <c r="DZ1251" s="10">
        <v>0.1</v>
      </c>
      <c r="EA1251" s="10">
        <v>0.1</v>
      </c>
      <c r="EB1251" s="10">
        <v>0.1</v>
      </c>
      <c r="EC1251" s="10">
        <v>0.1</v>
      </c>
      <c r="ED1251" s="10">
        <v>0</v>
      </c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</row>
    <row r="1252" spans="1:174" x14ac:dyDescent="0.3">
      <c r="A1252" s="44"/>
      <c r="B1252" s="44"/>
      <c r="C1252" s="43"/>
      <c r="D1252" s="9" t="s">
        <v>282</v>
      </c>
      <c r="E1252" s="45"/>
      <c r="F1252" s="45"/>
      <c r="G1252" s="16" t="s">
        <v>160</v>
      </c>
      <c r="H1252" s="22"/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0</v>
      </c>
      <c r="CB1252" s="10">
        <v>0</v>
      </c>
      <c r="CC1252" s="10">
        <v>3.0788488872385049E-5</v>
      </c>
      <c r="CD1252" s="10">
        <v>3.0326874288826331E-5</v>
      </c>
      <c r="CE1252" s="10">
        <v>5.9147230777953103E-3</v>
      </c>
      <c r="CF1252" s="10">
        <v>9.100856051168899E-4</v>
      </c>
      <c r="CG1252" s="10">
        <v>1.140068466533892E-3</v>
      </c>
      <c r="CH1252" s="10">
        <v>7.8494529550655076E-4</v>
      </c>
      <c r="CI1252" s="10">
        <v>1.8968104393722959E-4</v>
      </c>
      <c r="CJ1252" s="10">
        <v>2.273063685865215E-4</v>
      </c>
      <c r="CK1252" s="10">
        <v>8.4761777764521574E-4</v>
      </c>
      <c r="CL1252" s="10">
        <v>1.600559317468798E-4</v>
      </c>
      <c r="CM1252" s="10">
        <v>3.2709668991728423E-5</v>
      </c>
      <c r="CN1252" s="10">
        <v>0.5</v>
      </c>
      <c r="CO1252" s="10">
        <v>0.1</v>
      </c>
      <c r="CP1252" s="10">
        <v>0.1</v>
      </c>
      <c r="CQ1252" s="10">
        <v>0.1</v>
      </c>
      <c r="CR1252" s="10">
        <v>0.1</v>
      </c>
      <c r="CS1252" s="10">
        <v>0.1</v>
      </c>
      <c r="CT1252" s="10">
        <v>0.89999999999999991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0.1</v>
      </c>
      <c r="DA1252" s="10">
        <v>0.1</v>
      </c>
      <c r="DB1252" s="10">
        <v>7.1536932098216323E-3</v>
      </c>
      <c r="DC1252" s="10">
        <v>9.2846306790178371E-2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0.1</v>
      </c>
      <c r="DI1252" s="10">
        <v>0.1</v>
      </c>
      <c r="DJ1252" s="10">
        <v>8.74948541051557E-2</v>
      </c>
      <c r="DK1252" s="10">
        <v>9.3980299011817946E-3</v>
      </c>
      <c r="DL1252" s="10">
        <v>2.2547617191051371E-3</v>
      </c>
      <c r="DM1252" s="10">
        <v>8.5235427455736799E-4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0.1</v>
      </c>
      <c r="DT1252" s="10">
        <v>0.1</v>
      </c>
      <c r="DU1252" s="10">
        <v>0.2</v>
      </c>
      <c r="DV1252" s="10">
        <v>0.1</v>
      </c>
      <c r="DW1252" s="10">
        <v>0.1</v>
      </c>
      <c r="DX1252" s="10">
        <v>2.5176318975490691E-2</v>
      </c>
      <c r="DY1252" s="10">
        <v>7.4823681024509314E-2</v>
      </c>
      <c r="DZ1252" s="10">
        <v>0.1</v>
      </c>
      <c r="EA1252" s="10">
        <v>0.1</v>
      </c>
      <c r="EB1252" s="10">
        <v>0.1</v>
      </c>
      <c r="EC1252" s="10">
        <v>0.1</v>
      </c>
      <c r="ED1252" s="10">
        <v>0</v>
      </c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</row>
    <row r="1253" spans="1:174" x14ac:dyDescent="0.3">
      <c r="A1253" s="44"/>
      <c r="B1253" s="44"/>
      <c r="C1253" s="43"/>
      <c r="D1253" s="9" t="s">
        <v>283</v>
      </c>
      <c r="E1253" s="45"/>
      <c r="F1253" s="45"/>
      <c r="G1253" s="16" t="s">
        <v>160</v>
      </c>
      <c r="H1253" s="22"/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0</v>
      </c>
      <c r="CB1253" s="10">
        <v>0</v>
      </c>
      <c r="CC1253" s="10">
        <v>3.0788488872385049E-5</v>
      </c>
      <c r="CD1253" s="10">
        <v>3.0326874288826331E-5</v>
      </c>
      <c r="CE1253" s="10">
        <v>5.9147230777953103E-3</v>
      </c>
      <c r="CF1253" s="10">
        <v>9.100856051168899E-4</v>
      </c>
      <c r="CG1253" s="10">
        <v>1.140068466533892E-3</v>
      </c>
      <c r="CH1253" s="10">
        <v>7.8494529550655076E-4</v>
      </c>
      <c r="CI1253" s="10">
        <v>1.8968104393722959E-4</v>
      </c>
      <c r="CJ1253" s="10">
        <v>2.273063685865215E-4</v>
      </c>
      <c r="CK1253" s="10">
        <v>8.4761777764521574E-4</v>
      </c>
      <c r="CL1253" s="10">
        <v>1.600559317468798E-4</v>
      </c>
      <c r="CM1253" s="10">
        <v>3.2709668991728423E-5</v>
      </c>
      <c r="CN1253" s="10">
        <v>0.5</v>
      </c>
      <c r="CO1253" s="10">
        <v>0.1</v>
      </c>
      <c r="CP1253" s="10">
        <v>0.1</v>
      </c>
      <c r="CQ1253" s="10">
        <v>0.1</v>
      </c>
      <c r="CR1253" s="10">
        <v>0.1</v>
      </c>
      <c r="CS1253" s="10">
        <v>0.1</v>
      </c>
      <c r="CT1253" s="10">
        <v>0.89999999999999991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0.1</v>
      </c>
      <c r="DA1253" s="10">
        <v>0.1</v>
      </c>
      <c r="DB1253" s="10">
        <v>7.1536932098216323E-3</v>
      </c>
      <c r="DC1253" s="10">
        <v>9.2846306790178371E-2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0.1</v>
      </c>
      <c r="DI1253" s="10">
        <v>0.1</v>
      </c>
      <c r="DJ1253" s="10">
        <v>8.74948541051557E-2</v>
      </c>
      <c r="DK1253" s="10">
        <v>9.3980299011817946E-3</v>
      </c>
      <c r="DL1253" s="10">
        <v>2.2547617191051371E-3</v>
      </c>
      <c r="DM1253" s="10">
        <v>8.5235427455736799E-4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0.1</v>
      </c>
      <c r="DT1253" s="10">
        <v>0.1</v>
      </c>
      <c r="DU1253" s="10">
        <v>0.2</v>
      </c>
      <c r="DV1253" s="10">
        <v>0.1</v>
      </c>
      <c r="DW1253" s="10">
        <v>0.1</v>
      </c>
      <c r="DX1253" s="10">
        <v>2.5176318975490691E-2</v>
      </c>
      <c r="DY1253" s="10">
        <v>7.4823681024509314E-2</v>
      </c>
      <c r="DZ1253" s="10">
        <v>0.1</v>
      </c>
      <c r="EA1253" s="10">
        <v>0.1</v>
      </c>
      <c r="EB1253" s="10">
        <v>0.1</v>
      </c>
      <c r="EC1253" s="10">
        <v>0.1</v>
      </c>
      <c r="ED1253" s="10">
        <v>0</v>
      </c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</row>
    <row r="1254" spans="1:174" x14ac:dyDescent="0.3">
      <c r="A1254" s="44"/>
      <c r="B1254" s="44"/>
      <c r="C1254" s="43"/>
      <c r="D1254" s="9" t="s">
        <v>284</v>
      </c>
      <c r="E1254" s="45"/>
      <c r="F1254" s="45"/>
      <c r="G1254" s="16" t="s">
        <v>160</v>
      </c>
      <c r="H1254" s="22"/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0</v>
      </c>
      <c r="CB1254" s="10">
        <v>0</v>
      </c>
      <c r="CC1254" s="10">
        <v>3.0788488872385049E-5</v>
      </c>
      <c r="CD1254" s="10">
        <v>3.0326874288826331E-5</v>
      </c>
      <c r="CE1254" s="10">
        <v>5.9147230777953103E-3</v>
      </c>
      <c r="CF1254" s="10">
        <v>9.100856051168899E-4</v>
      </c>
      <c r="CG1254" s="10">
        <v>1.140068466533892E-3</v>
      </c>
      <c r="CH1254" s="10">
        <v>7.8494529550655076E-4</v>
      </c>
      <c r="CI1254" s="10">
        <v>1.8968104393722959E-4</v>
      </c>
      <c r="CJ1254" s="10">
        <v>2.273063685865215E-4</v>
      </c>
      <c r="CK1254" s="10">
        <v>8.4761777764521574E-4</v>
      </c>
      <c r="CL1254" s="10">
        <v>1.600559317468798E-4</v>
      </c>
      <c r="CM1254" s="10">
        <v>3.2709668991728423E-5</v>
      </c>
      <c r="CN1254" s="10">
        <v>0.5</v>
      </c>
      <c r="CO1254" s="10">
        <v>0.1</v>
      </c>
      <c r="CP1254" s="10">
        <v>0.1</v>
      </c>
      <c r="CQ1254" s="10">
        <v>0.1</v>
      </c>
      <c r="CR1254" s="10">
        <v>0.1</v>
      </c>
      <c r="CS1254" s="10">
        <v>0.1</v>
      </c>
      <c r="CT1254" s="10">
        <v>0.89999999999999991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0.1</v>
      </c>
      <c r="DA1254" s="10">
        <v>0.1</v>
      </c>
      <c r="DB1254" s="10">
        <v>7.1536932098216323E-3</v>
      </c>
      <c r="DC1254" s="10">
        <v>9.2846306790178371E-2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0.1</v>
      </c>
      <c r="DI1254" s="10">
        <v>0.1</v>
      </c>
      <c r="DJ1254" s="10">
        <v>8.74948541051557E-2</v>
      </c>
      <c r="DK1254" s="10">
        <v>9.3980299011817946E-3</v>
      </c>
      <c r="DL1254" s="10">
        <v>2.2547617191051371E-3</v>
      </c>
      <c r="DM1254" s="10">
        <v>8.5235427455736799E-4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0.1</v>
      </c>
      <c r="DT1254" s="10">
        <v>0.1</v>
      </c>
      <c r="DU1254" s="10">
        <v>0.2</v>
      </c>
      <c r="DV1254" s="10">
        <v>0.1</v>
      </c>
      <c r="DW1254" s="10">
        <v>0.1</v>
      </c>
      <c r="DX1254" s="10">
        <v>2.5176318975490691E-2</v>
      </c>
      <c r="DY1254" s="10">
        <v>7.4823681024509314E-2</v>
      </c>
      <c r="DZ1254" s="10">
        <v>0.1</v>
      </c>
      <c r="EA1254" s="10">
        <v>0.1</v>
      </c>
      <c r="EB1254" s="10">
        <v>0.1</v>
      </c>
      <c r="EC1254" s="10">
        <v>0.1</v>
      </c>
      <c r="ED1254" s="10">
        <v>0</v>
      </c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</row>
    <row r="1255" spans="1:174" x14ac:dyDescent="0.3">
      <c r="A1255" s="44"/>
      <c r="B1255" s="44"/>
      <c r="C1255" s="43"/>
      <c r="D1255" s="9" t="s">
        <v>285</v>
      </c>
      <c r="E1255" s="45"/>
      <c r="F1255" s="45"/>
      <c r="G1255" s="16" t="s">
        <v>160</v>
      </c>
      <c r="H1255" s="22"/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0</v>
      </c>
      <c r="CB1255" s="10">
        <v>0</v>
      </c>
      <c r="CC1255" s="10">
        <v>3.0788488872385049E-5</v>
      </c>
      <c r="CD1255" s="10">
        <v>3.0326874288826331E-5</v>
      </c>
      <c r="CE1255" s="10">
        <v>5.9147230777953103E-3</v>
      </c>
      <c r="CF1255" s="10">
        <v>9.100856051168899E-4</v>
      </c>
      <c r="CG1255" s="10">
        <v>1.140068466533892E-3</v>
      </c>
      <c r="CH1255" s="10">
        <v>7.8494529550655076E-4</v>
      </c>
      <c r="CI1255" s="10">
        <v>1.8968104393722959E-4</v>
      </c>
      <c r="CJ1255" s="10">
        <v>2.273063685865215E-4</v>
      </c>
      <c r="CK1255" s="10">
        <v>8.4761777764521574E-4</v>
      </c>
      <c r="CL1255" s="10">
        <v>1.600559317468798E-4</v>
      </c>
      <c r="CM1255" s="10">
        <v>3.2709668991728423E-5</v>
      </c>
      <c r="CN1255" s="10">
        <v>0.5</v>
      </c>
      <c r="CO1255" s="10">
        <v>0.1</v>
      </c>
      <c r="CP1255" s="10">
        <v>0.1</v>
      </c>
      <c r="CQ1255" s="10">
        <v>0.1</v>
      </c>
      <c r="CR1255" s="10">
        <v>0.1</v>
      </c>
      <c r="CS1255" s="10">
        <v>0.1</v>
      </c>
      <c r="CT1255" s="10">
        <v>0.89999999999999991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0.1</v>
      </c>
      <c r="DA1255" s="10">
        <v>0.1</v>
      </c>
      <c r="DB1255" s="10">
        <v>7.1536932098216323E-3</v>
      </c>
      <c r="DC1255" s="10">
        <v>9.2846306790178371E-2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0.1</v>
      </c>
      <c r="DI1255" s="10">
        <v>0.1</v>
      </c>
      <c r="DJ1255" s="10">
        <v>8.74948541051557E-2</v>
      </c>
      <c r="DK1255" s="10">
        <v>9.3980299011817946E-3</v>
      </c>
      <c r="DL1255" s="10">
        <v>2.2547617191051371E-3</v>
      </c>
      <c r="DM1255" s="10">
        <v>8.5235427455736799E-4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0.1</v>
      </c>
      <c r="DT1255" s="10">
        <v>0.1</v>
      </c>
      <c r="DU1255" s="10">
        <v>0.2</v>
      </c>
      <c r="DV1255" s="10">
        <v>0.1</v>
      </c>
      <c r="DW1255" s="10">
        <v>0.1</v>
      </c>
      <c r="DX1255" s="10">
        <v>2.5176318975490691E-2</v>
      </c>
      <c r="DY1255" s="10">
        <v>7.4823681024509314E-2</v>
      </c>
      <c r="DZ1255" s="10">
        <v>0.1</v>
      </c>
      <c r="EA1255" s="10">
        <v>0.1</v>
      </c>
      <c r="EB1255" s="10">
        <v>0.1</v>
      </c>
      <c r="EC1255" s="10">
        <v>0.1</v>
      </c>
      <c r="ED1255" s="10">
        <v>0</v>
      </c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</row>
    <row r="1256" spans="1:174" x14ac:dyDescent="0.3">
      <c r="A1256" s="44"/>
      <c r="B1256" s="44"/>
      <c r="C1256" s="43"/>
      <c r="D1256" s="9" t="s">
        <v>286</v>
      </c>
      <c r="E1256" s="45"/>
      <c r="F1256" s="45"/>
      <c r="G1256" s="16" t="s">
        <v>160</v>
      </c>
      <c r="H1256" s="22"/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0</v>
      </c>
      <c r="CB1256" s="10">
        <v>0</v>
      </c>
      <c r="CC1256" s="10">
        <v>3.0788488872385049E-5</v>
      </c>
      <c r="CD1256" s="10">
        <v>3.0326874288826331E-5</v>
      </c>
      <c r="CE1256" s="10">
        <v>5.9147230777953103E-3</v>
      </c>
      <c r="CF1256" s="10">
        <v>9.100856051168899E-4</v>
      </c>
      <c r="CG1256" s="10">
        <v>1.140068466533892E-3</v>
      </c>
      <c r="CH1256" s="10">
        <v>7.8494529550655076E-4</v>
      </c>
      <c r="CI1256" s="10">
        <v>1.8968104393722959E-4</v>
      </c>
      <c r="CJ1256" s="10">
        <v>2.273063685865215E-4</v>
      </c>
      <c r="CK1256" s="10">
        <v>8.4761777764521574E-4</v>
      </c>
      <c r="CL1256" s="10">
        <v>1.600559317468798E-4</v>
      </c>
      <c r="CM1256" s="10">
        <v>3.2709668991728423E-5</v>
      </c>
      <c r="CN1256" s="10">
        <v>0.5</v>
      </c>
      <c r="CO1256" s="10">
        <v>0.1</v>
      </c>
      <c r="CP1256" s="10">
        <v>0.1</v>
      </c>
      <c r="CQ1256" s="10">
        <v>0.1</v>
      </c>
      <c r="CR1256" s="10">
        <v>0.1</v>
      </c>
      <c r="CS1256" s="10">
        <v>0.1</v>
      </c>
      <c r="CT1256" s="10">
        <v>0.89999999999999991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0.1</v>
      </c>
      <c r="DA1256" s="10">
        <v>0.1</v>
      </c>
      <c r="DB1256" s="10">
        <v>7.1536932098216323E-3</v>
      </c>
      <c r="DC1256" s="10">
        <v>9.2846306790178371E-2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0.1</v>
      </c>
      <c r="DI1256" s="10">
        <v>0.1</v>
      </c>
      <c r="DJ1256" s="10">
        <v>8.74948541051557E-2</v>
      </c>
      <c r="DK1256" s="10">
        <v>9.3980299011817946E-3</v>
      </c>
      <c r="DL1256" s="10">
        <v>2.2547617191051371E-3</v>
      </c>
      <c r="DM1256" s="10">
        <v>8.5235427455736799E-4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0.1</v>
      </c>
      <c r="DT1256" s="10">
        <v>0.1</v>
      </c>
      <c r="DU1256" s="10">
        <v>0.2</v>
      </c>
      <c r="DV1256" s="10">
        <v>0.1</v>
      </c>
      <c r="DW1256" s="10">
        <v>0.1</v>
      </c>
      <c r="DX1256" s="10">
        <v>2.5176318975490691E-2</v>
      </c>
      <c r="DY1256" s="10">
        <v>7.4823681024509314E-2</v>
      </c>
      <c r="DZ1256" s="10">
        <v>0.1</v>
      </c>
      <c r="EA1256" s="10">
        <v>0.1</v>
      </c>
      <c r="EB1256" s="10">
        <v>0.1</v>
      </c>
      <c r="EC1256" s="10">
        <v>0.1</v>
      </c>
      <c r="ED1256" s="10">
        <v>0</v>
      </c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</row>
    <row r="1257" spans="1:174" x14ac:dyDescent="0.3">
      <c r="A1257" s="44"/>
      <c r="B1257" s="44"/>
      <c r="C1257" s="43"/>
      <c r="D1257" s="9" t="s">
        <v>287</v>
      </c>
      <c r="E1257" s="45"/>
      <c r="F1257" s="45"/>
      <c r="G1257" s="16" t="s">
        <v>160</v>
      </c>
      <c r="H1257" s="22"/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0</v>
      </c>
      <c r="CB1257" s="10">
        <v>0</v>
      </c>
      <c r="CC1257" s="10">
        <v>3.0788488872385049E-5</v>
      </c>
      <c r="CD1257" s="10">
        <v>3.0326874288826331E-5</v>
      </c>
      <c r="CE1257" s="10">
        <v>5.9147230777953103E-3</v>
      </c>
      <c r="CF1257" s="10">
        <v>9.100856051168899E-4</v>
      </c>
      <c r="CG1257" s="10">
        <v>1.140068466533892E-3</v>
      </c>
      <c r="CH1257" s="10">
        <v>7.8494529550655076E-4</v>
      </c>
      <c r="CI1257" s="10">
        <v>1.8968104393722959E-4</v>
      </c>
      <c r="CJ1257" s="10">
        <v>2.273063685865215E-4</v>
      </c>
      <c r="CK1257" s="10">
        <v>8.4761777764521574E-4</v>
      </c>
      <c r="CL1257" s="10">
        <v>1.600559317468798E-4</v>
      </c>
      <c r="CM1257" s="10">
        <v>3.2709668991728423E-5</v>
      </c>
      <c r="CN1257" s="10">
        <v>0.5</v>
      </c>
      <c r="CO1257" s="10">
        <v>0.1</v>
      </c>
      <c r="CP1257" s="10">
        <v>0.1</v>
      </c>
      <c r="CQ1257" s="10">
        <v>0.1</v>
      </c>
      <c r="CR1257" s="10">
        <v>0.1</v>
      </c>
      <c r="CS1257" s="10">
        <v>0.1</v>
      </c>
      <c r="CT1257" s="10">
        <v>0.89999999999999991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0.1</v>
      </c>
      <c r="DA1257" s="10">
        <v>0.1</v>
      </c>
      <c r="DB1257" s="10">
        <v>7.1536932098216323E-3</v>
      </c>
      <c r="DC1257" s="10">
        <v>9.2846306790178371E-2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0.1</v>
      </c>
      <c r="DI1257" s="10">
        <v>0.1</v>
      </c>
      <c r="DJ1257" s="10">
        <v>8.74948541051557E-2</v>
      </c>
      <c r="DK1257" s="10">
        <v>9.3980299011817946E-3</v>
      </c>
      <c r="DL1257" s="10">
        <v>2.2547617191051371E-3</v>
      </c>
      <c r="DM1257" s="10">
        <v>8.5235427455736799E-4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0.1</v>
      </c>
      <c r="DT1257" s="10">
        <v>0.1</v>
      </c>
      <c r="DU1257" s="10">
        <v>0.2</v>
      </c>
      <c r="DV1257" s="10">
        <v>0.1</v>
      </c>
      <c r="DW1257" s="10">
        <v>0.1</v>
      </c>
      <c r="DX1257" s="10">
        <v>2.5176318975490691E-2</v>
      </c>
      <c r="DY1257" s="10">
        <v>7.4823681024509314E-2</v>
      </c>
      <c r="DZ1257" s="10">
        <v>0.1</v>
      </c>
      <c r="EA1257" s="10">
        <v>0.1</v>
      </c>
      <c r="EB1257" s="10">
        <v>0.1</v>
      </c>
      <c r="EC1257" s="10">
        <v>0.1</v>
      </c>
      <c r="ED1257" s="10">
        <v>0</v>
      </c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</row>
    <row r="1258" spans="1:174" x14ac:dyDescent="0.3">
      <c r="A1258" s="44"/>
      <c r="B1258" s="44"/>
      <c r="C1258" s="43"/>
      <c r="D1258" s="9" t="s">
        <v>288</v>
      </c>
      <c r="E1258" s="45"/>
      <c r="F1258" s="45"/>
      <c r="G1258" s="16" t="s">
        <v>160</v>
      </c>
      <c r="H1258" s="22"/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0</v>
      </c>
      <c r="CB1258" s="10">
        <v>0</v>
      </c>
      <c r="CC1258" s="10">
        <v>3.0788488872385049E-5</v>
      </c>
      <c r="CD1258" s="10">
        <v>3.0326874288826331E-5</v>
      </c>
      <c r="CE1258" s="10">
        <v>5.9147230777953103E-3</v>
      </c>
      <c r="CF1258" s="10">
        <v>9.100856051168899E-4</v>
      </c>
      <c r="CG1258" s="10">
        <v>1.140068466533892E-3</v>
      </c>
      <c r="CH1258" s="10">
        <v>7.8494529550655076E-4</v>
      </c>
      <c r="CI1258" s="10">
        <v>1.8968104393722959E-4</v>
      </c>
      <c r="CJ1258" s="10">
        <v>2.273063685865215E-4</v>
      </c>
      <c r="CK1258" s="10">
        <v>8.4761777764521574E-4</v>
      </c>
      <c r="CL1258" s="10">
        <v>1.600559317468798E-4</v>
      </c>
      <c r="CM1258" s="10">
        <v>3.2709668991728423E-5</v>
      </c>
      <c r="CN1258" s="10">
        <v>0.5</v>
      </c>
      <c r="CO1258" s="10">
        <v>0.1</v>
      </c>
      <c r="CP1258" s="10">
        <v>0.1</v>
      </c>
      <c r="CQ1258" s="10">
        <v>0.1</v>
      </c>
      <c r="CR1258" s="10">
        <v>0.1</v>
      </c>
      <c r="CS1258" s="10">
        <v>0.1</v>
      </c>
      <c r="CT1258" s="10">
        <v>0.89999999999999991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0.1</v>
      </c>
      <c r="DA1258" s="10">
        <v>0.1</v>
      </c>
      <c r="DB1258" s="10">
        <v>7.1536932098216323E-3</v>
      </c>
      <c r="DC1258" s="10">
        <v>9.2846306790178371E-2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0.1</v>
      </c>
      <c r="DI1258" s="10">
        <v>0.1</v>
      </c>
      <c r="DJ1258" s="10">
        <v>8.74948541051557E-2</v>
      </c>
      <c r="DK1258" s="10">
        <v>9.3980299011817946E-3</v>
      </c>
      <c r="DL1258" s="10">
        <v>2.2547617191051371E-3</v>
      </c>
      <c r="DM1258" s="10">
        <v>8.5235427455736799E-4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0.1</v>
      </c>
      <c r="DT1258" s="10">
        <v>0.1</v>
      </c>
      <c r="DU1258" s="10">
        <v>0.2</v>
      </c>
      <c r="DV1258" s="10">
        <v>0.1</v>
      </c>
      <c r="DW1258" s="10">
        <v>0.1</v>
      </c>
      <c r="DX1258" s="10">
        <v>2.5176318975490691E-2</v>
      </c>
      <c r="DY1258" s="10">
        <v>7.4823681024509314E-2</v>
      </c>
      <c r="DZ1258" s="10">
        <v>0.1</v>
      </c>
      <c r="EA1258" s="10">
        <v>0.1</v>
      </c>
      <c r="EB1258" s="10">
        <v>0.1</v>
      </c>
      <c r="EC1258" s="10">
        <v>0.1</v>
      </c>
      <c r="ED1258" s="10">
        <v>0</v>
      </c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</row>
    <row r="1259" spans="1:174" x14ac:dyDescent="0.3">
      <c r="A1259" s="44"/>
      <c r="B1259" s="44"/>
      <c r="C1259" s="43"/>
      <c r="D1259" s="9" t="s">
        <v>234</v>
      </c>
      <c r="E1259" s="45" t="s">
        <v>324</v>
      </c>
      <c r="F1259" s="45" t="s">
        <v>325</v>
      </c>
      <c r="G1259" s="16" t="s">
        <v>160</v>
      </c>
      <c r="H1259" s="22"/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0</v>
      </c>
      <c r="CB1259" s="10">
        <v>0</v>
      </c>
      <c r="CC1259" s="10">
        <v>3.0788488872385049E-5</v>
      </c>
      <c r="CD1259" s="10">
        <v>3.0326874288826331E-5</v>
      </c>
      <c r="CE1259" s="10">
        <v>5.9147230777953103E-3</v>
      </c>
      <c r="CF1259" s="10">
        <v>9.100856051168899E-4</v>
      </c>
      <c r="CG1259" s="10">
        <v>1.140068466533892E-3</v>
      </c>
      <c r="CH1259" s="10">
        <v>7.8494529550655076E-4</v>
      </c>
      <c r="CI1259" s="10">
        <v>1.8968104393722959E-4</v>
      </c>
      <c r="CJ1259" s="10">
        <v>2.273063685865215E-4</v>
      </c>
      <c r="CK1259" s="10">
        <v>8.4761777764521574E-4</v>
      </c>
      <c r="CL1259" s="10">
        <v>1.600559317468798E-4</v>
      </c>
      <c r="CM1259" s="10">
        <v>3.2709668991728423E-5</v>
      </c>
      <c r="CN1259" s="10">
        <v>0.5</v>
      </c>
      <c r="CO1259" s="10">
        <v>0.1</v>
      </c>
      <c r="CP1259" s="10">
        <v>0.1</v>
      </c>
      <c r="CQ1259" s="10">
        <v>0.1</v>
      </c>
      <c r="CR1259" s="10">
        <v>0.1</v>
      </c>
      <c r="CS1259" s="10">
        <v>0.1</v>
      </c>
      <c r="CT1259" s="10">
        <v>0.89999999999999991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0.1</v>
      </c>
      <c r="DA1259" s="10">
        <v>0.1</v>
      </c>
      <c r="DB1259" s="10">
        <v>7.1536932098216323E-3</v>
      </c>
      <c r="DC1259" s="10">
        <v>9.2846306790178371E-2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0.1</v>
      </c>
      <c r="DI1259" s="10">
        <v>0.1</v>
      </c>
      <c r="DJ1259" s="10">
        <v>8.74948541051557E-2</v>
      </c>
      <c r="DK1259" s="10">
        <v>9.3980299011817946E-3</v>
      </c>
      <c r="DL1259" s="10">
        <v>2.2547617191051371E-3</v>
      </c>
      <c r="DM1259" s="10">
        <v>8.5235427455736799E-4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0.1</v>
      </c>
      <c r="DT1259" s="10">
        <v>0.1</v>
      </c>
      <c r="DU1259" s="10">
        <v>0.2</v>
      </c>
      <c r="DV1259" s="10">
        <v>0.1</v>
      </c>
      <c r="DW1259" s="10">
        <v>0.1</v>
      </c>
      <c r="DX1259" s="10">
        <v>2.5176318975490691E-2</v>
      </c>
      <c r="DY1259" s="10">
        <v>7.4823681024509314E-2</v>
      </c>
      <c r="DZ1259" s="10">
        <v>0.1</v>
      </c>
      <c r="EA1259" s="10">
        <v>0.1</v>
      </c>
      <c r="EB1259" s="10">
        <v>0.1</v>
      </c>
      <c r="EC1259" s="10">
        <v>0.1</v>
      </c>
      <c r="ED1259" s="10">
        <v>0</v>
      </c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</row>
    <row r="1260" spans="1:174" x14ac:dyDescent="0.3">
      <c r="A1260" s="44"/>
      <c r="B1260" s="44"/>
      <c r="C1260" s="43"/>
      <c r="D1260" s="9" t="s">
        <v>235</v>
      </c>
      <c r="E1260" s="45"/>
      <c r="F1260" s="45"/>
      <c r="G1260" s="16" t="s">
        <v>160</v>
      </c>
      <c r="H1260" s="22"/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0</v>
      </c>
      <c r="CB1260" s="10">
        <v>0</v>
      </c>
      <c r="CC1260" s="10">
        <v>3.0788488872385049E-5</v>
      </c>
      <c r="CD1260" s="10">
        <v>3.0326874288826331E-5</v>
      </c>
      <c r="CE1260" s="10">
        <v>5.9147230777953103E-3</v>
      </c>
      <c r="CF1260" s="10">
        <v>9.100856051168899E-4</v>
      </c>
      <c r="CG1260" s="10">
        <v>1.140068466533892E-3</v>
      </c>
      <c r="CH1260" s="10">
        <v>7.8494529550655076E-4</v>
      </c>
      <c r="CI1260" s="10">
        <v>1.8968104393722959E-4</v>
      </c>
      <c r="CJ1260" s="10">
        <v>2.273063685865215E-4</v>
      </c>
      <c r="CK1260" s="10">
        <v>8.4761777764521574E-4</v>
      </c>
      <c r="CL1260" s="10">
        <v>1.600559317468798E-4</v>
      </c>
      <c r="CM1260" s="10">
        <v>3.2709668991728423E-5</v>
      </c>
      <c r="CN1260" s="10">
        <v>0.5</v>
      </c>
      <c r="CO1260" s="10">
        <v>0.1</v>
      </c>
      <c r="CP1260" s="10">
        <v>0.1</v>
      </c>
      <c r="CQ1260" s="10">
        <v>0.1</v>
      </c>
      <c r="CR1260" s="10">
        <v>0.1</v>
      </c>
      <c r="CS1260" s="10">
        <v>0.1</v>
      </c>
      <c r="CT1260" s="10">
        <v>0.89999999999999991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0.1</v>
      </c>
      <c r="DA1260" s="10">
        <v>0.1</v>
      </c>
      <c r="DB1260" s="10">
        <v>7.1536932098216323E-3</v>
      </c>
      <c r="DC1260" s="10">
        <v>9.2846306790178371E-2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0.1</v>
      </c>
      <c r="DI1260" s="10">
        <v>0.1</v>
      </c>
      <c r="DJ1260" s="10">
        <v>8.74948541051557E-2</v>
      </c>
      <c r="DK1260" s="10">
        <v>9.3980299011817946E-3</v>
      </c>
      <c r="DL1260" s="10">
        <v>2.2547617191051371E-3</v>
      </c>
      <c r="DM1260" s="10">
        <v>8.5235427455736799E-4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0.1</v>
      </c>
      <c r="DT1260" s="10">
        <v>0.1</v>
      </c>
      <c r="DU1260" s="10">
        <v>0.2</v>
      </c>
      <c r="DV1260" s="10">
        <v>0.1</v>
      </c>
      <c r="DW1260" s="10">
        <v>0.1</v>
      </c>
      <c r="DX1260" s="10">
        <v>2.5176318975490691E-2</v>
      </c>
      <c r="DY1260" s="10">
        <v>7.4823681024509314E-2</v>
      </c>
      <c r="DZ1260" s="10">
        <v>0.1</v>
      </c>
      <c r="EA1260" s="10">
        <v>0.1</v>
      </c>
      <c r="EB1260" s="10">
        <v>0.1</v>
      </c>
      <c r="EC1260" s="10">
        <v>0.1</v>
      </c>
      <c r="ED1260" s="10">
        <v>0</v>
      </c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</row>
    <row r="1261" spans="1:174" x14ac:dyDescent="0.3">
      <c r="A1261" s="44"/>
      <c r="B1261" s="44"/>
      <c r="C1261" s="43"/>
      <c r="D1261" s="9" t="s">
        <v>236</v>
      </c>
      <c r="E1261" s="45"/>
      <c r="F1261" s="45"/>
      <c r="G1261" s="16" t="s">
        <v>160</v>
      </c>
      <c r="H1261" s="22"/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0</v>
      </c>
      <c r="CB1261" s="10">
        <v>0</v>
      </c>
      <c r="CC1261" s="10">
        <v>3.0788488872385049E-5</v>
      </c>
      <c r="CD1261" s="10">
        <v>3.0326874288826331E-5</v>
      </c>
      <c r="CE1261" s="10">
        <v>5.9147230777953103E-3</v>
      </c>
      <c r="CF1261" s="10">
        <v>9.100856051168899E-4</v>
      </c>
      <c r="CG1261" s="10">
        <v>1.140068466533892E-3</v>
      </c>
      <c r="CH1261" s="10">
        <v>7.8494529550655076E-4</v>
      </c>
      <c r="CI1261" s="10">
        <v>1.8968104393722959E-4</v>
      </c>
      <c r="CJ1261" s="10">
        <v>2.273063685865215E-4</v>
      </c>
      <c r="CK1261" s="10">
        <v>8.4761777764521574E-4</v>
      </c>
      <c r="CL1261" s="10">
        <v>1.600559317468798E-4</v>
      </c>
      <c r="CM1261" s="10">
        <v>3.2709668991728423E-5</v>
      </c>
      <c r="CN1261" s="10">
        <v>0.5</v>
      </c>
      <c r="CO1261" s="10">
        <v>0.1</v>
      </c>
      <c r="CP1261" s="10">
        <v>0.1</v>
      </c>
      <c r="CQ1261" s="10">
        <v>0.1</v>
      </c>
      <c r="CR1261" s="10">
        <v>0.1</v>
      </c>
      <c r="CS1261" s="10">
        <v>0.1</v>
      </c>
      <c r="CT1261" s="10">
        <v>0.89999999999999991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0.1</v>
      </c>
      <c r="DA1261" s="10">
        <v>0.1</v>
      </c>
      <c r="DB1261" s="10">
        <v>7.1536932098216323E-3</v>
      </c>
      <c r="DC1261" s="10">
        <v>9.2846306790178371E-2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0.1</v>
      </c>
      <c r="DI1261" s="10">
        <v>0.1</v>
      </c>
      <c r="DJ1261" s="10">
        <v>8.74948541051557E-2</v>
      </c>
      <c r="DK1261" s="10">
        <v>9.3980299011817946E-3</v>
      </c>
      <c r="DL1261" s="10">
        <v>2.2547617191051371E-3</v>
      </c>
      <c r="DM1261" s="10">
        <v>8.5235427455736799E-4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0.1</v>
      </c>
      <c r="DT1261" s="10">
        <v>0.1</v>
      </c>
      <c r="DU1261" s="10">
        <v>0.2</v>
      </c>
      <c r="DV1261" s="10">
        <v>0.1</v>
      </c>
      <c r="DW1261" s="10">
        <v>0.1</v>
      </c>
      <c r="DX1261" s="10">
        <v>2.5176318975490691E-2</v>
      </c>
      <c r="DY1261" s="10">
        <v>7.4823681024509314E-2</v>
      </c>
      <c r="DZ1261" s="10">
        <v>0.1</v>
      </c>
      <c r="EA1261" s="10">
        <v>0.1</v>
      </c>
      <c r="EB1261" s="10">
        <v>0.1</v>
      </c>
      <c r="EC1261" s="10">
        <v>0.1</v>
      </c>
      <c r="ED1261" s="10">
        <v>0</v>
      </c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</row>
    <row r="1262" spans="1:174" x14ac:dyDescent="0.3">
      <c r="A1262" s="44"/>
      <c r="B1262" s="44"/>
      <c r="C1262" s="43"/>
      <c r="D1262" s="9" t="s">
        <v>237</v>
      </c>
      <c r="E1262" s="45"/>
      <c r="F1262" s="45"/>
      <c r="G1262" s="16" t="s">
        <v>160</v>
      </c>
      <c r="H1262" s="22"/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0</v>
      </c>
      <c r="CB1262" s="10">
        <v>0</v>
      </c>
      <c r="CC1262" s="10">
        <v>3.0788488872385049E-5</v>
      </c>
      <c r="CD1262" s="10">
        <v>3.0326874288826331E-5</v>
      </c>
      <c r="CE1262" s="10">
        <v>5.9147230777953103E-3</v>
      </c>
      <c r="CF1262" s="10">
        <v>9.100856051168899E-4</v>
      </c>
      <c r="CG1262" s="10">
        <v>1.140068466533892E-3</v>
      </c>
      <c r="CH1262" s="10">
        <v>7.8494529550655076E-4</v>
      </c>
      <c r="CI1262" s="10">
        <v>1.8968104393722959E-4</v>
      </c>
      <c r="CJ1262" s="10">
        <v>2.273063685865215E-4</v>
      </c>
      <c r="CK1262" s="10">
        <v>8.4761777764521574E-4</v>
      </c>
      <c r="CL1262" s="10">
        <v>1.600559317468798E-4</v>
      </c>
      <c r="CM1262" s="10">
        <v>3.2709668991728423E-5</v>
      </c>
      <c r="CN1262" s="10">
        <v>0.5</v>
      </c>
      <c r="CO1262" s="10">
        <v>0.1</v>
      </c>
      <c r="CP1262" s="10">
        <v>0.1</v>
      </c>
      <c r="CQ1262" s="10">
        <v>0.1</v>
      </c>
      <c r="CR1262" s="10">
        <v>0.1</v>
      </c>
      <c r="CS1262" s="10">
        <v>0.1</v>
      </c>
      <c r="CT1262" s="10">
        <v>0.89999999999999991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0.1</v>
      </c>
      <c r="DA1262" s="10">
        <v>0.1</v>
      </c>
      <c r="DB1262" s="10">
        <v>7.1536932098216323E-3</v>
      </c>
      <c r="DC1262" s="10">
        <v>9.2846306790178371E-2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0.1</v>
      </c>
      <c r="DI1262" s="10">
        <v>0.1</v>
      </c>
      <c r="DJ1262" s="10">
        <v>8.74948541051557E-2</v>
      </c>
      <c r="DK1262" s="10">
        <v>9.3980299011817946E-3</v>
      </c>
      <c r="DL1262" s="10">
        <v>2.2547617191051371E-3</v>
      </c>
      <c r="DM1262" s="10">
        <v>8.5235427455736799E-4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0.1</v>
      </c>
      <c r="DT1262" s="10">
        <v>0.1</v>
      </c>
      <c r="DU1262" s="10">
        <v>0.2</v>
      </c>
      <c r="DV1262" s="10">
        <v>0.1</v>
      </c>
      <c r="DW1262" s="10">
        <v>0.1</v>
      </c>
      <c r="DX1262" s="10">
        <v>2.5176318975490691E-2</v>
      </c>
      <c r="DY1262" s="10">
        <v>7.4823681024509314E-2</v>
      </c>
      <c r="DZ1262" s="10">
        <v>0.1</v>
      </c>
      <c r="EA1262" s="10">
        <v>0.1</v>
      </c>
      <c r="EB1262" s="10">
        <v>0.1</v>
      </c>
      <c r="EC1262" s="10">
        <v>0.1</v>
      </c>
      <c r="ED1262" s="10">
        <v>0</v>
      </c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</row>
    <row r="1263" spans="1:174" x14ac:dyDescent="0.3">
      <c r="A1263" s="44"/>
      <c r="B1263" s="44"/>
      <c r="C1263" s="43"/>
      <c r="D1263" s="9" t="s">
        <v>238</v>
      </c>
      <c r="E1263" s="45"/>
      <c r="F1263" s="45"/>
      <c r="G1263" s="16" t="s">
        <v>160</v>
      </c>
      <c r="H1263" s="22"/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0</v>
      </c>
      <c r="CB1263" s="10">
        <v>0</v>
      </c>
      <c r="CC1263" s="10">
        <v>3.0788488872385049E-5</v>
      </c>
      <c r="CD1263" s="10">
        <v>3.0326874288826331E-5</v>
      </c>
      <c r="CE1263" s="10">
        <v>5.9147230777953103E-3</v>
      </c>
      <c r="CF1263" s="10">
        <v>9.100856051168899E-4</v>
      </c>
      <c r="CG1263" s="10">
        <v>1.140068466533892E-3</v>
      </c>
      <c r="CH1263" s="10">
        <v>7.8494529550655076E-4</v>
      </c>
      <c r="CI1263" s="10">
        <v>1.8968104393722959E-4</v>
      </c>
      <c r="CJ1263" s="10">
        <v>2.273063685865215E-4</v>
      </c>
      <c r="CK1263" s="10">
        <v>8.4761777764521574E-4</v>
      </c>
      <c r="CL1263" s="10">
        <v>1.600559317468798E-4</v>
      </c>
      <c r="CM1263" s="10">
        <v>3.2709668991728423E-5</v>
      </c>
      <c r="CN1263" s="10">
        <v>0.5</v>
      </c>
      <c r="CO1263" s="10">
        <v>0.1</v>
      </c>
      <c r="CP1263" s="10">
        <v>0.1</v>
      </c>
      <c r="CQ1263" s="10">
        <v>0.1</v>
      </c>
      <c r="CR1263" s="10">
        <v>0.1</v>
      </c>
      <c r="CS1263" s="10">
        <v>0.1</v>
      </c>
      <c r="CT1263" s="10">
        <v>0.89999999999999991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0.1</v>
      </c>
      <c r="DA1263" s="10">
        <v>0.1</v>
      </c>
      <c r="DB1263" s="10">
        <v>7.1536932098216323E-3</v>
      </c>
      <c r="DC1263" s="10">
        <v>9.2846306790178371E-2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0.1</v>
      </c>
      <c r="DI1263" s="10">
        <v>0.1</v>
      </c>
      <c r="DJ1263" s="10">
        <v>8.74948541051557E-2</v>
      </c>
      <c r="DK1263" s="10">
        <v>9.3980299011817946E-3</v>
      </c>
      <c r="DL1263" s="10">
        <v>2.2547617191051371E-3</v>
      </c>
      <c r="DM1263" s="10">
        <v>8.5235427455736799E-4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0.1</v>
      </c>
      <c r="DT1263" s="10">
        <v>0.1</v>
      </c>
      <c r="DU1263" s="10">
        <v>0.2</v>
      </c>
      <c r="DV1263" s="10">
        <v>0.1</v>
      </c>
      <c r="DW1263" s="10">
        <v>0.1</v>
      </c>
      <c r="DX1263" s="10">
        <v>2.5176318975490691E-2</v>
      </c>
      <c r="DY1263" s="10">
        <v>7.4823681024509314E-2</v>
      </c>
      <c r="DZ1263" s="10">
        <v>0.1</v>
      </c>
      <c r="EA1263" s="10">
        <v>0.1</v>
      </c>
      <c r="EB1263" s="10">
        <v>0.1</v>
      </c>
      <c r="EC1263" s="10">
        <v>0.1</v>
      </c>
      <c r="ED1263" s="10">
        <v>0</v>
      </c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</row>
    <row r="1264" spans="1:174" x14ac:dyDescent="0.3">
      <c r="A1264" s="44"/>
      <c r="B1264" s="44"/>
      <c r="C1264" s="43"/>
      <c r="D1264" s="9" t="s">
        <v>239</v>
      </c>
      <c r="E1264" s="45"/>
      <c r="F1264" s="45"/>
      <c r="G1264" s="16" t="s">
        <v>160</v>
      </c>
      <c r="H1264" s="22"/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0</v>
      </c>
      <c r="CB1264" s="10">
        <v>0</v>
      </c>
      <c r="CC1264" s="10">
        <v>3.0788488872385049E-5</v>
      </c>
      <c r="CD1264" s="10">
        <v>3.0326874288826331E-5</v>
      </c>
      <c r="CE1264" s="10">
        <v>5.9147230777953103E-3</v>
      </c>
      <c r="CF1264" s="10">
        <v>9.100856051168899E-4</v>
      </c>
      <c r="CG1264" s="10">
        <v>1.140068466533892E-3</v>
      </c>
      <c r="CH1264" s="10">
        <v>7.8494529550655076E-4</v>
      </c>
      <c r="CI1264" s="10">
        <v>1.8968104393722959E-4</v>
      </c>
      <c r="CJ1264" s="10">
        <v>2.273063685865215E-4</v>
      </c>
      <c r="CK1264" s="10">
        <v>8.4761777764521574E-4</v>
      </c>
      <c r="CL1264" s="10">
        <v>1.600559317468798E-4</v>
      </c>
      <c r="CM1264" s="10">
        <v>3.2709668991728423E-5</v>
      </c>
      <c r="CN1264" s="10">
        <v>0.5</v>
      </c>
      <c r="CO1264" s="10">
        <v>0.1</v>
      </c>
      <c r="CP1264" s="10">
        <v>0.1</v>
      </c>
      <c r="CQ1264" s="10">
        <v>0.1</v>
      </c>
      <c r="CR1264" s="10">
        <v>0.1</v>
      </c>
      <c r="CS1264" s="10">
        <v>0.1</v>
      </c>
      <c r="CT1264" s="10">
        <v>0.89999999999999991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0.1</v>
      </c>
      <c r="DA1264" s="10">
        <v>0.1</v>
      </c>
      <c r="DB1264" s="10">
        <v>7.1536932098216323E-3</v>
      </c>
      <c r="DC1264" s="10">
        <v>9.2846306790178371E-2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0.1</v>
      </c>
      <c r="DI1264" s="10">
        <v>0.1</v>
      </c>
      <c r="DJ1264" s="10">
        <v>8.74948541051557E-2</v>
      </c>
      <c r="DK1264" s="10">
        <v>9.3980299011817946E-3</v>
      </c>
      <c r="DL1264" s="10">
        <v>2.2547617191051371E-3</v>
      </c>
      <c r="DM1264" s="10">
        <v>8.5235427455736799E-4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0.1</v>
      </c>
      <c r="DT1264" s="10">
        <v>0.1</v>
      </c>
      <c r="DU1264" s="10">
        <v>0.2</v>
      </c>
      <c r="DV1264" s="10">
        <v>0.1</v>
      </c>
      <c r="DW1264" s="10">
        <v>0.1</v>
      </c>
      <c r="DX1264" s="10">
        <v>2.5176318975490691E-2</v>
      </c>
      <c r="DY1264" s="10">
        <v>7.4823681024509314E-2</v>
      </c>
      <c r="DZ1264" s="10">
        <v>0.1</v>
      </c>
      <c r="EA1264" s="10">
        <v>0.1</v>
      </c>
      <c r="EB1264" s="10">
        <v>0.1</v>
      </c>
      <c r="EC1264" s="10">
        <v>0.1</v>
      </c>
      <c r="ED1264" s="10">
        <v>0</v>
      </c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</row>
    <row r="1265" spans="1:174" x14ac:dyDescent="0.3">
      <c r="A1265" s="44"/>
      <c r="B1265" s="44"/>
      <c r="C1265" s="43"/>
      <c r="D1265" s="9" t="s">
        <v>240</v>
      </c>
      <c r="E1265" s="45"/>
      <c r="F1265" s="45"/>
      <c r="G1265" s="16" t="s">
        <v>160</v>
      </c>
      <c r="H1265" s="22"/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0</v>
      </c>
      <c r="CB1265" s="10">
        <v>0</v>
      </c>
      <c r="CC1265" s="10">
        <v>3.0788488872385049E-5</v>
      </c>
      <c r="CD1265" s="10">
        <v>3.0326874288826331E-5</v>
      </c>
      <c r="CE1265" s="10">
        <v>5.9147230777953103E-3</v>
      </c>
      <c r="CF1265" s="10">
        <v>9.100856051168899E-4</v>
      </c>
      <c r="CG1265" s="10">
        <v>1.140068466533892E-3</v>
      </c>
      <c r="CH1265" s="10">
        <v>7.8494529550655076E-4</v>
      </c>
      <c r="CI1265" s="10">
        <v>1.8968104393722959E-4</v>
      </c>
      <c r="CJ1265" s="10">
        <v>2.273063685865215E-4</v>
      </c>
      <c r="CK1265" s="10">
        <v>8.4761777764521574E-4</v>
      </c>
      <c r="CL1265" s="10">
        <v>1.600559317468798E-4</v>
      </c>
      <c r="CM1265" s="10">
        <v>3.2709668991728423E-5</v>
      </c>
      <c r="CN1265" s="10">
        <v>0.5</v>
      </c>
      <c r="CO1265" s="10">
        <v>0.1</v>
      </c>
      <c r="CP1265" s="10">
        <v>0.1</v>
      </c>
      <c r="CQ1265" s="10">
        <v>0.1</v>
      </c>
      <c r="CR1265" s="10">
        <v>0.1</v>
      </c>
      <c r="CS1265" s="10">
        <v>0.1</v>
      </c>
      <c r="CT1265" s="10">
        <v>0.89999999999999991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0.1</v>
      </c>
      <c r="DA1265" s="10">
        <v>0.1</v>
      </c>
      <c r="DB1265" s="10">
        <v>7.1536932098216323E-3</v>
      </c>
      <c r="DC1265" s="10">
        <v>9.2846306790178371E-2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0.1</v>
      </c>
      <c r="DI1265" s="10">
        <v>0.1</v>
      </c>
      <c r="DJ1265" s="10">
        <v>8.74948541051557E-2</v>
      </c>
      <c r="DK1265" s="10">
        <v>9.3980299011817946E-3</v>
      </c>
      <c r="DL1265" s="10">
        <v>2.2547617191051371E-3</v>
      </c>
      <c r="DM1265" s="10">
        <v>8.5235427455736799E-4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0.1</v>
      </c>
      <c r="DT1265" s="10">
        <v>0.1</v>
      </c>
      <c r="DU1265" s="10">
        <v>0.2</v>
      </c>
      <c r="DV1265" s="10">
        <v>0.1</v>
      </c>
      <c r="DW1265" s="10">
        <v>0.1</v>
      </c>
      <c r="DX1265" s="10">
        <v>2.5176318975490691E-2</v>
      </c>
      <c r="DY1265" s="10">
        <v>7.4823681024509314E-2</v>
      </c>
      <c r="DZ1265" s="10">
        <v>0.1</v>
      </c>
      <c r="EA1265" s="10">
        <v>0.1</v>
      </c>
      <c r="EB1265" s="10">
        <v>0.1</v>
      </c>
      <c r="EC1265" s="10">
        <v>0.1</v>
      </c>
      <c r="ED1265" s="10">
        <v>0</v>
      </c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</row>
    <row r="1266" spans="1:174" x14ac:dyDescent="0.3">
      <c r="A1266" s="44"/>
      <c r="B1266" s="44"/>
      <c r="C1266" s="43"/>
      <c r="D1266" s="9" t="s">
        <v>241</v>
      </c>
      <c r="E1266" s="45"/>
      <c r="F1266" s="45"/>
      <c r="G1266" s="16" t="s">
        <v>160</v>
      </c>
      <c r="H1266" s="22"/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0</v>
      </c>
      <c r="CB1266" s="10">
        <v>0</v>
      </c>
      <c r="CC1266" s="10">
        <v>3.0788488872385049E-5</v>
      </c>
      <c r="CD1266" s="10">
        <v>3.0326874288826331E-5</v>
      </c>
      <c r="CE1266" s="10">
        <v>5.9147230777953103E-3</v>
      </c>
      <c r="CF1266" s="10">
        <v>9.100856051168899E-4</v>
      </c>
      <c r="CG1266" s="10">
        <v>1.140068466533892E-3</v>
      </c>
      <c r="CH1266" s="10">
        <v>7.8494529550655076E-4</v>
      </c>
      <c r="CI1266" s="10">
        <v>1.8968104393722959E-4</v>
      </c>
      <c r="CJ1266" s="10">
        <v>2.273063685865215E-4</v>
      </c>
      <c r="CK1266" s="10">
        <v>8.4761777764521574E-4</v>
      </c>
      <c r="CL1266" s="10">
        <v>1.600559317468798E-4</v>
      </c>
      <c r="CM1266" s="10">
        <v>3.2709668991728423E-5</v>
      </c>
      <c r="CN1266" s="10">
        <v>0.5</v>
      </c>
      <c r="CO1266" s="10">
        <v>0.1</v>
      </c>
      <c r="CP1266" s="10">
        <v>0.1</v>
      </c>
      <c r="CQ1266" s="10">
        <v>0.1</v>
      </c>
      <c r="CR1266" s="10">
        <v>0.1</v>
      </c>
      <c r="CS1266" s="10">
        <v>0.1</v>
      </c>
      <c r="CT1266" s="10">
        <v>0.89999999999999991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0.1</v>
      </c>
      <c r="DA1266" s="10">
        <v>0.1</v>
      </c>
      <c r="DB1266" s="10">
        <v>7.1536932098216323E-3</v>
      </c>
      <c r="DC1266" s="10">
        <v>9.2846306790178371E-2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0.1</v>
      </c>
      <c r="DI1266" s="10">
        <v>0.1</v>
      </c>
      <c r="DJ1266" s="10">
        <v>8.74948541051557E-2</v>
      </c>
      <c r="DK1266" s="10">
        <v>9.3980299011817946E-3</v>
      </c>
      <c r="DL1266" s="10">
        <v>2.2547617191051371E-3</v>
      </c>
      <c r="DM1266" s="10">
        <v>8.5235427455736799E-4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0.1</v>
      </c>
      <c r="DT1266" s="10">
        <v>0.1</v>
      </c>
      <c r="DU1266" s="10">
        <v>0.2</v>
      </c>
      <c r="DV1266" s="10">
        <v>0.1</v>
      </c>
      <c r="DW1266" s="10">
        <v>0.1</v>
      </c>
      <c r="DX1266" s="10">
        <v>2.5176318975490691E-2</v>
      </c>
      <c r="DY1266" s="10">
        <v>7.4823681024509314E-2</v>
      </c>
      <c r="DZ1266" s="10">
        <v>0.1</v>
      </c>
      <c r="EA1266" s="10">
        <v>0.1</v>
      </c>
      <c r="EB1266" s="10">
        <v>0.1</v>
      </c>
      <c r="EC1266" s="10">
        <v>0.1</v>
      </c>
      <c r="ED1266" s="10">
        <v>0</v>
      </c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</row>
    <row r="1267" spans="1:174" x14ac:dyDescent="0.3">
      <c r="A1267" s="44"/>
      <c r="B1267" s="44"/>
      <c r="C1267" s="43"/>
      <c r="D1267" s="9" t="s">
        <v>242</v>
      </c>
      <c r="E1267" s="45"/>
      <c r="F1267" s="45"/>
      <c r="G1267" s="16" t="s">
        <v>160</v>
      </c>
      <c r="H1267" s="22"/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0</v>
      </c>
      <c r="CB1267" s="10">
        <v>0</v>
      </c>
      <c r="CC1267" s="10">
        <v>3.0788488872385049E-5</v>
      </c>
      <c r="CD1267" s="10">
        <v>3.0326874288826331E-5</v>
      </c>
      <c r="CE1267" s="10">
        <v>5.9147230777953103E-3</v>
      </c>
      <c r="CF1267" s="10">
        <v>9.100856051168899E-4</v>
      </c>
      <c r="CG1267" s="10">
        <v>1.140068466533892E-3</v>
      </c>
      <c r="CH1267" s="10">
        <v>7.8494529550655076E-4</v>
      </c>
      <c r="CI1267" s="10">
        <v>1.8968104393722959E-4</v>
      </c>
      <c r="CJ1267" s="10">
        <v>2.273063685865215E-4</v>
      </c>
      <c r="CK1267" s="10">
        <v>8.4761777764521574E-4</v>
      </c>
      <c r="CL1267" s="10">
        <v>1.600559317468798E-4</v>
      </c>
      <c r="CM1267" s="10">
        <v>3.2709668991728423E-5</v>
      </c>
      <c r="CN1267" s="10">
        <v>0.5</v>
      </c>
      <c r="CO1267" s="10">
        <v>0.1</v>
      </c>
      <c r="CP1267" s="10">
        <v>0.1</v>
      </c>
      <c r="CQ1267" s="10">
        <v>0.1</v>
      </c>
      <c r="CR1267" s="10">
        <v>0.1</v>
      </c>
      <c r="CS1267" s="10">
        <v>0.1</v>
      </c>
      <c r="CT1267" s="10">
        <v>0.89999999999999991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0.1</v>
      </c>
      <c r="DA1267" s="10">
        <v>0.1</v>
      </c>
      <c r="DB1267" s="10">
        <v>7.1536932098216323E-3</v>
      </c>
      <c r="DC1267" s="10">
        <v>9.2846306790178371E-2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0.1</v>
      </c>
      <c r="DI1267" s="10">
        <v>0.1</v>
      </c>
      <c r="DJ1267" s="10">
        <v>8.74948541051557E-2</v>
      </c>
      <c r="DK1267" s="10">
        <v>9.3980299011817946E-3</v>
      </c>
      <c r="DL1267" s="10">
        <v>2.2547617191051371E-3</v>
      </c>
      <c r="DM1267" s="10">
        <v>8.5235427455736799E-4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0.1</v>
      </c>
      <c r="DT1267" s="10">
        <v>0.1</v>
      </c>
      <c r="DU1267" s="10">
        <v>0.2</v>
      </c>
      <c r="DV1267" s="10">
        <v>0.1</v>
      </c>
      <c r="DW1267" s="10">
        <v>0.1</v>
      </c>
      <c r="DX1267" s="10">
        <v>2.5176318975490691E-2</v>
      </c>
      <c r="DY1267" s="10">
        <v>7.4823681024509314E-2</v>
      </c>
      <c r="DZ1267" s="10">
        <v>0.1</v>
      </c>
      <c r="EA1267" s="10">
        <v>0.1</v>
      </c>
      <c r="EB1267" s="10">
        <v>0.1</v>
      </c>
      <c r="EC1267" s="10">
        <v>0.1</v>
      </c>
      <c r="ED1267" s="10">
        <v>0</v>
      </c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</row>
    <row r="1268" spans="1:174" x14ac:dyDescent="0.3">
      <c r="A1268" s="44"/>
      <c r="B1268" s="44"/>
      <c r="C1268" s="43"/>
      <c r="D1268" s="9" t="s">
        <v>243</v>
      </c>
      <c r="E1268" s="45"/>
      <c r="F1268" s="45"/>
      <c r="G1268" s="16" t="s">
        <v>160</v>
      </c>
      <c r="H1268" s="22"/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0</v>
      </c>
      <c r="CB1268" s="10">
        <v>0</v>
      </c>
      <c r="CC1268" s="10">
        <v>3.0788488872385049E-5</v>
      </c>
      <c r="CD1268" s="10">
        <v>3.0326874288826331E-5</v>
      </c>
      <c r="CE1268" s="10">
        <v>5.9147230777953103E-3</v>
      </c>
      <c r="CF1268" s="10">
        <v>9.100856051168899E-4</v>
      </c>
      <c r="CG1268" s="10">
        <v>1.140068466533892E-3</v>
      </c>
      <c r="CH1268" s="10">
        <v>7.8494529550655076E-4</v>
      </c>
      <c r="CI1268" s="10">
        <v>1.8968104393722959E-4</v>
      </c>
      <c r="CJ1268" s="10">
        <v>2.273063685865215E-4</v>
      </c>
      <c r="CK1268" s="10">
        <v>8.4761777764521574E-4</v>
      </c>
      <c r="CL1268" s="10">
        <v>1.600559317468798E-4</v>
      </c>
      <c r="CM1268" s="10">
        <v>3.2709668991728423E-5</v>
      </c>
      <c r="CN1268" s="10">
        <v>0.5</v>
      </c>
      <c r="CO1268" s="10">
        <v>0.1</v>
      </c>
      <c r="CP1268" s="10">
        <v>0.1</v>
      </c>
      <c r="CQ1268" s="10">
        <v>0.1</v>
      </c>
      <c r="CR1268" s="10">
        <v>0.1</v>
      </c>
      <c r="CS1268" s="10">
        <v>0.1</v>
      </c>
      <c r="CT1268" s="10">
        <v>0.89999999999999991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0.1</v>
      </c>
      <c r="DA1268" s="10">
        <v>0.1</v>
      </c>
      <c r="DB1268" s="10">
        <v>7.1536932098216323E-3</v>
      </c>
      <c r="DC1268" s="10">
        <v>9.2846306790178371E-2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0.1</v>
      </c>
      <c r="DI1268" s="10">
        <v>0.1</v>
      </c>
      <c r="DJ1268" s="10">
        <v>8.74948541051557E-2</v>
      </c>
      <c r="DK1268" s="10">
        <v>9.3980299011817946E-3</v>
      </c>
      <c r="DL1268" s="10">
        <v>2.2547617191051371E-3</v>
      </c>
      <c r="DM1268" s="10">
        <v>8.5235427455736799E-4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0.1</v>
      </c>
      <c r="DT1268" s="10">
        <v>0.1</v>
      </c>
      <c r="DU1268" s="10">
        <v>0.2</v>
      </c>
      <c r="DV1268" s="10">
        <v>0.1</v>
      </c>
      <c r="DW1268" s="10">
        <v>0.1</v>
      </c>
      <c r="DX1268" s="10">
        <v>2.5176318975490691E-2</v>
      </c>
      <c r="DY1268" s="10">
        <v>7.4823681024509314E-2</v>
      </c>
      <c r="DZ1268" s="10">
        <v>0.1</v>
      </c>
      <c r="EA1268" s="10">
        <v>0.1</v>
      </c>
      <c r="EB1268" s="10">
        <v>0.1</v>
      </c>
      <c r="EC1268" s="10">
        <v>0.1</v>
      </c>
      <c r="ED1268" s="10">
        <v>0</v>
      </c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</row>
    <row r="1269" spans="1:174" x14ac:dyDescent="0.3">
      <c r="A1269" s="44"/>
      <c r="B1269" s="44"/>
      <c r="C1269" s="43"/>
      <c r="D1269" s="9" t="s">
        <v>244</v>
      </c>
      <c r="E1269" s="45"/>
      <c r="F1269" s="45"/>
      <c r="G1269" s="16" t="s">
        <v>160</v>
      </c>
      <c r="H1269" s="22"/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0</v>
      </c>
      <c r="CB1269" s="10">
        <v>0</v>
      </c>
      <c r="CC1269" s="10">
        <v>3.0788488872385049E-5</v>
      </c>
      <c r="CD1269" s="10">
        <v>3.0326874288826331E-5</v>
      </c>
      <c r="CE1269" s="10">
        <v>5.9147230777953103E-3</v>
      </c>
      <c r="CF1269" s="10">
        <v>9.100856051168899E-4</v>
      </c>
      <c r="CG1269" s="10">
        <v>1.140068466533892E-3</v>
      </c>
      <c r="CH1269" s="10">
        <v>7.8494529550655076E-4</v>
      </c>
      <c r="CI1269" s="10">
        <v>1.8968104393722959E-4</v>
      </c>
      <c r="CJ1269" s="10">
        <v>2.273063685865215E-4</v>
      </c>
      <c r="CK1269" s="10">
        <v>8.4761777764521574E-4</v>
      </c>
      <c r="CL1269" s="10">
        <v>1.600559317468798E-4</v>
      </c>
      <c r="CM1269" s="10">
        <v>3.2709668991728423E-5</v>
      </c>
      <c r="CN1269" s="10">
        <v>0.5</v>
      </c>
      <c r="CO1269" s="10">
        <v>0.1</v>
      </c>
      <c r="CP1269" s="10">
        <v>0.1</v>
      </c>
      <c r="CQ1269" s="10">
        <v>0.1</v>
      </c>
      <c r="CR1269" s="10">
        <v>0.1</v>
      </c>
      <c r="CS1269" s="10">
        <v>0.1</v>
      </c>
      <c r="CT1269" s="10">
        <v>0.89999999999999991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0.1</v>
      </c>
      <c r="DA1269" s="10">
        <v>0.1</v>
      </c>
      <c r="DB1269" s="10">
        <v>7.1536932098216323E-3</v>
      </c>
      <c r="DC1269" s="10">
        <v>9.2846306790178371E-2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0.1</v>
      </c>
      <c r="DI1269" s="10">
        <v>0.1</v>
      </c>
      <c r="DJ1269" s="10">
        <v>8.74948541051557E-2</v>
      </c>
      <c r="DK1269" s="10">
        <v>9.3980299011817946E-3</v>
      </c>
      <c r="DL1269" s="10">
        <v>2.2547617191051371E-3</v>
      </c>
      <c r="DM1269" s="10">
        <v>8.5235427455736799E-4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0.1</v>
      </c>
      <c r="DT1269" s="10">
        <v>0.1</v>
      </c>
      <c r="DU1269" s="10">
        <v>0.2</v>
      </c>
      <c r="DV1269" s="10">
        <v>0.1</v>
      </c>
      <c r="DW1269" s="10">
        <v>0.1</v>
      </c>
      <c r="DX1269" s="10">
        <v>2.5176318975490691E-2</v>
      </c>
      <c r="DY1269" s="10">
        <v>7.4823681024509314E-2</v>
      </c>
      <c r="DZ1269" s="10">
        <v>0.1</v>
      </c>
      <c r="EA1269" s="10">
        <v>0.1</v>
      </c>
      <c r="EB1269" s="10">
        <v>0.1</v>
      </c>
      <c r="EC1269" s="10">
        <v>0.1</v>
      </c>
      <c r="ED1269" s="10">
        <v>0</v>
      </c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</row>
    <row r="1270" spans="1:174" x14ac:dyDescent="0.3">
      <c r="A1270" s="44"/>
      <c r="B1270" s="44"/>
      <c r="C1270" s="43"/>
      <c r="D1270" s="9" t="s">
        <v>245</v>
      </c>
      <c r="E1270" s="45"/>
      <c r="F1270" s="45"/>
      <c r="G1270" s="16" t="s">
        <v>160</v>
      </c>
      <c r="H1270" s="22"/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0</v>
      </c>
      <c r="CB1270" s="10">
        <v>0</v>
      </c>
      <c r="CC1270" s="10">
        <v>3.0788488872385049E-5</v>
      </c>
      <c r="CD1270" s="10">
        <v>3.0326874288826331E-5</v>
      </c>
      <c r="CE1270" s="10">
        <v>5.9147230777953103E-3</v>
      </c>
      <c r="CF1270" s="10">
        <v>9.100856051168899E-4</v>
      </c>
      <c r="CG1270" s="10">
        <v>1.140068466533892E-3</v>
      </c>
      <c r="CH1270" s="10">
        <v>7.8494529550655076E-4</v>
      </c>
      <c r="CI1270" s="10">
        <v>1.8968104393722959E-4</v>
      </c>
      <c r="CJ1270" s="10">
        <v>2.273063685865215E-4</v>
      </c>
      <c r="CK1270" s="10">
        <v>8.4761777764521574E-4</v>
      </c>
      <c r="CL1270" s="10">
        <v>1.600559317468798E-4</v>
      </c>
      <c r="CM1270" s="10">
        <v>3.2709668991728423E-5</v>
      </c>
      <c r="CN1270" s="10">
        <v>0.5</v>
      </c>
      <c r="CO1270" s="10">
        <v>0.1</v>
      </c>
      <c r="CP1270" s="10">
        <v>0.1</v>
      </c>
      <c r="CQ1270" s="10">
        <v>0.1</v>
      </c>
      <c r="CR1270" s="10">
        <v>0.1</v>
      </c>
      <c r="CS1270" s="10">
        <v>0.1</v>
      </c>
      <c r="CT1270" s="10">
        <v>0.89999999999999991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0.1</v>
      </c>
      <c r="DA1270" s="10">
        <v>0.1</v>
      </c>
      <c r="DB1270" s="10">
        <v>7.1536932098216323E-3</v>
      </c>
      <c r="DC1270" s="10">
        <v>9.2846306790178371E-2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0.1</v>
      </c>
      <c r="DI1270" s="10">
        <v>0.1</v>
      </c>
      <c r="DJ1270" s="10">
        <v>8.74948541051557E-2</v>
      </c>
      <c r="DK1270" s="10">
        <v>9.3980299011817946E-3</v>
      </c>
      <c r="DL1270" s="10">
        <v>2.2547617191051371E-3</v>
      </c>
      <c r="DM1270" s="10">
        <v>8.5235427455736799E-4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0.1</v>
      </c>
      <c r="DT1270" s="10">
        <v>0.1</v>
      </c>
      <c r="DU1270" s="10">
        <v>0.2</v>
      </c>
      <c r="DV1270" s="10">
        <v>0.1</v>
      </c>
      <c r="DW1270" s="10">
        <v>0.1</v>
      </c>
      <c r="DX1270" s="10">
        <v>2.5176318975490691E-2</v>
      </c>
      <c r="DY1270" s="10">
        <v>7.4823681024509314E-2</v>
      </c>
      <c r="DZ1270" s="10">
        <v>0.1</v>
      </c>
      <c r="EA1270" s="10">
        <v>0.1</v>
      </c>
      <c r="EB1270" s="10">
        <v>0.1</v>
      </c>
      <c r="EC1270" s="10">
        <v>0.1</v>
      </c>
      <c r="ED1270" s="10">
        <v>0</v>
      </c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</row>
    <row r="1271" spans="1:174" x14ac:dyDescent="0.3">
      <c r="A1271" s="44"/>
      <c r="B1271" s="44"/>
      <c r="C1271" s="43"/>
      <c r="D1271" s="9" t="s">
        <v>246</v>
      </c>
      <c r="E1271" s="45"/>
      <c r="F1271" s="45"/>
      <c r="G1271" s="16" t="s">
        <v>160</v>
      </c>
      <c r="H1271" s="22"/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0</v>
      </c>
      <c r="CB1271" s="10">
        <v>0</v>
      </c>
      <c r="CC1271" s="10">
        <v>3.0788488872385049E-5</v>
      </c>
      <c r="CD1271" s="10">
        <v>3.0326874288826331E-5</v>
      </c>
      <c r="CE1271" s="10">
        <v>5.9147230777953103E-3</v>
      </c>
      <c r="CF1271" s="10">
        <v>9.100856051168899E-4</v>
      </c>
      <c r="CG1271" s="10">
        <v>1.140068466533892E-3</v>
      </c>
      <c r="CH1271" s="10">
        <v>7.8494529550655076E-4</v>
      </c>
      <c r="CI1271" s="10">
        <v>1.8968104393722959E-4</v>
      </c>
      <c r="CJ1271" s="10">
        <v>2.273063685865215E-4</v>
      </c>
      <c r="CK1271" s="10">
        <v>8.4761777764521574E-4</v>
      </c>
      <c r="CL1271" s="10">
        <v>1.600559317468798E-4</v>
      </c>
      <c r="CM1271" s="10">
        <v>3.2709668991728423E-5</v>
      </c>
      <c r="CN1271" s="10">
        <v>0.5</v>
      </c>
      <c r="CO1271" s="10">
        <v>0.1</v>
      </c>
      <c r="CP1271" s="10">
        <v>0.1</v>
      </c>
      <c r="CQ1271" s="10">
        <v>0.1</v>
      </c>
      <c r="CR1271" s="10">
        <v>0.1</v>
      </c>
      <c r="CS1271" s="10">
        <v>0.1</v>
      </c>
      <c r="CT1271" s="10">
        <v>0.89999999999999991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0.1</v>
      </c>
      <c r="DA1271" s="10">
        <v>0.1</v>
      </c>
      <c r="DB1271" s="10">
        <v>7.1536932098216323E-3</v>
      </c>
      <c r="DC1271" s="10">
        <v>9.2846306790178371E-2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0.1</v>
      </c>
      <c r="DI1271" s="10">
        <v>0.1</v>
      </c>
      <c r="DJ1271" s="10">
        <v>8.74948541051557E-2</v>
      </c>
      <c r="DK1271" s="10">
        <v>9.3980299011817946E-3</v>
      </c>
      <c r="DL1271" s="10">
        <v>2.2547617191051371E-3</v>
      </c>
      <c r="DM1271" s="10">
        <v>8.5235427455736799E-4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0.1</v>
      </c>
      <c r="DT1271" s="10">
        <v>0.1</v>
      </c>
      <c r="DU1271" s="10">
        <v>0.2</v>
      </c>
      <c r="DV1271" s="10">
        <v>0.1</v>
      </c>
      <c r="DW1271" s="10">
        <v>0.1</v>
      </c>
      <c r="DX1271" s="10">
        <v>2.5176318975490691E-2</v>
      </c>
      <c r="DY1271" s="10">
        <v>7.4823681024509314E-2</v>
      </c>
      <c r="DZ1271" s="10">
        <v>0.1</v>
      </c>
      <c r="EA1271" s="10">
        <v>0.1</v>
      </c>
      <c r="EB1271" s="10">
        <v>0.1</v>
      </c>
      <c r="EC1271" s="10">
        <v>0.1</v>
      </c>
      <c r="ED1271" s="10">
        <v>0</v>
      </c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</row>
    <row r="1272" spans="1:174" x14ac:dyDescent="0.3">
      <c r="A1272" s="44"/>
      <c r="B1272" s="44"/>
      <c r="C1272" s="43"/>
      <c r="D1272" s="9" t="s">
        <v>247</v>
      </c>
      <c r="E1272" s="45"/>
      <c r="F1272" s="45"/>
      <c r="G1272" s="16" t="s">
        <v>160</v>
      </c>
      <c r="H1272" s="22"/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0</v>
      </c>
      <c r="CB1272" s="10">
        <v>0</v>
      </c>
      <c r="CC1272" s="10">
        <v>3.0788488872385049E-5</v>
      </c>
      <c r="CD1272" s="10">
        <v>3.0326874288826331E-5</v>
      </c>
      <c r="CE1272" s="10">
        <v>5.9147230777953103E-3</v>
      </c>
      <c r="CF1272" s="10">
        <v>9.100856051168899E-4</v>
      </c>
      <c r="CG1272" s="10">
        <v>1.140068466533892E-3</v>
      </c>
      <c r="CH1272" s="10">
        <v>7.8494529550655076E-4</v>
      </c>
      <c r="CI1272" s="10">
        <v>1.8968104393722959E-4</v>
      </c>
      <c r="CJ1272" s="10">
        <v>2.273063685865215E-4</v>
      </c>
      <c r="CK1272" s="10">
        <v>8.4761777764521574E-4</v>
      </c>
      <c r="CL1272" s="10">
        <v>1.600559317468798E-4</v>
      </c>
      <c r="CM1272" s="10">
        <v>3.2709668991728423E-5</v>
      </c>
      <c r="CN1272" s="10">
        <v>0.5</v>
      </c>
      <c r="CO1272" s="10">
        <v>0.1</v>
      </c>
      <c r="CP1272" s="10">
        <v>0.1</v>
      </c>
      <c r="CQ1272" s="10">
        <v>0.1</v>
      </c>
      <c r="CR1272" s="10">
        <v>0.1</v>
      </c>
      <c r="CS1272" s="10">
        <v>0.1</v>
      </c>
      <c r="CT1272" s="10">
        <v>0.89999999999999991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0.1</v>
      </c>
      <c r="DA1272" s="10">
        <v>0.1</v>
      </c>
      <c r="DB1272" s="10">
        <v>7.1536932098216323E-3</v>
      </c>
      <c r="DC1272" s="10">
        <v>9.2846306790178371E-2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0.1</v>
      </c>
      <c r="DI1272" s="10">
        <v>0.1</v>
      </c>
      <c r="DJ1272" s="10">
        <v>8.74948541051557E-2</v>
      </c>
      <c r="DK1272" s="10">
        <v>9.3980299011817946E-3</v>
      </c>
      <c r="DL1272" s="10">
        <v>2.2547617191051371E-3</v>
      </c>
      <c r="DM1272" s="10">
        <v>8.5235427455736799E-4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0.1</v>
      </c>
      <c r="DT1272" s="10">
        <v>0.1</v>
      </c>
      <c r="DU1272" s="10">
        <v>0.2</v>
      </c>
      <c r="DV1272" s="10">
        <v>0.1</v>
      </c>
      <c r="DW1272" s="10">
        <v>0.1</v>
      </c>
      <c r="DX1272" s="10">
        <v>2.5176318975490691E-2</v>
      </c>
      <c r="DY1272" s="10">
        <v>7.4823681024509314E-2</v>
      </c>
      <c r="DZ1272" s="10">
        <v>0.1</v>
      </c>
      <c r="EA1272" s="10">
        <v>0.1</v>
      </c>
      <c r="EB1272" s="10">
        <v>0.1</v>
      </c>
      <c r="EC1272" s="10">
        <v>0.1</v>
      </c>
      <c r="ED1272" s="10">
        <v>0</v>
      </c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</row>
    <row r="1273" spans="1:174" x14ac:dyDescent="0.3">
      <c r="A1273" s="44"/>
      <c r="B1273" s="44"/>
      <c r="C1273" s="43"/>
      <c r="D1273" s="9" t="s">
        <v>248</v>
      </c>
      <c r="E1273" s="45"/>
      <c r="F1273" s="45"/>
      <c r="G1273" s="16" t="s">
        <v>160</v>
      </c>
      <c r="H1273" s="22"/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0</v>
      </c>
      <c r="CB1273" s="10">
        <v>0</v>
      </c>
      <c r="CC1273" s="10">
        <v>3.0788488872385049E-5</v>
      </c>
      <c r="CD1273" s="10">
        <v>3.0326874288826331E-5</v>
      </c>
      <c r="CE1273" s="10">
        <v>5.9147230777953103E-3</v>
      </c>
      <c r="CF1273" s="10">
        <v>9.100856051168899E-4</v>
      </c>
      <c r="CG1273" s="10">
        <v>1.140068466533892E-3</v>
      </c>
      <c r="CH1273" s="10">
        <v>7.8494529550655076E-4</v>
      </c>
      <c r="CI1273" s="10">
        <v>1.8968104393722959E-4</v>
      </c>
      <c r="CJ1273" s="10">
        <v>2.273063685865215E-4</v>
      </c>
      <c r="CK1273" s="10">
        <v>8.4761777764521574E-4</v>
      </c>
      <c r="CL1273" s="10">
        <v>1.600559317468798E-4</v>
      </c>
      <c r="CM1273" s="10">
        <v>3.2709668991728423E-5</v>
      </c>
      <c r="CN1273" s="10">
        <v>0.5</v>
      </c>
      <c r="CO1273" s="10">
        <v>0.1</v>
      </c>
      <c r="CP1273" s="10">
        <v>0.1</v>
      </c>
      <c r="CQ1273" s="10">
        <v>0.1</v>
      </c>
      <c r="CR1273" s="10">
        <v>0.1</v>
      </c>
      <c r="CS1273" s="10">
        <v>0.1</v>
      </c>
      <c r="CT1273" s="10">
        <v>0.89999999999999991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0.1</v>
      </c>
      <c r="DA1273" s="10">
        <v>0.1</v>
      </c>
      <c r="DB1273" s="10">
        <v>7.1536932098216323E-3</v>
      </c>
      <c r="DC1273" s="10">
        <v>9.2846306790178371E-2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0.1</v>
      </c>
      <c r="DI1273" s="10">
        <v>0.1</v>
      </c>
      <c r="DJ1273" s="10">
        <v>8.74948541051557E-2</v>
      </c>
      <c r="DK1273" s="10">
        <v>9.3980299011817946E-3</v>
      </c>
      <c r="DL1273" s="10">
        <v>2.2547617191051371E-3</v>
      </c>
      <c r="DM1273" s="10">
        <v>8.5235427455736799E-4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0.1</v>
      </c>
      <c r="DT1273" s="10">
        <v>0.1</v>
      </c>
      <c r="DU1273" s="10">
        <v>0.2</v>
      </c>
      <c r="DV1273" s="10">
        <v>0.1</v>
      </c>
      <c r="DW1273" s="10">
        <v>0.1</v>
      </c>
      <c r="DX1273" s="10">
        <v>2.5176318975490691E-2</v>
      </c>
      <c r="DY1273" s="10">
        <v>7.4823681024509314E-2</v>
      </c>
      <c r="DZ1273" s="10">
        <v>0.1</v>
      </c>
      <c r="EA1273" s="10">
        <v>0.1</v>
      </c>
      <c r="EB1273" s="10">
        <v>0.1</v>
      </c>
      <c r="EC1273" s="10">
        <v>0.1</v>
      </c>
      <c r="ED1273" s="10">
        <v>0</v>
      </c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</row>
    <row r="1274" spans="1:174" x14ac:dyDescent="0.3">
      <c r="A1274" s="44"/>
      <c r="B1274" s="44"/>
      <c r="C1274" s="43"/>
      <c r="D1274" s="9" t="s">
        <v>249</v>
      </c>
      <c r="E1274" s="45"/>
      <c r="F1274" s="45"/>
      <c r="G1274" s="16" t="s">
        <v>160</v>
      </c>
      <c r="H1274" s="22"/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0</v>
      </c>
      <c r="CB1274" s="10">
        <v>0</v>
      </c>
      <c r="CC1274" s="10">
        <v>3.0788488872385049E-5</v>
      </c>
      <c r="CD1274" s="10">
        <v>3.0326874288826331E-5</v>
      </c>
      <c r="CE1274" s="10">
        <v>5.9147230777953103E-3</v>
      </c>
      <c r="CF1274" s="10">
        <v>9.100856051168899E-4</v>
      </c>
      <c r="CG1274" s="10">
        <v>1.140068466533892E-3</v>
      </c>
      <c r="CH1274" s="10">
        <v>7.8494529550655076E-4</v>
      </c>
      <c r="CI1274" s="10">
        <v>1.8968104393722959E-4</v>
      </c>
      <c r="CJ1274" s="10">
        <v>2.273063685865215E-4</v>
      </c>
      <c r="CK1274" s="10">
        <v>8.4761777764521574E-4</v>
      </c>
      <c r="CL1274" s="10">
        <v>1.600559317468798E-4</v>
      </c>
      <c r="CM1274" s="10">
        <v>3.2709668991728423E-5</v>
      </c>
      <c r="CN1274" s="10">
        <v>0.5</v>
      </c>
      <c r="CO1274" s="10">
        <v>0.1</v>
      </c>
      <c r="CP1274" s="10">
        <v>0.1</v>
      </c>
      <c r="CQ1274" s="10">
        <v>0.1</v>
      </c>
      <c r="CR1274" s="10">
        <v>0.1</v>
      </c>
      <c r="CS1274" s="10">
        <v>0.1</v>
      </c>
      <c r="CT1274" s="10">
        <v>0.89999999999999991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0.1</v>
      </c>
      <c r="DA1274" s="10">
        <v>0.1</v>
      </c>
      <c r="DB1274" s="10">
        <v>7.1536932098216323E-3</v>
      </c>
      <c r="DC1274" s="10">
        <v>9.2846306790178371E-2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0.1</v>
      </c>
      <c r="DI1274" s="10">
        <v>0.1</v>
      </c>
      <c r="DJ1274" s="10">
        <v>8.74948541051557E-2</v>
      </c>
      <c r="DK1274" s="10">
        <v>9.3980299011817946E-3</v>
      </c>
      <c r="DL1274" s="10">
        <v>2.2547617191051371E-3</v>
      </c>
      <c r="DM1274" s="10">
        <v>8.5235427455736799E-4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0.1</v>
      </c>
      <c r="DT1274" s="10">
        <v>0.1</v>
      </c>
      <c r="DU1274" s="10">
        <v>0.2</v>
      </c>
      <c r="DV1274" s="10">
        <v>0.1</v>
      </c>
      <c r="DW1274" s="10">
        <v>0.1</v>
      </c>
      <c r="DX1274" s="10">
        <v>2.5176318975490691E-2</v>
      </c>
      <c r="DY1274" s="10">
        <v>7.4823681024509314E-2</v>
      </c>
      <c r="DZ1274" s="10">
        <v>0.1</v>
      </c>
      <c r="EA1274" s="10">
        <v>0.1</v>
      </c>
      <c r="EB1274" s="10">
        <v>0.1</v>
      </c>
      <c r="EC1274" s="10">
        <v>0.1</v>
      </c>
      <c r="ED1274" s="10">
        <v>0</v>
      </c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</row>
    <row r="1275" spans="1:174" x14ac:dyDescent="0.3">
      <c r="A1275" s="44"/>
      <c r="B1275" s="44"/>
      <c r="C1275" s="43"/>
      <c r="D1275" s="9" t="s">
        <v>250</v>
      </c>
      <c r="E1275" s="45"/>
      <c r="F1275" s="45"/>
      <c r="G1275" s="16" t="s">
        <v>160</v>
      </c>
      <c r="H1275" s="22"/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0</v>
      </c>
      <c r="CB1275" s="10">
        <v>0</v>
      </c>
      <c r="CC1275" s="10">
        <v>3.0788488872385049E-5</v>
      </c>
      <c r="CD1275" s="10">
        <v>3.0326874288826331E-5</v>
      </c>
      <c r="CE1275" s="10">
        <v>5.9147230777953103E-3</v>
      </c>
      <c r="CF1275" s="10">
        <v>9.100856051168899E-4</v>
      </c>
      <c r="CG1275" s="10">
        <v>1.140068466533892E-3</v>
      </c>
      <c r="CH1275" s="10">
        <v>7.8494529550655076E-4</v>
      </c>
      <c r="CI1275" s="10">
        <v>1.8968104393722959E-4</v>
      </c>
      <c r="CJ1275" s="10">
        <v>2.273063685865215E-4</v>
      </c>
      <c r="CK1275" s="10">
        <v>8.4761777764521574E-4</v>
      </c>
      <c r="CL1275" s="10">
        <v>1.600559317468798E-4</v>
      </c>
      <c r="CM1275" s="10">
        <v>3.2709668991728423E-5</v>
      </c>
      <c r="CN1275" s="10">
        <v>0.5</v>
      </c>
      <c r="CO1275" s="10">
        <v>0.1</v>
      </c>
      <c r="CP1275" s="10">
        <v>0.1</v>
      </c>
      <c r="CQ1275" s="10">
        <v>0.1</v>
      </c>
      <c r="CR1275" s="10">
        <v>0.1</v>
      </c>
      <c r="CS1275" s="10">
        <v>0.1</v>
      </c>
      <c r="CT1275" s="10">
        <v>0.89999999999999991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0.1</v>
      </c>
      <c r="DA1275" s="10">
        <v>0.1</v>
      </c>
      <c r="DB1275" s="10">
        <v>7.1536932098216323E-3</v>
      </c>
      <c r="DC1275" s="10">
        <v>9.2846306790178371E-2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0.1</v>
      </c>
      <c r="DI1275" s="10">
        <v>0.1</v>
      </c>
      <c r="DJ1275" s="10">
        <v>8.74948541051557E-2</v>
      </c>
      <c r="DK1275" s="10">
        <v>9.3980299011817946E-3</v>
      </c>
      <c r="DL1275" s="10">
        <v>2.2547617191051371E-3</v>
      </c>
      <c r="DM1275" s="10">
        <v>8.5235427455736799E-4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0.1</v>
      </c>
      <c r="DT1275" s="10">
        <v>0.1</v>
      </c>
      <c r="DU1275" s="10">
        <v>0.2</v>
      </c>
      <c r="DV1275" s="10">
        <v>0.1</v>
      </c>
      <c r="DW1275" s="10">
        <v>0.1</v>
      </c>
      <c r="DX1275" s="10">
        <v>2.5176318975490691E-2</v>
      </c>
      <c r="DY1275" s="10">
        <v>7.4823681024509314E-2</v>
      </c>
      <c r="DZ1275" s="10">
        <v>0.1</v>
      </c>
      <c r="EA1275" s="10">
        <v>0.1</v>
      </c>
      <c r="EB1275" s="10">
        <v>0.1</v>
      </c>
      <c r="EC1275" s="10">
        <v>0.1</v>
      </c>
      <c r="ED1275" s="10">
        <v>0</v>
      </c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</row>
    <row r="1276" spans="1:174" x14ac:dyDescent="0.3">
      <c r="A1276" s="44"/>
      <c r="B1276" s="44"/>
      <c r="C1276" s="43"/>
      <c r="D1276" s="9" t="s">
        <v>251</v>
      </c>
      <c r="E1276" s="45"/>
      <c r="F1276" s="45"/>
      <c r="G1276" s="16" t="s">
        <v>160</v>
      </c>
      <c r="H1276" s="22"/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0</v>
      </c>
      <c r="CB1276" s="10">
        <v>0</v>
      </c>
      <c r="CC1276" s="10">
        <v>3.0788488872385049E-5</v>
      </c>
      <c r="CD1276" s="10">
        <v>3.0326874288826331E-5</v>
      </c>
      <c r="CE1276" s="10">
        <v>5.9147230777953103E-3</v>
      </c>
      <c r="CF1276" s="10">
        <v>9.100856051168899E-4</v>
      </c>
      <c r="CG1276" s="10">
        <v>1.140068466533892E-3</v>
      </c>
      <c r="CH1276" s="10">
        <v>7.8494529550655076E-4</v>
      </c>
      <c r="CI1276" s="10">
        <v>1.8968104393722959E-4</v>
      </c>
      <c r="CJ1276" s="10">
        <v>2.273063685865215E-4</v>
      </c>
      <c r="CK1276" s="10">
        <v>8.4761777764521574E-4</v>
      </c>
      <c r="CL1276" s="10">
        <v>1.600559317468798E-4</v>
      </c>
      <c r="CM1276" s="10">
        <v>3.2709668991728423E-5</v>
      </c>
      <c r="CN1276" s="10">
        <v>0.5</v>
      </c>
      <c r="CO1276" s="10">
        <v>0.1</v>
      </c>
      <c r="CP1276" s="10">
        <v>0.1</v>
      </c>
      <c r="CQ1276" s="10">
        <v>0.1</v>
      </c>
      <c r="CR1276" s="10">
        <v>0.1</v>
      </c>
      <c r="CS1276" s="10">
        <v>0.1</v>
      </c>
      <c r="CT1276" s="10">
        <v>0.89999999999999991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0.1</v>
      </c>
      <c r="DA1276" s="10">
        <v>0.1</v>
      </c>
      <c r="DB1276" s="10">
        <v>7.1536932098216323E-3</v>
      </c>
      <c r="DC1276" s="10">
        <v>9.2846306790178371E-2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0.1</v>
      </c>
      <c r="DI1276" s="10">
        <v>0.1</v>
      </c>
      <c r="DJ1276" s="10">
        <v>8.74948541051557E-2</v>
      </c>
      <c r="DK1276" s="10">
        <v>9.3980299011817946E-3</v>
      </c>
      <c r="DL1276" s="10">
        <v>2.2547617191051371E-3</v>
      </c>
      <c r="DM1276" s="10">
        <v>8.5235427455736799E-4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0.1</v>
      </c>
      <c r="DT1276" s="10">
        <v>0.1</v>
      </c>
      <c r="DU1276" s="10">
        <v>0.2</v>
      </c>
      <c r="DV1276" s="10">
        <v>0.1</v>
      </c>
      <c r="DW1276" s="10">
        <v>0.1</v>
      </c>
      <c r="DX1276" s="10">
        <v>2.5176318975490691E-2</v>
      </c>
      <c r="DY1276" s="10">
        <v>7.4823681024509314E-2</v>
      </c>
      <c r="DZ1276" s="10">
        <v>0.1</v>
      </c>
      <c r="EA1276" s="10">
        <v>0.1</v>
      </c>
      <c r="EB1276" s="10">
        <v>0.1</v>
      </c>
      <c r="EC1276" s="10">
        <v>0.1</v>
      </c>
      <c r="ED1276" s="10">
        <v>0</v>
      </c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</row>
    <row r="1277" spans="1:174" x14ac:dyDescent="0.3">
      <c r="A1277" s="44"/>
      <c r="B1277" s="44"/>
      <c r="C1277" s="43"/>
      <c r="D1277" s="9" t="s">
        <v>252</v>
      </c>
      <c r="E1277" s="45"/>
      <c r="F1277" s="45"/>
      <c r="G1277" s="16" t="s">
        <v>160</v>
      </c>
      <c r="H1277" s="22"/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0</v>
      </c>
      <c r="CB1277" s="10">
        <v>0</v>
      </c>
      <c r="CC1277" s="10">
        <v>3.0788488872385049E-5</v>
      </c>
      <c r="CD1277" s="10">
        <v>3.0326874288826331E-5</v>
      </c>
      <c r="CE1277" s="10">
        <v>5.9147230777953103E-3</v>
      </c>
      <c r="CF1277" s="10">
        <v>9.100856051168899E-4</v>
      </c>
      <c r="CG1277" s="10">
        <v>1.140068466533892E-3</v>
      </c>
      <c r="CH1277" s="10">
        <v>7.8494529550655076E-4</v>
      </c>
      <c r="CI1277" s="10">
        <v>1.8968104393722959E-4</v>
      </c>
      <c r="CJ1277" s="10">
        <v>2.273063685865215E-4</v>
      </c>
      <c r="CK1277" s="10">
        <v>8.4761777764521574E-4</v>
      </c>
      <c r="CL1277" s="10">
        <v>1.600559317468798E-4</v>
      </c>
      <c r="CM1277" s="10">
        <v>3.2709668991728423E-5</v>
      </c>
      <c r="CN1277" s="10">
        <v>0.5</v>
      </c>
      <c r="CO1277" s="10">
        <v>0.1</v>
      </c>
      <c r="CP1277" s="10">
        <v>0.1</v>
      </c>
      <c r="CQ1277" s="10">
        <v>0.1</v>
      </c>
      <c r="CR1277" s="10">
        <v>0.1</v>
      </c>
      <c r="CS1277" s="10">
        <v>0.1</v>
      </c>
      <c r="CT1277" s="10">
        <v>0.89999999999999991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0.1</v>
      </c>
      <c r="DA1277" s="10">
        <v>0.1</v>
      </c>
      <c r="DB1277" s="10">
        <v>7.1536932098216323E-3</v>
      </c>
      <c r="DC1277" s="10">
        <v>9.2846306790178371E-2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0.1</v>
      </c>
      <c r="DI1277" s="10">
        <v>0.1</v>
      </c>
      <c r="DJ1277" s="10">
        <v>8.74948541051557E-2</v>
      </c>
      <c r="DK1277" s="10">
        <v>9.3980299011817946E-3</v>
      </c>
      <c r="DL1277" s="10">
        <v>2.2547617191051371E-3</v>
      </c>
      <c r="DM1277" s="10">
        <v>8.5235427455736799E-4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0.1</v>
      </c>
      <c r="DT1277" s="10">
        <v>0.1</v>
      </c>
      <c r="DU1277" s="10">
        <v>0.2</v>
      </c>
      <c r="DV1277" s="10">
        <v>0.1</v>
      </c>
      <c r="DW1277" s="10">
        <v>0.1</v>
      </c>
      <c r="DX1277" s="10">
        <v>2.5176318975490691E-2</v>
      </c>
      <c r="DY1277" s="10">
        <v>7.4823681024509314E-2</v>
      </c>
      <c r="DZ1277" s="10">
        <v>0.1</v>
      </c>
      <c r="EA1277" s="10">
        <v>0.1</v>
      </c>
      <c r="EB1277" s="10">
        <v>0.1</v>
      </c>
      <c r="EC1277" s="10">
        <v>0.1</v>
      </c>
      <c r="ED1277" s="10">
        <v>0</v>
      </c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</row>
    <row r="1278" spans="1:174" x14ac:dyDescent="0.3">
      <c r="A1278" s="44"/>
      <c r="B1278" s="44"/>
      <c r="C1278" s="43"/>
      <c r="D1278" s="9" t="s">
        <v>253</v>
      </c>
      <c r="E1278" s="45"/>
      <c r="F1278" s="45"/>
      <c r="G1278" s="16" t="s">
        <v>160</v>
      </c>
      <c r="H1278" s="22"/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0</v>
      </c>
      <c r="CB1278" s="10">
        <v>0</v>
      </c>
      <c r="CC1278" s="10">
        <v>3.0788488872385049E-5</v>
      </c>
      <c r="CD1278" s="10">
        <v>3.0326874288826331E-5</v>
      </c>
      <c r="CE1278" s="10">
        <v>5.9147230777953103E-3</v>
      </c>
      <c r="CF1278" s="10">
        <v>9.100856051168899E-4</v>
      </c>
      <c r="CG1278" s="10">
        <v>1.140068466533892E-3</v>
      </c>
      <c r="CH1278" s="10">
        <v>7.8494529550655076E-4</v>
      </c>
      <c r="CI1278" s="10">
        <v>1.8968104393722959E-4</v>
      </c>
      <c r="CJ1278" s="10">
        <v>2.273063685865215E-4</v>
      </c>
      <c r="CK1278" s="10">
        <v>8.4761777764521574E-4</v>
      </c>
      <c r="CL1278" s="10">
        <v>1.600559317468798E-4</v>
      </c>
      <c r="CM1278" s="10">
        <v>3.2709668991728423E-5</v>
      </c>
      <c r="CN1278" s="10">
        <v>0.5</v>
      </c>
      <c r="CO1278" s="10">
        <v>0.1</v>
      </c>
      <c r="CP1278" s="10">
        <v>0.1</v>
      </c>
      <c r="CQ1278" s="10">
        <v>0.1</v>
      </c>
      <c r="CR1278" s="10">
        <v>0.1</v>
      </c>
      <c r="CS1278" s="10">
        <v>0.1</v>
      </c>
      <c r="CT1278" s="10">
        <v>0.89999999999999991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0.1</v>
      </c>
      <c r="DA1278" s="10">
        <v>0.1</v>
      </c>
      <c r="DB1278" s="10">
        <v>7.1536932098216323E-3</v>
      </c>
      <c r="DC1278" s="10">
        <v>9.2846306790178371E-2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0.1</v>
      </c>
      <c r="DI1278" s="10">
        <v>0.1</v>
      </c>
      <c r="DJ1278" s="10">
        <v>8.74948541051557E-2</v>
      </c>
      <c r="DK1278" s="10">
        <v>9.3980299011817946E-3</v>
      </c>
      <c r="DL1278" s="10">
        <v>2.2547617191051371E-3</v>
      </c>
      <c r="DM1278" s="10">
        <v>8.5235427455736799E-4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0.1</v>
      </c>
      <c r="DT1278" s="10">
        <v>0.1</v>
      </c>
      <c r="DU1278" s="10">
        <v>0.2</v>
      </c>
      <c r="DV1278" s="10">
        <v>0.1</v>
      </c>
      <c r="DW1278" s="10">
        <v>0.1</v>
      </c>
      <c r="DX1278" s="10">
        <v>2.5176318975490691E-2</v>
      </c>
      <c r="DY1278" s="10">
        <v>7.4823681024509314E-2</v>
      </c>
      <c r="DZ1278" s="10">
        <v>0.1</v>
      </c>
      <c r="EA1278" s="10">
        <v>0.1</v>
      </c>
      <c r="EB1278" s="10">
        <v>0.1</v>
      </c>
      <c r="EC1278" s="10">
        <v>0.1</v>
      </c>
      <c r="ED1278" s="10">
        <v>0</v>
      </c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</row>
    <row r="1279" spans="1:174" x14ac:dyDescent="0.3">
      <c r="A1279" s="44"/>
      <c r="B1279" s="44"/>
      <c r="C1279" s="43"/>
      <c r="D1279" s="9" t="s">
        <v>254</v>
      </c>
      <c r="E1279" s="45"/>
      <c r="F1279" s="45"/>
      <c r="G1279" s="16" t="s">
        <v>160</v>
      </c>
      <c r="H1279" s="22"/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0</v>
      </c>
      <c r="CB1279" s="10">
        <v>0</v>
      </c>
      <c r="CC1279" s="10">
        <v>3.0788488872385049E-5</v>
      </c>
      <c r="CD1279" s="10">
        <v>3.0326874288826331E-5</v>
      </c>
      <c r="CE1279" s="10">
        <v>5.9147230777953103E-3</v>
      </c>
      <c r="CF1279" s="10">
        <v>9.100856051168899E-4</v>
      </c>
      <c r="CG1279" s="10">
        <v>1.140068466533892E-3</v>
      </c>
      <c r="CH1279" s="10">
        <v>7.8494529550655076E-4</v>
      </c>
      <c r="CI1279" s="10">
        <v>1.8968104393722959E-4</v>
      </c>
      <c r="CJ1279" s="10">
        <v>2.273063685865215E-4</v>
      </c>
      <c r="CK1279" s="10">
        <v>8.4761777764521574E-4</v>
      </c>
      <c r="CL1279" s="10">
        <v>1.600559317468798E-4</v>
      </c>
      <c r="CM1279" s="10">
        <v>3.2709668991728423E-5</v>
      </c>
      <c r="CN1279" s="10">
        <v>0.5</v>
      </c>
      <c r="CO1279" s="10">
        <v>0.1</v>
      </c>
      <c r="CP1279" s="10">
        <v>0.1</v>
      </c>
      <c r="CQ1279" s="10">
        <v>0.1</v>
      </c>
      <c r="CR1279" s="10">
        <v>0.1</v>
      </c>
      <c r="CS1279" s="10">
        <v>0.1</v>
      </c>
      <c r="CT1279" s="10">
        <v>0.89999999999999991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0.1</v>
      </c>
      <c r="DA1279" s="10">
        <v>0.1</v>
      </c>
      <c r="DB1279" s="10">
        <v>7.1536932098216323E-3</v>
      </c>
      <c r="DC1279" s="10">
        <v>9.2846306790178371E-2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0.1</v>
      </c>
      <c r="DI1279" s="10">
        <v>0.1</v>
      </c>
      <c r="DJ1279" s="10">
        <v>8.74948541051557E-2</v>
      </c>
      <c r="DK1279" s="10">
        <v>9.3980299011817946E-3</v>
      </c>
      <c r="DL1279" s="10">
        <v>2.2547617191051371E-3</v>
      </c>
      <c r="DM1279" s="10">
        <v>8.5235427455736799E-4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0.1</v>
      </c>
      <c r="DT1279" s="10">
        <v>0.1</v>
      </c>
      <c r="DU1279" s="10">
        <v>0.2</v>
      </c>
      <c r="DV1279" s="10">
        <v>0.1</v>
      </c>
      <c r="DW1279" s="10">
        <v>0.1</v>
      </c>
      <c r="DX1279" s="10">
        <v>2.5176318975490691E-2</v>
      </c>
      <c r="DY1279" s="10">
        <v>7.4823681024509314E-2</v>
      </c>
      <c r="DZ1279" s="10">
        <v>0.1</v>
      </c>
      <c r="EA1279" s="10">
        <v>0.1</v>
      </c>
      <c r="EB1279" s="10">
        <v>0.1</v>
      </c>
      <c r="EC1279" s="10">
        <v>0.1</v>
      </c>
      <c r="ED1279" s="10">
        <v>0</v>
      </c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</row>
    <row r="1280" spans="1:174" x14ac:dyDescent="0.3">
      <c r="A1280" s="44"/>
      <c r="B1280" s="44"/>
      <c r="C1280" s="43"/>
      <c r="D1280" s="9" t="s">
        <v>255</v>
      </c>
      <c r="E1280" s="45"/>
      <c r="F1280" s="45"/>
      <c r="G1280" s="16" t="s">
        <v>160</v>
      </c>
      <c r="H1280" s="22"/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0</v>
      </c>
      <c r="CB1280" s="10">
        <v>0</v>
      </c>
      <c r="CC1280" s="10">
        <v>3.0788488872385049E-5</v>
      </c>
      <c r="CD1280" s="10">
        <v>3.0326874288826331E-5</v>
      </c>
      <c r="CE1280" s="10">
        <v>5.9147230777953103E-3</v>
      </c>
      <c r="CF1280" s="10">
        <v>9.100856051168899E-4</v>
      </c>
      <c r="CG1280" s="10">
        <v>1.140068466533892E-3</v>
      </c>
      <c r="CH1280" s="10">
        <v>7.8494529550655076E-4</v>
      </c>
      <c r="CI1280" s="10">
        <v>1.8968104393722959E-4</v>
      </c>
      <c r="CJ1280" s="10">
        <v>2.273063685865215E-4</v>
      </c>
      <c r="CK1280" s="10">
        <v>8.4761777764521574E-4</v>
      </c>
      <c r="CL1280" s="10">
        <v>1.600559317468798E-4</v>
      </c>
      <c r="CM1280" s="10">
        <v>3.2709668991728423E-5</v>
      </c>
      <c r="CN1280" s="10">
        <v>0.5</v>
      </c>
      <c r="CO1280" s="10">
        <v>0.1</v>
      </c>
      <c r="CP1280" s="10">
        <v>0.1</v>
      </c>
      <c r="CQ1280" s="10">
        <v>0.1</v>
      </c>
      <c r="CR1280" s="10">
        <v>0.1</v>
      </c>
      <c r="CS1280" s="10">
        <v>0.1</v>
      </c>
      <c r="CT1280" s="10">
        <v>0.89999999999999991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0.1</v>
      </c>
      <c r="DA1280" s="10">
        <v>0.1</v>
      </c>
      <c r="DB1280" s="10">
        <v>7.1536932098216323E-3</v>
      </c>
      <c r="DC1280" s="10">
        <v>9.2846306790178371E-2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0.1</v>
      </c>
      <c r="DI1280" s="10">
        <v>0.1</v>
      </c>
      <c r="DJ1280" s="10">
        <v>8.74948541051557E-2</v>
      </c>
      <c r="DK1280" s="10">
        <v>9.3980299011817946E-3</v>
      </c>
      <c r="DL1280" s="10">
        <v>2.2547617191051371E-3</v>
      </c>
      <c r="DM1280" s="10">
        <v>8.5235427455736799E-4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0.1</v>
      </c>
      <c r="DT1280" s="10">
        <v>0.1</v>
      </c>
      <c r="DU1280" s="10">
        <v>0.2</v>
      </c>
      <c r="DV1280" s="10">
        <v>0.1</v>
      </c>
      <c r="DW1280" s="10">
        <v>0.1</v>
      </c>
      <c r="DX1280" s="10">
        <v>2.5176318975490691E-2</v>
      </c>
      <c r="DY1280" s="10">
        <v>7.4823681024509314E-2</v>
      </c>
      <c r="DZ1280" s="10">
        <v>0.1</v>
      </c>
      <c r="EA1280" s="10">
        <v>0.1</v>
      </c>
      <c r="EB1280" s="10">
        <v>0.1</v>
      </c>
      <c r="EC1280" s="10">
        <v>0.1</v>
      </c>
      <c r="ED1280" s="10">
        <v>0</v>
      </c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</row>
    <row r="1281" spans="1:174" x14ac:dyDescent="0.3">
      <c r="A1281" s="44"/>
      <c r="B1281" s="44"/>
      <c r="C1281" s="43"/>
      <c r="D1281" s="9" t="s">
        <v>256</v>
      </c>
      <c r="E1281" s="45"/>
      <c r="F1281" s="45"/>
      <c r="G1281" s="16" t="s">
        <v>160</v>
      </c>
      <c r="H1281" s="22"/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0</v>
      </c>
      <c r="CB1281" s="10">
        <v>0</v>
      </c>
      <c r="CC1281" s="10">
        <v>3.0788488872385049E-5</v>
      </c>
      <c r="CD1281" s="10">
        <v>3.0326874288826331E-5</v>
      </c>
      <c r="CE1281" s="10">
        <v>5.9147230777953103E-3</v>
      </c>
      <c r="CF1281" s="10">
        <v>9.100856051168899E-4</v>
      </c>
      <c r="CG1281" s="10">
        <v>1.140068466533892E-3</v>
      </c>
      <c r="CH1281" s="10">
        <v>7.8494529550655076E-4</v>
      </c>
      <c r="CI1281" s="10">
        <v>1.8968104393722959E-4</v>
      </c>
      <c r="CJ1281" s="10">
        <v>2.273063685865215E-4</v>
      </c>
      <c r="CK1281" s="10">
        <v>8.4761777764521574E-4</v>
      </c>
      <c r="CL1281" s="10">
        <v>1.600559317468798E-4</v>
      </c>
      <c r="CM1281" s="10">
        <v>3.2709668991728423E-5</v>
      </c>
      <c r="CN1281" s="10">
        <v>0.5</v>
      </c>
      <c r="CO1281" s="10">
        <v>0.1</v>
      </c>
      <c r="CP1281" s="10">
        <v>0.1</v>
      </c>
      <c r="CQ1281" s="10">
        <v>0.1</v>
      </c>
      <c r="CR1281" s="10">
        <v>0.1</v>
      </c>
      <c r="CS1281" s="10">
        <v>0.1</v>
      </c>
      <c r="CT1281" s="10">
        <v>0.89999999999999991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0.1</v>
      </c>
      <c r="DA1281" s="10">
        <v>0.1</v>
      </c>
      <c r="DB1281" s="10">
        <v>7.1536932098216323E-3</v>
      </c>
      <c r="DC1281" s="10">
        <v>9.2846306790178371E-2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0.1</v>
      </c>
      <c r="DI1281" s="10">
        <v>0.1</v>
      </c>
      <c r="DJ1281" s="10">
        <v>8.74948541051557E-2</v>
      </c>
      <c r="DK1281" s="10">
        <v>9.3980299011817946E-3</v>
      </c>
      <c r="DL1281" s="10">
        <v>2.2547617191051371E-3</v>
      </c>
      <c r="DM1281" s="10">
        <v>8.5235427455736799E-4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0.1</v>
      </c>
      <c r="DT1281" s="10">
        <v>0.1</v>
      </c>
      <c r="DU1281" s="10">
        <v>0.2</v>
      </c>
      <c r="DV1281" s="10">
        <v>0.1</v>
      </c>
      <c r="DW1281" s="10">
        <v>0.1</v>
      </c>
      <c r="DX1281" s="10">
        <v>2.5176318975490691E-2</v>
      </c>
      <c r="DY1281" s="10">
        <v>7.4823681024509314E-2</v>
      </c>
      <c r="DZ1281" s="10">
        <v>0.1</v>
      </c>
      <c r="EA1281" s="10">
        <v>0.1</v>
      </c>
      <c r="EB1281" s="10">
        <v>0.1</v>
      </c>
      <c r="EC1281" s="10">
        <v>0.1</v>
      </c>
      <c r="ED1281" s="10">
        <v>0</v>
      </c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</row>
    <row r="1282" spans="1:174" x14ac:dyDescent="0.3">
      <c r="A1282" s="44"/>
      <c r="B1282" s="44"/>
      <c r="C1282" s="43"/>
      <c r="D1282" s="9" t="s">
        <v>257</v>
      </c>
      <c r="E1282" s="45"/>
      <c r="F1282" s="45"/>
      <c r="G1282" s="16" t="s">
        <v>160</v>
      </c>
      <c r="H1282" s="22"/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0</v>
      </c>
      <c r="CB1282" s="10">
        <v>0</v>
      </c>
      <c r="CC1282" s="10">
        <v>3.0788488872385049E-5</v>
      </c>
      <c r="CD1282" s="10">
        <v>3.0326874288826331E-5</v>
      </c>
      <c r="CE1282" s="10">
        <v>5.9147230777953103E-3</v>
      </c>
      <c r="CF1282" s="10">
        <v>9.100856051168899E-4</v>
      </c>
      <c r="CG1282" s="10">
        <v>1.140068466533892E-3</v>
      </c>
      <c r="CH1282" s="10">
        <v>7.8494529550655076E-4</v>
      </c>
      <c r="CI1282" s="10">
        <v>1.8968104393722959E-4</v>
      </c>
      <c r="CJ1282" s="10">
        <v>2.273063685865215E-4</v>
      </c>
      <c r="CK1282" s="10">
        <v>8.4761777764521574E-4</v>
      </c>
      <c r="CL1282" s="10">
        <v>1.600559317468798E-4</v>
      </c>
      <c r="CM1282" s="10">
        <v>3.2709668991728423E-5</v>
      </c>
      <c r="CN1282" s="10">
        <v>0.5</v>
      </c>
      <c r="CO1282" s="10">
        <v>0.1</v>
      </c>
      <c r="CP1282" s="10">
        <v>0.1</v>
      </c>
      <c r="CQ1282" s="10">
        <v>0.1</v>
      </c>
      <c r="CR1282" s="10">
        <v>0.1</v>
      </c>
      <c r="CS1282" s="10">
        <v>0.1</v>
      </c>
      <c r="CT1282" s="10">
        <v>0.89999999999999991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0.1</v>
      </c>
      <c r="DA1282" s="10">
        <v>0.1</v>
      </c>
      <c r="DB1282" s="10">
        <v>7.1536932098216323E-3</v>
      </c>
      <c r="DC1282" s="10">
        <v>9.2846306790178371E-2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0.1</v>
      </c>
      <c r="DI1282" s="10">
        <v>0.1</v>
      </c>
      <c r="DJ1282" s="10">
        <v>8.74948541051557E-2</v>
      </c>
      <c r="DK1282" s="10">
        <v>9.3980299011817946E-3</v>
      </c>
      <c r="DL1282" s="10">
        <v>2.2547617191051371E-3</v>
      </c>
      <c r="DM1282" s="10">
        <v>8.5235427455736799E-4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0.1</v>
      </c>
      <c r="DT1282" s="10">
        <v>0.1</v>
      </c>
      <c r="DU1282" s="10">
        <v>0.2</v>
      </c>
      <c r="DV1282" s="10">
        <v>0.1</v>
      </c>
      <c r="DW1282" s="10">
        <v>0.1</v>
      </c>
      <c r="DX1282" s="10">
        <v>2.5176318975490691E-2</v>
      </c>
      <c r="DY1282" s="10">
        <v>7.4823681024509314E-2</v>
      </c>
      <c r="DZ1282" s="10">
        <v>0.1</v>
      </c>
      <c r="EA1282" s="10">
        <v>0.1</v>
      </c>
      <c r="EB1282" s="10">
        <v>0.1</v>
      </c>
      <c r="EC1282" s="10">
        <v>0.1</v>
      </c>
      <c r="ED1282" s="10">
        <v>0</v>
      </c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</row>
    <row r="1283" spans="1:174" x14ac:dyDescent="0.3">
      <c r="A1283" s="44"/>
      <c r="B1283" s="44"/>
      <c r="C1283" s="43"/>
      <c r="D1283" s="9" t="s">
        <v>258</v>
      </c>
      <c r="E1283" s="45"/>
      <c r="F1283" s="45"/>
      <c r="G1283" s="16" t="s">
        <v>160</v>
      </c>
      <c r="H1283" s="22"/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0</v>
      </c>
      <c r="CB1283" s="10">
        <v>0</v>
      </c>
      <c r="CC1283" s="10">
        <v>3.0788488872385049E-5</v>
      </c>
      <c r="CD1283" s="10">
        <v>3.0326874288826331E-5</v>
      </c>
      <c r="CE1283" s="10">
        <v>5.9147230777953103E-3</v>
      </c>
      <c r="CF1283" s="10">
        <v>9.100856051168899E-4</v>
      </c>
      <c r="CG1283" s="10">
        <v>1.140068466533892E-3</v>
      </c>
      <c r="CH1283" s="10">
        <v>7.8494529550655076E-4</v>
      </c>
      <c r="CI1283" s="10">
        <v>1.8968104393722959E-4</v>
      </c>
      <c r="CJ1283" s="10">
        <v>2.273063685865215E-4</v>
      </c>
      <c r="CK1283" s="10">
        <v>8.4761777764521574E-4</v>
      </c>
      <c r="CL1283" s="10">
        <v>1.600559317468798E-4</v>
      </c>
      <c r="CM1283" s="10">
        <v>3.2709668991728423E-5</v>
      </c>
      <c r="CN1283" s="10">
        <v>0.5</v>
      </c>
      <c r="CO1283" s="10">
        <v>0.1</v>
      </c>
      <c r="CP1283" s="10">
        <v>0.1</v>
      </c>
      <c r="CQ1283" s="10">
        <v>0.1</v>
      </c>
      <c r="CR1283" s="10">
        <v>0.1</v>
      </c>
      <c r="CS1283" s="10">
        <v>0.1</v>
      </c>
      <c r="CT1283" s="10">
        <v>0.89999999999999991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0.1</v>
      </c>
      <c r="DA1283" s="10">
        <v>0.1</v>
      </c>
      <c r="DB1283" s="10">
        <v>7.1536932098216323E-3</v>
      </c>
      <c r="DC1283" s="10">
        <v>9.2846306790178371E-2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0.1</v>
      </c>
      <c r="DI1283" s="10">
        <v>0.1</v>
      </c>
      <c r="DJ1283" s="10">
        <v>8.74948541051557E-2</v>
      </c>
      <c r="DK1283" s="10">
        <v>9.3980299011817946E-3</v>
      </c>
      <c r="DL1283" s="10">
        <v>2.2547617191051371E-3</v>
      </c>
      <c r="DM1283" s="10">
        <v>8.5235427455736799E-4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0.1</v>
      </c>
      <c r="DT1283" s="10">
        <v>0.1</v>
      </c>
      <c r="DU1283" s="10">
        <v>0.2</v>
      </c>
      <c r="DV1283" s="10">
        <v>0.1</v>
      </c>
      <c r="DW1283" s="10">
        <v>0.1</v>
      </c>
      <c r="DX1283" s="10">
        <v>2.5176318975490691E-2</v>
      </c>
      <c r="DY1283" s="10">
        <v>7.4823681024509314E-2</v>
      </c>
      <c r="DZ1283" s="10">
        <v>0.1</v>
      </c>
      <c r="EA1283" s="10">
        <v>0.1</v>
      </c>
      <c r="EB1283" s="10">
        <v>0.1</v>
      </c>
      <c r="EC1283" s="10">
        <v>0.1</v>
      </c>
      <c r="ED1283" s="10">
        <v>0</v>
      </c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</row>
    <row r="1284" spans="1:174" x14ac:dyDescent="0.3">
      <c r="A1284" s="44"/>
      <c r="B1284" s="44"/>
      <c r="C1284" s="43"/>
      <c r="D1284" s="9" t="s">
        <v>259</v>
      </c>
      <c r="E1284" s="45"/>
      <c r="F1284" s="45"/>
      <c r="G1284" s="16" t="s">
        <v>160</v>
      </c>
      <c r="H1284" s="22"/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0</v>
      </c>
      <c r="CB1284" s="10">
        <v>0</v>
      </c>
      <c r="CC1284" s="10">
        <v>3.0788488872385049E-5</v>
      </c>
      <c r="CD1284" s="10">
        <v>3.0326874288826331E-5</v>
      </c>
      <c r="CE1284" s="10">
        <v>5.9147230777953103E-3</v>
      </c>
      <c r="CF1284" s="10">
        <v>9.100856051168899E-4</v>
      </c>
      <c r="CG1284" s="10">
        <v>1.140068466533892E-3</v>
      </c>
      <c r="CH1284" s="10">
        <v>7.8494529550655076E-4</v>
      </c>
      <c r="CI1284" s="10">
        <v>1.8968104393722959E-4</v>
      </c>
      <c r="CJ1284" s="10">
        <v>2.273063685865215E-4</v>
      </c>
      <c r="CK1284" s="10">
        <v>8.4761777764521574E-4</v>
      </c>
      <c r="CL1284" s="10">
        <v>1.600559317468798E-4</v>
      </c>
      <c r="CM1284" s="10">
        <v>3.2709668991728423E-5</v>
      </c>
      <c r="CN1284" s="10">
        <v>0.5</v>
      </c>
      <c r="CO1284" s="10">
        <v>0.1</v>
      </c>
      <c r="CP1284" s="10">
        <v>0.1</v>
      </c>
      <c r="CQ1284" s="10">
        <v>0.1</v>
      </c>
      <c r="CR1284" s="10">
        <v>0.1</v>
      </c>
      <c r="CS1284" s="10">
        <v>0.1</v>
      </c>
      <c r="CT1284" s="10">
        <v>0.89999999999999991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0.1</v>
      </c>
      <c r="DA1284" s="10">
        <v>0.1</v>
      </c>
      <c r="DB1284" s="10">
        <v>7.1536932098216323E-3</v>
      </c>
      <c r="DC1284" s="10">
        <v>9.2846306790178371E-2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0.1</v>
      </c>
      <c r="DI1284" s="10">
        <v>0.1</v>
      </c>
      <c r="DJ1284" s="10">
        <v>8.74948541051557E-2</v>
      </c>
      <c r="DK1284" s="10">
        <v>9.3980299011817946E-3</v>
      </c>
      <c r="DL1284" s="10">
        <v>2.2547617191051371E-3</v>
      </c>
      <c r="DM1284" s="10">
        <v>8.5235427455736799E-4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0.1</v>
      </c>
      <c r="DT1284" s="10">
        <v>0.1</v>
      </c>
      <c r="DU1284" s="10">
        <v>0.2</v>
      </c>
      <c r="DV1284" s="10">
        <v>0.1</v>
      </c>
      <c r="DW1284" s="10">
        <v>0.1</v>
      </c>
      <c r="DX1284" s="10">
        <v>2.5176318975490691E-2</v>
      </c>
      <c r="DY1284" s="10">
        <v>7.4823681024509314E-2</v>
      </c>
      <c r="DZ1284" s="10">
        <v>0.1</v>
      </c>
      <c r="EA1284" s="10">
        <v>0.1</v>
      </c>
      <c r="EB1284" s="10">
        <v>0.1</v>
      </c>
      <c r="EC1284" s="10">
        <v>0.1</v>
      </c>
      <c r="ED1284" s="10">
        <v>0</v>
      </c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</row>
    <row r="1285" spans="1:174" x14ac:dyDescent="0.3">
      <c r="A1285" s="44"/>
      <c r="B1285" s="44"/>
      <c r="C1285" s="43"/>
      <c r="D1285" s="9" t="s">
        <v>260</v>
      </c>
      <c r="E1285" s="45"/>
      <c r="F1285" s="45"/>
      <c r="G1285" s="16" t="s">
        <v>160</v>
      </c>
      <c r="H1285" s="22"/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0</v>
      </c>
      <c r="CB1285" s="10">
        <v>0</v>
      </c>
      <c r="CC1285" s="10">
        <v>3.0788488872385049E-5</v>
      </c>
      <c r="CD1285" s="10">
        <v>3.0326874288826331E-5</v>
      </c>
      <c r="CE1285" s="10">
        <v>5.9147230777953103E-3</v>
      </c>
      <c r="CF1285" s="10">
        <v>9.100856051168899E-4</v>
      </c>
      <c r="CG1285" s="10">
        <v>1.140068466533892E-3</v>
      </c>
      <c r="CH1285" s="10">
        <v>7.8494529550655076E-4</v>
      </c>
      <c r="CI1285" s="10">
        <v>1.8968104393722959E-4</v>
      </c>
      <c r="CJ1285" s="10">
        <v>2.273063685865215E-4</v>
      </c>
      <c r="CK1285" s="10">
        <v>8.4761777764521574E-4</v>
      </c>
      <c r="CL1285" s="10">
        <v>1.600559317468798E-4</v>
      </c>
      <c r="CM1285" s="10">
        <v>3.2709668991728423E-5</v>
      </c>
      <c r="CN1285" s="10">
        <v>0.5</v>
      </c>
      <c r="CO1285" s="10">
        <v>0.1</v>
      </c>
      <c r="CP1285" s="10">
        <v>0.1</v>
      </c>
      <c r="CQ1285" s="10">
        <v>0.1</v>
      </c>
      <c r="CR1285" s="10">
        <v>0.1</v>
      </c>
      <c r="CS1285" s="10">
        <v>0.1</v>
      </c>
      <c r="CT1285" s="10">
        <v>0.89999999999999991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0.1</v>
      </c>
      <c r="DA1285" s="10">
        <v>0.1</v>
      </c>
      <c r="DB1285" s="10">
        <v>7.1536932098216323E-3</v>
      </c>
      <c r="DC1285" s="10">
        <v>9.2846306790178371E-2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0.1</v>
      </c>
      <c r="DI1285" s="10">
        <v>0.1</v>
      </c>
      <c r="DJ1285" s="10">
        <v>8.74948541051557E-2</v>
      </c>
      <c r="DK1285" s="10">
        <v>9.3980299011817946E-3</v>
      </c>
      <c r="DL1285" s="10">
        <v>2.2547617191051371E-3</v>
      </c>
      <c r="DM1285" s="10">
        <v>8.5235427455736799E-4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0.1</v>
      </c>
      <c r="DT1285" s="10">
        <v>0.1</v>
      </c>
      <c r="DU1285" s="10">
        <v>0.2</v>
      </c>
      <c r="DV1285" s="10">
        <v>0.1</v>
      </c>
      <c r="DW1285" s="10">
        <v>0.1</v>
      </c>
      <c r="DX1285" s="10">
        <v>2.5176318975490691E-2</v>
      </c>
      <c r="DY1285" s="10">
        <v>7.4823681024509314E-2</v>
      </c>
      <c r="DZ1285" s="10">
        <v>0.1</v>
      </c>
      <c r="EA1285" s="10">
        <v>0.1</v>
      </c>
      <c r="EB1285" s="10">
        <v>0.1</v>
      </c>
      <c r="EC1285" s="10">
        <v>0.1</v>
      </c>
      <c r="ED1285" s="10">
        <v>0</v>
      </c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</row>
    <row r="1286" spans="1:174" x14ac:dyDescent="0.3">
      <c r="A1286" s="44"/>
      <c r="B1286" s="44"/>
      <c r="C1286" s="43"/>
      <c r="D1286" s="9" t="s">
        <v>261</v>
      </c>
      <c r="E1286" s="45"/>
      <c r="F1286" s="45"/>
      <c r="G1286" s="16" t="s">
        <v>160</v>
      </c>
      <c r="H1286" s="22"/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0</v>
      </c>
      <c r="CB1286" s="10">
        <v>0</v>
      </c>
      <c r="CC1286" s="10">
        <v>3.0788488872385049E-5</v>
      </c>
      <c r="CD1286" s="10">
        <v>3.0326874288826331E-5</v>
      </c>
      <c r="CE1286" s="10">
        <v>5.9147230777953103E-3</v>
      </c>
      <c r="CF1286" s="10">
        <v>9.100856051168899E-4</v>
      </c>
      <c r="CG1286" s="10">
        <v>1.140068466533892E-3</v>
      </c>
      <c r="CH1286" s="10">
        <v>7.8494529550655076E-4</v>
      </c>
      <c r="CI1286" s="10">
        <v>1.8968104393722959E-4</v>
      </c>
      <c r="CJ1286" s="10">
        <v>2.273063685865215E-4</v>
      </c>
      <c r="CK1286" s="10">
        <v>8.4761777764521574E-4</v>
      </c>
      <c r="CL1286" s="10">
        <v>1.600559317468798E-4</v>
      </c>
      <c r="CM1286" s="10">
        <v>3.2709668991728423E-5</v>
      </c>
      <c r="CN1286" s="10">
        <v>0.5</v>
      </c>
      <c r="CO1286" s="10">
        <v>0.1</v>
      </c>
      <c r="CP1286" s="10">
        <v>0.1</v>
      </c>
      <c r="CQ1286" s="10">
        <v>0.1</v>
      </c>
      <c r="CR1286" s="10">
        <v>0.1</v>
      </c>
      <c r="CS1286" s="10">
        <v>0.1</v>
      </c>
      <c r="CT1286" s="10">
        <v>0.89999999999999991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0.1</v>
      </c>
      <c r="DA1286" s="10">
        <v>0.1</v>
      </c>
      <c r="DB1286" s="10">
        <v>7.1536932098216323E-3</v>
      </c>
      <c r="DC1286" s="10">
        <v>9.2846306790178371E-2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0.1</v>
      </c>
      <c r="DI1286" s="10">
        <v>0.1</v>
      </c>
      <c r="DJ1286" s="10">
        <v>8.74948541051557E-2</v>
      </c>
      <c r="DK1286" s="10">
        <v>9.3980299011817946E-3</v>
      </c>
      <c r="DL1286" s="10">
        <v>2.2547617191051371E-3</v>
      </c>
      <c r="DM1286" s="10">
        <v>8.5235427455736799E-4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0.1</v>
      </c>
      <c r="DT1286" s="10">
        <v>0.1</v>
      </c>
      <c r="DU1286" s="10">
        <v>0.2</v>
      </c>
      <c r="DV1286" s="10">
        <v>0.1</v>
      </c>
      <c r="DW1286" s="10">
        <v>0.1</v>
      </c>
      <c r="DX1286" s="10">
        <v>2.5176318975490691E-2</v>
      </c>
      <c r="DY1286" s="10">
        <v>7.4823681024509314E-2</v>
      </c>
      <c r="DZ1286" s="10">
        <v>0.1</v>
      </c>
      <c r="EA1286" s="10">
        <v>0.1</v>
      </c>
      <c r="EB1286" s="10">
        <v>0.1</v>
      </c>
      <c r="EC1286" s="10">
        <v>0.1</v>
      </c>
      <c r="ED1286" s="10">
        <v>0</v>
      </c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</row>
    <row r="1287" spans="1:174" x14ac:dyDescent="0.3">
      <c r="A1287" s="44"/>
      <c r="B1287" s="44"/>
      <c r="C1287" s="43"/>
      <c r="D1287" s="9" t="s">
        <v>262</v>
      </c>
      <c r="E1287" s="45"/>
      <c r="F1287" s="45"/>
      <c r="G1287" s="16" t="s">
        <v>160</v>
      </c>
      <c r="H1287" s="22"/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0</v>
      </c>
      <c r="CB1287" s="10">
        <v>0</v>
      </c>
      <c r="CC1287" s="10">
        <v>3.0788488872385049E-5</v>
      </c>
      <c r="CD1287" s="10">
        <v>3.0326874288826331E-5</v>
      </c>
      <c r="CE1287" s="10">
        <v>5.9147230777953103E-3</v>
      </c>
      <c r="CF1287" s="10">
        <v>9.100856051168899E-4</v>
      </c>
      <c r="CG1287" s="10">
        <v>1.140068466533892E-3</v>
      </c>
      <c r="CH1287" s="10">
        <v>7.8494529550655076E-4</v>
      </c>
      <c r="CI1287" s="10">
        <v>1.8968104393722959E-4</v>
      </c>
      <c r="CJ1287" s="10">
        <v>2.273063685865215E-4</v>
      </c>
      <c r="CK1287" s="10">
        <v>8.4761777764521574E-4</v>
      </c>
      <c r="CL1287" s="10">
        <v>1.600559317468798E-4</v>
      </c>
      <c r="CM1287" s="10">
        <v>3.2709668991728423E-5</v>
      </c>
      <c r="CN1287" s="10">
        <v>0.5</v>
      </c>
      <c r="CO1287" s="10">
        <v>0.1</v>
      </c>
      <c r="CP1287" s="10">
        <v>0.1</v>
      </c>
      <c r="CQ1287" s="10">
        <v>0.1</v>
      </c>
      <c r="CR1287" s="10">
        <v>0.1</v>
      </c>
      <c r="CS1287" s="10">
        <v>0.1</v>
      </c>
      <c r="CT1287" s="10">
        <v>0.89999999999999991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0.1</v>
      </c>
      <c r="DA1287" s="10">
        <v>0.1</v>
      </c>
      <c r="DB1287" s="10">
        <v>7.1536932098216323E-3</v>
      </c>
      <c r="DC1287" s="10">
        <v>9.2846306790178371E-2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0.1</v>
      </c>
      <c r="DI1287" s="10">
        <v>0.1</v>
      </c>
      <c r="DJ1287" s="10">
        <v>8.74948541051557E-2</v>
      </c>
      <c r="DK1287" s="10">
        <v>9.3980299011817946E-3</v>
      </c>
      <c r="DL1287" s="10">
        <v>2.2547617191051371E-3</v>
      </c>
      <c r="DM1287" s="10">
        <v>8.5235427455736799E-4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0.1</v>
      </c>
      <c r="DT1287" s="10">
        <v>0.1</v>
      </c>
      <c r="DU1287" s="10">
        <v>0.2</v>
      </c>
      <c r="DV1287" s="10">
        <v>0.1</v>
      </c>
      <c r="DW1287" s="10">
        <v>0.1</v>
      </c>
      <c r="DX1287" s="10">
        <v>2.5176318975490691E-2</v>
      </c>
      <c r="DY1287" s="10">
        <v>7.4823681024509314E-2</v>
      </c>
      <c r="DZ1287" s="10">
        <v>0.1</v>
      </c>
      <c r="EA1287" s="10">
        <v>0.1</v>
      </c>
      <c r="EB1287" s="10">
        <v>0.1</v>
      </c>
      <c r="EC1287" s="10">
        <v>0.1</v>
      </c>
      <c r="ED1287" s="10">
        <v>0</v>
      </c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</row>
    <row r="1288" spans="1:174" x14ac:dyDescent="0.3">
      <c r="A1288" s="44"/>
      <c r="B1288" s="44"/>
      <c r="C1288" s="43"/>
      <c r="D1288" s="9" t="s">
        <v>263</v>
      </c>
      <c r="E1288" s="45"/>
      <c r="F1288" s="45"/>
      <c r="G1288" s="16" t="s">
        <v>160</v>
      </c>
      <c r="H1288" s="22"/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0</v>
      </c>
      <c r="CB1288" s="10">
        <v>0</v>
      </c>
      <c r="CC1288" s="10">
        <v>3.0788488872385049E-5</v>
      </c>
      <c r="CD1288" s="10">
        <v>3.0326874288826331E-5</v>
      </c>
      <c r="CE1288" s="10">
        <v>5.9147230777953103E-3</v>
      </c>
      <c r="CF1288" s="10">
        <v>9.100856051168899E-4</v>
      </c>
      <c r="CG1288" s="10">
        <v>1.140068466533892E-3</v>
      </c>
      <c r="CH1288" s="10">
        <v>7.8494529550655076E-4</v>
      </c>
      <c r="CI1288" s="10">
        <v>1.8968104393722959E-4</v>
      </c>
      <c r="CJ1288" s="10">
        <v>2.273063685865215E-4</v>
      </c>
      <c r="CK1288" s="10">
        <v>8.4761777764521574E-4</v>
      </c>
      <c r="CL1288" s="10">
        <v>1.600559317468798E-4</v>
      </c>
      <c r="CM1288" s="10">
        <v>3.2709668991728423E-5</v>
      </c>
      <c r="CN1288" s="10">
        <v>0.5</v>
      </c>
      <c r="CO1288" s="10">
        <v>0.1</v>
      </c>
      <c r="CP1288" s="10">
        <v>0.1</v>
      </c>
      <c r="CQ1288" s="10">
        <v>0.1</v>
      </c>
      <c r="CR1288" s="10">
        <v>0.1</v>
      </c>
      <c r="CS1288" s="10">
        <v>0.1</v>
      </c>
      <c r="CT1288" s="10">
        <v>0.89999999999999991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0.1</v>
      </c>
      <c r="DA1288" s="10">
        <v>0.1</v>
      </c>
      <c r="DB1288" s="10">
        <v>7.1536932098216323E-3</v>
      </c>
      <c r="DC1288" s="10">
        <v>9.2846306790178371E-2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0.1</v>
      </c>
      <c r="DI1288" s="10">
        <v>0.1</v>
      </c>
      <c r="DJ1288" s="10">
        <v>8.74948541051557E-2</v>
      </c>
      <c r="DK1288" s="10">
        <v>9.3980299011817946E-3</v>
      </c>
      <c r="DL1288" s="10">
        <v>2.2547617191051371E-3</v>
      </c>
      <c r="DM1288" s="10">
        <v>8.5235427455736799E-4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0.1</v>
      </c>
      <c r="DT1288" s="10">
        <v>0.1</v>
      </c>
      <c r="DU1288" s="10">
        <v>0.2</v>
      </c>
      <c r="DV1288" s="10">
        <v>0.1</v>
      </c>
      <c r="DW1288" s="10">
        <v>0.1</v>
      </c>
      <c r="DX1288" s="10">
        <v>2.5176318975490691E-2</v>
      </c>
      <c r="DY1288" s="10">
        <v>7.4823681024509314E-2</v>
      </c>
      <c r="DZ1288" s="10">
        <v>0.1</v>
      </c>
      <c r="EA1288" s="10">
        <v>0.1</v>
      </c>
      <c r="EB1288" s="10">
        <v>0.1</v>
      </c>
      <c r="EC1288" s="10">
        <v>0.1</v>
      </c>
      <c r="ED1288" s="10">
        <v>0</v>
      </c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</row>
    <row r="1289" spans="1:174" x14ac:dyDescent="0.3">
      <c r="A1289" s="44"/>
      <c r="B1289" s="44"/>
      <c r="C1289" s="43"/>
      <c r="D1289" s="9" t="s">
        <v>264</v>
      </c>
      <c r="E1289" s="45"/>
      <c r="F1289" s="45"/>
      <c r="G1289" s="16" t="s">
        <v>160</v>
      </c>
      <c r="H1289" s="22"/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0</v>
      </c>
      <c r="CB1289" s="10">
        <v>0</v>
      </c>
      <c r="CC1289" s="10">
        <v>3.0788488872385049E-5</v>
      </c>
      <c r="CD1289" s="10">
        <v>3.0326874288826331E-5</v>
      </c>
      <c r="CE1289" s="10">
        <v>5.9147230777953103E-3</v>
      </c>
      <c r="CF1289" s="10">
        <v>9.100856051168899E-4</v>
      </c>
      <c r="CG1289" s="10">
        <v>1.140068466533892E-3</v>
      </c>
      <c r="CH1289" s="10">
        <v>7.8494529550655076E-4</v>
      </c>
      <c r="CI1289" s="10">
        <v>1.8968104393722959E-4</v>
      </c>
      <c r="CJ1289" s="10">
        <v>2.273063685865215E-4</v>
      </c>
      <c r="CK1289" s="10">
        <v>8.4761777764521574E-4</v>
      </c>
      <c r="CL1289" s="10">
        <v>1.600559317468798E-4</v>
      </c>
      <c r="CM1289" s="10">
        <v>3.2709668991728423E-5</v>
      </c>
      <c r="CN1289" s="10">
        <v>0.5</v>
      </c>
      <c r="CO1289" s="10">
        <v>0.1</v>
      </c>
      <c r="CP1289" s="10">
        <v>0.1</v>
      </c>
      <c r="CQ1289" s="10">
        <v>0.1</v>
      </c>
      <c r="CR1289" s="10">
        <v>0.1</v>
      </c>
      <c r="CS1289" s="10">
        <v>0.1</v>
      </c>
      <c r="CT1289" s="10">
        <v>0.89999999999999991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0.1</v>
      </c>
      <c r="DA1289" s="10">
        <v>0.1</v>
      </c>
      <c r="DB1289" s="10">
        <v>7.1536932098216323E-3</v>
      </c>
      <c r="DC1289" s="10">
        <v>9.2846306790178371E-2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0.1</v>
      </c>
      <c r="DI1289" s="10">
        <v>0.1</v>
      </c>
      <c r="DJ1289" s="10">
        <v>8.74948541051557E-2</v>
      </c>
      <c r="DK1289" s="10">
        <v>9.3980299011817946E-3</v>
      </c>
      <c r="DL1289" s="10">
        <v>2.2547617191051371E-3</v>
      </c>
      <c r="DM1289" s="10">
        <v>8.5235427455736799E-4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0.1</v>
      </c>
      <c r="DT1289" s="10">
        <v>0.1</v>
      </c>
      <c r="DU1289" s="10">
        <v>0.2</v>
      </c>
      <c r="DV1289" s="10">
        <v>0.1</v>
      </c>
      <c r="DW1289" s="10">
        <v>0.1</v>
      </c>
      <c r="DX1289" s="10">
        <v>2.5176318975490691E-2</v>
      </c>
      <c r="DY1289" s="10">
        <v>7.4823681024509314E-2</v>
      </c>
      <c r="DZ1289" s="10">
        <v>0.1</v>
      </c>
      <c r="EA1289" s="10">
        <v>0.1</v>
      </c>
      <c r="EB1289" s="10">
        <v>0.1</v>
      </c>
      <c r="EC1289" s="10">
        <v>0.1</v>
      </c>
      <c r="ED1289" s="10">
        <v>0</v>
      </c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</row>
    <row r="1290" spans="1:174" x14ac:dyDescent="0.3">
      <c r="A1290" s="44"/>
      <c r="B1290" s="44"/>
      <c r="C1290" s="43"/>
      <c r="D1290" s="9" t="s">
        <v>265</v>
      </c>
      <c r="E1290" s="45"/>
      <c r="F1290" s="45"/>
      <c r="G1290" s="16" t="s">
        <v>160</v>
      </c>
      <c r="H1290" s="22"/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0</v>
      </c>
      <c r="CB1290" s="10">
        <v>0</v>
      </c>
      <c r="CC1290" s="10">
        <v>3.0788488872385049E-5</v>
      </c>
      <c r="CD1290" s="10">
        <v>3.0326874288826331E-5</v>
      </c>
      <c r="CE1290" s="10">
        <v>5.9147230777953103E-3</v>
      </c>
      <c r="CF1290" s="10">
        <v>9.100856051168899E-4</v>
      </c>
      <c r="CG1290" s="10">
        <v>1.140068466533892E-3</v>
      </c>
      <c r="CH1290" s="10">
        <v>7.8494529550655076E-4</v>
      </c>
      <c r="CI1290" s="10">
        <v>1.8968104393722959E-4</v>
      </c>
      <c r="CJ1290" s="10">
        <v>2.273063685865215E-4</v>
      </c>
      <c r="CK1290" s="10">
        <v>8.4761777764521574E-4</v>
      </c>
      <c r="CL1290" s="10">
        <v>1.600559317468798E-4</v>
      </c>
      <c r="CM1290" s="10">
        <v>3.2709668991728423E-5</v>
      </c>
      <c r="CN1290" s="10">
        <v>0.5</v>
      </c>
      <c r="CO1290" s="10">
        <v>0.1</v>
      </c>
      <c r="CP1290" s="10">
        <v>0.1</v>
      </c>
      <c r="CQ1290" s="10">
        <v>0.1</v>
      </c>
      <c r="CR1290" s="10">
        <v>0.1</v>
      </c>
      <c r="CS1290" s="10">
        <v>0.1</v>
      </c>
      <c r="CT1290" s="10">
        <v>0.89999999999999991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0.1</v>
      </c>
      <c r="DA1290" s="10">
        <v>0.1</v>
      </c>
      <c r="DB1290" s="10">
        <v>7.1536932098216323E-3</v>
      </c>
      <c r="DC1290" s="10">
        <v>9.2846306790178371E-2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0.1</v>
      </c>
      <c r="DI1290" s="10">
        <v>0.1</v>
      </c>
      <c r="DJ1290" s="10">
        <v>8.74948541051557E-2</v>
      </c>
      <c r="DK1290" s="10">
        <v>9.3980299011817946E-3</v>
      </c>
      <c r="DL1290" s="10">
        <v>2.2547617191051371E-3</v>
      </c>
      <c r="DM1290" s="10">
        <v>8.5235427455736799E-4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0.1</v>
      </c>
      <c r="DT1290" s="10">
        <v>0.1</v>
      </c>
      <c r="DU1290" s="10">
        <v>0.2</v>
      </c>
      <c r="DV1290" s="10">
        <v>0.1</v>
      </c>
      <c r="DW1290" s="10">
        <v>0.1</v>
      </c>
      <c r="DX1290" s="10">
        <v>2.5176318975490691E-2</v>
      </c>
      <c r="DY1290" s="10">
        <v>7.4823681024509314E-2</v>
      </c>
      <c r="DZ1290" s="10">
        <v>0.1</v>
      </c>
      <c r="EA1290" s="10">
        <v>0.1</v>
      </c>
      <c r="EB1290" s="10">
        <v>0.1</v>
      </c>
      <c r="EC1290" s="10">
        <v>0.1</v>
      </c>
      <c r="ED1290" s="10">
        <v>0</v>
      </c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</row>
    <row r="1291" spans="1:174" x14ac:dyDescent="0.3">
      <c r="A1291" s="44"/>
      <c r="B1291" s="44"/>
      <c r="C1291" s="43"/>
      <c r="D1291" s="9" t="s">
        <v>266</v>
      </c>
      <c r="E1291" s="45"/>
      <c r="F1291" s="45"/>
      <c r="G1291" s="16" t="s">
        <v>160</v>
      </c>
      <c r="H1291" s="22"/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0</v>
      </c>
      <c r="CB1291" s="10">
        <v>0</v>
      </c>
      <c r="CC1291" s="10">
        <v>3.0788488872385049E-5</v>
      </c>
      <c r="CD1291" s="10">
        <v>3.0326874288826331E-5</v>
      </c>
      <c r="CE1291" s="10">
        <v>5.9147230777953103E-3</v>
      </c>
      <c r="CF1291" s="10">
        <v>9.100856051168899E-4</v>
      </c>
      <c r="CG1291" s="10">
        <v>1.140068466533892E-3</v>
      </c>
      <c r="CH1291" s="10">
        <v>7.8494529550655076E-4</v>
      </c>
      <c r="CI1291" s="10">
        <v>1.8968104393722959E-4</v>
      </c>
      <c r="CJ1291" s="10">
        <v>2.273063685865215E-4</v>
      </c>
      <c r="CK1291" s="10">
        <v>8.4761777764521574E-4</v>
      </c>
      <c r="CL1291" s="10">
        <v>1.600559317468798E-4</v>
      </c>
      <c r="CM1291" s="10">
        <v>3.2709668991728423E-5</v>
      </c>
      <c r="CN1291" s="10">
        <v>0.5</v>
      </c>
      <c r="CO1291" s="10">
        <v>0.1</v>
      </c>
      <c r="CP1291" s="10">
        <v>0.1</v>
      </c>
      <c r="CQ1291" s="10">
        <v>0.1</v>
      </c>
      <c r="CR1291" s="10">
        <v>0.1</v>
      </c>
      <c r="CS1291" s="10">
        <v>0.1</v>
      </c>
      <c r="CT1291" s="10">
        <v>0.89999999999999991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0.1</v>
      </c>
      <c r="DA1291" s="10">
        <v>0.1</v>
      </c>
      <c r="DB1291" s="10">
        <v>7.1536932098216323E-3</v>
      </c>
      <c r="DC1291" s="10">
        <v>9.2846306790178371E-2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0.1</v>
      </c>
      <c r="DI1291" s="10">
        <v>0.1</v>
      </c>
      <c r="DJ1291" s="10">
        <v>8.74948541051557E-2</v>
      </c>
      <c r="DK1291" s="10">
        <v>9.3980299011817946E-3</v>
      </c>
      <c r="DL1291" s="10">
        <v>2.2547617191051371E-3</v>
      </c>
      <c r="DM1291" s="10">
        <v>8.5235427455736799E-4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0.1</v>
      </c>
      <c r="DT1291" s="10">
        <v>0.1</v>
      </c>
      <c r="DU1291" s="10">
        <v>0.2</v>
      </c>
      <c r="DV1291" s="10">
        <v>0.1</v>
      </c>
      <c r="DW1291" s="10">
        <v>0.1</v>
      </c>
      <c r="DX1291" s="10">
        <v>2.5176318975490691E-2</v>
      </c>
      <c r="DY1291" s="10">
        <v>7.4823681024509314E-2</v>
      </c>
      <c r="DZ1291" s="10">
        <v>0.1</v>
      </c>
      <c r="EA1291" s="10">
        <v>0.1</v>
      </c>
      <c r="EB1291" s="10">
        <v>0.1</v>
      </c>
      <c r="EC1291" s="10">
        <v>0.1</v>
      </c>
      <c r="ED1291" s="10">
        <v>0</v>
      </c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</row>
    <row r="1292" spans="1:174" x14ac:dyDescent="0.3">
      <c r="A1292" s="44"/>
      <c r="B1292" s="44"/>
      <c r="C1292" s="43"/>
      <c r="D1292" s="9" t="s">
        <v>267</v>
      </c>
      <c r="E1292" s="45"/>
      <c r="F1292" s="45"/>
      <c r="G1292" s="16" t="s">
        <v>160</v>
      </c>
      <c r="H1292" s="22"/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0</v>
      </c>
      <c r="CB1292" s="10">
        <v>0</v>
      </c>
      <c r="CC1292" s="10">
        <v>3.0788488872385049E-5</v>
      </c>
      <c r="CD1292" s="10">
        <v>3.0326874288826331E-5</v>
      </c>
      <c r="CE1292" s="10">
        <v>5.9147230777953103E-3</v>
      </c>
      <c r="CF1292" s="10">
        <v>9.100856051168899E-4</v>
      </c>
      <c r="CG1292" s="10">
        <v>1.140068466533892E-3</v>
      </c>
      <c r="CH1292" s="10">
        <v>7.8494529550655076E-4</v>
      </c>
      <c r="CI1292" s="10">
        <v>1.8968104393722959E-4</v>
      </c>
      <c r="CJ1292" s="10">
        <v>2.273063685865215E-4</v>
      </c>
      <c r="CK1292" s="10">
        <v>8.4761777764521574E-4</v>
      </c>
      <c r="CL1292" s="10">
        <v>1.600559317468798E-4</v>
      </c>
      <c r="CM1292" s="10">
        <v>3.2709668991728423E-5</v>
      </c>
      <c r="CN1292" s="10">
        <v>0.5</v>
      </c>
      <c r="CO1292" s="10">
        <v>0.1</v>
      </c>
      <c r="CP1292" s="10">
        <v>0.1</v>
      </c>
      <c r="CQ1292" s="10">
        <v>0.1</v>
      </c>
      <c r="CR1292" s="10">
        <v>0.1</v>
      </c>
      <c r="CS1292" s="10">
        <v>0.1</v>
      </c>
      <c r="CT1292" s="10">
        <v>0.89999999999999991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0.1</v>
      </c>
      <c r="DA1292" s="10">
        <v>0.1</v>
      </c>
      <c r="DB1292" s="10">
        <v>7.1536932098216323E-3</v>
      </c>
      <c r="DC1292" s="10">
        <v>9.2846306790178371E-2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0.1</v>
      </c>
      <c r="DI1292" s="10">
        <v>0.1</v>
      </c>
      <c r="DJ1292" s="10">
        <v>8.74948541051557E-2</v>
      </c>
      <c r="DK1292" s="10">
        <v>9.3980299011817946E-3</v>
      </c>
      <c r="DL1292" s="10">
        <v>2.2547617191051371E-3</v>
      </c>
      <c r="DM1292" s="10">
        <v>8.5235427455736799E-4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0.1</v>
      </c>
      <c r="DT1292" s="10">
        <v>0.1</v>
      </c>
      <c r="DU1292" s="10">
        <v>0.2</v>
      </c>
      <c r="DV1292" s="10">
        <v>0.1</v>
      </c>
      <c r="DW1292" s="10">
        <v>0.1</v>
      </c>
      <c r="DX1292" s="10">
        <v>2.5176318975490691E-2</v>
      </c>
      <c r="DY1292" s="10">
        <v>7.4823681024509314E-2</v>
      </c>
      <c r="DZ1292" s="10">
        <v>0.1</v>
      </c>
      <c r="EA1292" s="10">
        <v>0.1</v>
      </c>
      <c r="EB1292" s="10">
        <v>0.1</v>
      </c>
      <c r="EC1292" s="10">
        <v>0.1</v>
      </c>
      <c r="ED1292" s="10">
        <v>0</v>
      </c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</row>
    <row r="1293" spans="1:174" x14ac:dyDescent="0.3">
      <c r="A1293" s="44"/>
      <c r="B1293" s="44"/>
      <c r="C1293" s="43"/>
      <c r="D1293" s="9" t="s">
        <v>268</v>
      </c>
      <c r="E1293" s="45"/>
      <c r="F1293" s="45"/>
      <c r="G1293" s="16" t="s">
        <v>160</v>
      </c>
      <c r="H1293" s="22"/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0</v>
      </c>
      <c r="CB1293" s="10">
        <v>0</v>
      </c>
      <c r="CC1293" s="10">
        <v>3.0788488872385049E-5</v>
      </c>
      <c r="CD1293" s="10">
        <v>3.0326874288826331E-5</v>
      </c>
      <c r="CE1293" s="10">
        <v>5.9147230777953103E-3</v>
      </c>
      <c r="CF1293" s="10">
        <v>9.100856051168899E-4</v>
      </c>
      <c r="CG1293" s="10">
        <v>1.140068466533892E-3</v>
      </c>
      <c r="CH1293" s="10">
        <v>7.8494529550655076E-4</v>
      </c>
      <c r="CI1293" s="10">
        <v>1.8968104393722959E-4</v>
      </c>
      <c r="CJ1293" s="10">
        <v>2.273063685865215E-4</v>
      </c>
      <c r="CK1293" s="10">
        <v>8.4761777764521574E-4</v>
      </c>
      <c r="CL1293" s="10">
        <v>1.600559317468798E-4</v>
      </c>
      <c r="CM1293" s="10">
        <v>3.2709668991728423E-5</v>
      </c>
      <c r="CN1293" s="10">
        <v>0.5</v>
      </c>
      <c r="CO1293" s="10">
        <v>0.1</v>
      </c>
      <c r="CP1293" s="10">
        <v>0.1</v>
      </c>
      <c r="CQ1293" s="10">
        <v>0.1</v>
      </c>
      <c r="CR1293" s="10">
        <v>0.1</v>
      </c>
      <c r="CS1293" s="10">
        <v>0.1</v>
      </c>
      <c r="CT1293" s="10">
        <v>0.89999999999999991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0.1</v>
      </c>
      <c r="DA1293" s="10">
        <v>0.1</v>
      </c>
      <c r="DB1293" s="10">
        <v>7.1536932098216323E-3</v>
      </c>
      <c r="DC1293" s="10">
        <v>9.2846306790178371E-2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0.1</v>
      </c>
      <c r="DI1293" s="10">
        <v>0.1</v>
      </c>
      <c r="DJ1293" s="10">
        <v>8.74948541051557E-2</v>
      </c>
      <c r="DK1293" s="10">
        <v>9.3980299011817946E-3</v>
      </c>
      <c r="DL1293" s="10">
        <v>2.2547617191051371E-3</v>
      </c>
      <c r="DM1293" s="10">
        <v>8.5235427455736799E-4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0.1</v>
      </c>
      <c r="DT1293" s="10">
        <v>0.1</v>
      </c>
      <c r="DU1293" s="10">
        <v>0.2</v>
      </c>
      <c r="DV1293" s="10">
        <v>0.1</v>
      </c>
      <c r="DW1293" s="10">
        <v>0.1</v>
      </c>
      <c r="DX1293" s="10">
        <v>2.5176318975490691E-2</v>
      </c>
      <c r="DY1293" s="10">
        <v>7.4823681024509314E-2</v>
      </c>
      <c r="DZ1293" s="10">
        <v>0.1</v>
      </c>
      <c r="EA1293" s="10">
        <v>0.1</v>
      </c>
      <c r="EB1293" s="10">
        <v>0.1</v>
      </c>
      <c r="EC1293" s="10">
        <v>0.1</v>
      </c>
      <c r="ED1293" s="10">
        <v>0</v>
      </c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</row>
    <row r="1294" spans="1:174" x14ac:dyDescent="0.3">
      <c r="A1294" s="44"/>
      <c r="B1294" s="44"/>
      <c r="C1294" s="43"/>
      <c r="D1294" s="9" t="s">
        <v>269</v>
      </c>
      <c r="E1294" s="45"/>
      <c r="F1294" s="45"/>
      <c r="G1294" s="16" t="s">
        <v>160</v>
      </c>
      <c r="H1294" s="22"/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0</v>
      </c>
      <c r="CB1294" s="10">
        <v>0</v>
      </c>
      <c r="CC1294" s="10">
        <v>3.0788488872385049E-5</v>
      </c>
      <c r="CD1294" s="10">
        <v>3.0326874288826331E-5</v>
      </c>
      <c r="CE1294" s="10">
        <v>5.9147230777953103E-3</v>
      </c>
      <c r="CF1294" s="10">
        <v>9.100856051168899E-4</v>
      </c>
      <c r="CG1294" s="10">
        <v>1.140068466533892E-3</v>
      </c>
      <c r="CH1294" s="10">
        <v>7.8494529550655076E-4</v>
      </c>
      <c r="CI1294" s="10">
        <v>1.8968104393722959E-4</v>
      </c>
      <c r="CJ1294" s="10">
        <v>2.273063685865215E-4</v>
      </c>
      <c r="CK1294" s="10">
        <v>8.4761777764521574E-4</v>
      </c>
      <c r="CL1294" s="10">
        <v>1.600559317468798E-4</v>
      </c>
      <c r="CM1294" s="10">
        <v>3.2709668991728423E-5</v>
      </c>
      <c r="CN1294" s="10">
        <v>0.5</v>
      </c>
      <c r="CO1294" s="10">
        <v>0.1</v>
      </c>
      <c r="CP1294" s="10">
        <v>0.1</v>
      </c>
      <c r="CQ1294" s="10">
        <v>0.1</v>
      </c>
      <c r="CR1294" s="10">
        <v>0.1</v>
      </c>
      <c r="CS1294" s="10">
        <v>0.1</v>
      </c>
      <c r="CT1294" s="10">
        <v>0.89999999999999991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0.1</v>
      </c>
      <c r="DA1294" s="10">
        <v>0.1</v>
      </c>
      <c r="DB1294" s="10">
        <v>7.1536932098216323E-3</v>
      </c>
      <c r="DC1294" s="10">
        <v>9.2846306790178371E-2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0.1</v>
      </c>
      <c r="DI1294" s="10">
        <v>0.1</v>
      </c>
      <c r="DJ1294" s="10">
        <v>8.74948541051557E-2</v>
      </c>
      <c r="DK1294" s="10">
        <v>9.3980299011817946E-3</v>
      </c>
      <c r="DL1294" s="10">
        <v>2.2547617191051371E-3</v>
      </c>
      <c r="DM1294" s="10">
        <v>8.5235427455736799E-4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0.1</v>
      </c>
      <c r="DT1294" s="10">
        <v>0.1</v>
      </c>
      <c r="DU1294" s="10">
        <v>0.2</v>
      </c>
      <c r="DV1294" s="10">
        <v>0.1</v>
      </c>
      <c r="DW1294" s="10">
        <v>0.1</v>
      </c>
      <c r="DX1294" s="10">
        <v>2.5176318975490691E-2</v>
      </c>
      <c r="DY1294" s="10">
        <v>7.4823681024509314E-2</v>
      </c>
      <c r="DZ1294" s="10">
        <v>0.1</v>
      </c>
      <c r="EA1294" s="10">
        <v>0.1</v>
      </c>
      <c r="EB1294" s="10">
        <v>0.1</v>
      </c>
      <c r="EC1294" s="10">
        <v>0.1</v>
      </c>
      <c r="ED1294" s="10">
        <v>0</v>
      </c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</row>
    <row r="1295" spans="1:174" x14ac:dyDescent="0.3">
      <c r="A1295" s="44"/>
      <c r="B1295" s="44"/>
      <c r="C1295" s="43"/>
      <c r="D1295" s="9" t="s">
        <v>270</v>
      </c>
      <c r="E1295" s="45"/>
      <c r="F1295" s="45"/>
      <c r="G1295" s="16" t="s">
        <v>160</v>
      </c>
      <c r="H1295" s="22"/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0</v>
      </c>
      <c r="CB1295" s="10">
        <v>0</v>
      </c>
      <c r="CC1295" s="10">
        <v>3.0788488872385049E-5</v>
      </c>
      <c r="CD1295" s="10">
        <v>3.0326874288826331E-5</v>
      </c>
      <c r="CE1295" s="10">
        <v>5.9147230777953103E-3</v>
      </c>
      <c r="CF1295" s="10">
        <v>9.100856051168899E-4</v>
      </c>
      <c r="CG1295" s="10">
        <v>1.140068466533892E-3</v>
      </c>
      <c r="CH1295" s="10">
        <v>7.8494529550655076E-4</v>
      </c>
      <c r="CI1295" s="10">
        <v>1.8968104393722959E-4</v>
      </c>
      <c r="CJ1295" s="10">
        <v>2.273063685865215E-4</v>
      </c>
      <c r="CK1295" s="10">
        <v>8.4761777764521574E-4</v>
      </c>
      <c r="CL1295" s="10">
        <v>1.600559317468798E-4</v>
      </c>
      <c r="CM1295" s="10">
        <v>3.2709668991728423E-5</v>
      </c>
      <c r="CN1295" s="10">
        <v>0.5</v>
      </c>
      <c r="CO1295" s="10">
        <v>0.1</v>
      </c>
      <c r="CP1295" s="10">
        <v>0.1</v>
      </c>
      <c r="CQ1295" s="10">
        <v>0.1</v>
      </c>
      <c r="CR1295" s="10">
        <v>0.1</v>
      </c>
      <c r="CS1295" s="10">
        <v>0.1</v>
      </c>
      <c r="CT1295" s="10">
        <v>0.89999999999999991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0.1</v>
      </c>
      <c r="DA1295" s="10">
        <v>0.1</v>
      </c>
      <c r="DB1295" s="10">
        <v>7.1536932098216323E-3</v>
      </c>
      <c r="DC1295" s="10">
        <v>9.2846306790178371E-2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0.1</v>
      </c>
      <c r="DI1295" s="10">
        <v>0.1</v>
      </c>
      <c r="DJ1295" s="10">
        <v>8.74948541051557E-2</v>
      </c>
      <c r="DK1295" s="10">
        <v>9.3980299011817946E-3</v>
      </c>
      <c r="DL1295" s="10">
        <v>2.2547617191051371E-3</v>
      </c>
      <c r="DM1295" s="10">
        <v>8.5235427455736799E-4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0.1</v>
      </c>
      <c r="DT1295" s="10">
        <v>0.1</v>
      </c>
      <c r="DU1295" s="10">
        <v>0.2</v>
      </c>
      <c r="DV1295" s="10">
        <v>0.1</v>
      </c>
      <c r="DW1295" s="10">
        <v>0.1</v>
      </c>
      <c r="DX1295" s="10">
        <v>2.5176318975490691E-2</v>
      </c>
      <c r="DY1295" s="10">
        <v>7.4823681024509314E-2</v>
      </c>
      <c r="DZ1295" s="10">
        <v>0.1</v>
      </c>
      <c r="EA1295" s="10">
        <v>0.1</v>
      </c>
      <c r="EB1295" s="10">
        <v>0.1</v>
      </c>
      <c r="EC1295" s="10">
        <v>0.1</v>
      </c>
      <c r="ED1295" s="10">
        <v>0</v>
      </c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</row>
    <row r="1296" spans="1:174" x14ac:dyDescent="0.3">
      <c r="A1296" s="44"/>
      <c r="B1296" s="44"/>
      <c r="C1296" s="43"/>
      <c r="D1296" s="9" t="s">
        <v>271</v>
      </c>
      <c r="E1296" s="45"/>
      <c r="F1296" s="45"/>
      <c r="G1296" s="16" t="s">
        <v>160</v>
      </c>
      <c r="H1296" s="22"/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0</v>
      </c>
      <c r="CB1296" s="10">
        <v>0</v>
      </c>
      <c r="CC1296" s="10">
        <v>3.0788488872385049E-5</v>
      </c>
      <c r="CD1296" s="10">
        <v>3.0326874288826331E-5</v>
      </c>
      <c r="CE1296" s="10">
        <v>5.9147230777953103E-3</v>
      </c>
      <c r="CF1296" s="10">
        <v>9.100856051168899E-4</v>
      </c>
      <c r="CG1296" s="10">
        <v>1.140068466533892E-3</v>
      </c>
      <c r="CH1296" s="10">
        <v>7.8494529550655076E-4</v>
      </c>
      <c r="CI1296" s="10">
        <v>1.8968104393722959E-4</v>
      </c>
      <c r="CJ1296" s="10">
        <v>2.273063685865215E-4</v>
      </c>
      <c r="CK1296" s="10">
        <v>8.4761777764521574E-4</v>
      </c>
      <c r="CL1296" s="10">
        <v>1.600559317468798E-4</v>
      </c>
      <c r="CM1296" s="10">
        <v>3.2709668991728423E-5</v>
      </c>
      <c r="CN1296" s="10">
        <v>0.5</v>
      </c>
      <c r="CO1296" s="10">
        <v>0.1</v>
      </c>
      <c r="CP1296" s="10">
        <v>0.1</v>
      </c>
      <c r="CQ1296" s="10">
        <v>0.1</v>
      </c>
      <c r="CR1296" s="10">
        <v>0.1</v>
      </c>
      <c r="CS1296" s="10">
        <v>0.1</v>
      </c>
      <c r="CT1296" s="10">
        <v>0.89999999999999991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0.1</v>
      </c>
      <c r="DA1296" s="10">
        <v>0.1</v>
      </c>
      <c r="DB1296" s="10">
        <v>7.1536932098216323E-3</v>
      </c>
      <c r="DC1296" s="10">
        <v>9.2846306790178371E-2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0.1</v>
      </c>
      <c r="DI1296" s="10">
        <v>0.1</v>
      </c>
      <c r="DJ1296" s="10">
        <v>8.74948541051557E-2</v>
      </c>
      <c r="DK1296" s="10">
        <v>9.3980299011817946E-3</v>
      </c>
      <c r="DL1296" s="10">
        <v>2.2547617191051371E-3</v>
      </c>
      <c r="DM1296" s="10">
        <v>8.5235427455736799E-4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0.1</v>
      </c>
      <c r="DT1296" s="10">
        <v>0.1</v>
      </c>
      <c r="DU1296" s="10">
        <v>0.2</v>
      </c>
      <c r="DV1296" s="10">
        <v>0.1</v>
      </c>
      <c r="DW1296" s="10">
        <v>0.1</v>
      </c>
      <c r="DX1296" s="10">
        <v>2.5176318975490691E-2</v>
      </c>
      <c r="DY1296" s="10">
        <v>7.4823681024509314E-2</v>
      </c>
      <c r="DZ1296" s="10">
        <v>0.1</v>
      </c>
      <c r="EA1296" s="10">
        <v>0.1</v>
      </c>
      <c r="EB1296" s="10">
        <v>0.1</v>
      </c>
      <c r="EC1296" s="10">
        <v>0.1</v>
      </c>
      <c r="ED1296" s="10">
        <v>0</v>
      </c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</row>
    <row r="1297" spans="1:174" x14ac:dyDescent="0.3">
      <c r="A1297" s="44"/>
      <c r="B1297" s="44"/>
      <c r="C1297" s="43"/>
      <c r="D1297" s="9" t="s">
        <v>272</v>
      </c>
      <c r="E1297" s="45"/>
      <c r="F1297" s="45"/>
      <c r="G1297" s="16" t="s">
        <v>160</v>
      </c>
      <c r="H1297" s="22"/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0</v>
      </c>
      <c r="CB1297" s="10">
        <v>0</v>
      </c>
      <c r="CC1297" s="10">
        <v>3.0788488872385049E-5</v>
      </c>
      <c r="CD1297" s="10">
        <v>3.0326874288826331E-5</v>
      </c>
      <c r="CE1297" s="10">
        <v>5.9147230777953103E-3</v>
      </c>
      <c r="CF1297" s="10">
        <v>9.100856051168899E-4</v>
      </c>
      <c r="CG1297" s="10">
        <v>1.140068466533892E-3</v>
      </c>
      <c r="CH1297" s="10">
        <v>7.8494529550655076E-4</v>
      </c>
      <c r="CI1297" s="10">
        <v>1.8968104393722959E-4</v>
      </c>
      <c r="CJ1297" s="10">
        <v>2.273063685865215E-4</v>
      </c>
      <c r="CK1297" s="10">
        <v>8.4761777764521574E-4</v>
      </c>
      <c r="CL1297" s="10">
        <v>1.600559317468798E-4</v>
      </c>
      <c r="CM1297" s="10">
        <v>3.2709668991728423E-5</v>
      </c>
      <c r="CN1297" s="10">
        <v>0.5</v>
      </c>
      <c r="CO1297" s="10">
        <v>0.1</v>
      </c>
      <c r="CP1297" s="10">
        <v>0.1</v>
      </c>
      <c r="CQ1297" s="10">
        <v>0.1</v>
      </c>
      <c r="CR1297" s="10">
        <v>0.1</v>
      </c>
      <c r="CS1297" s="10">
        <v>0.1</v>
      </c>
      <c r="CT1297" s="10">
        <v>0.89999999999999991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0.1</v>
      </c>
      <c r="DA1297" s="10">
        <v>0.1</v>
      </c>
      <c r="DB1297" s="10">
        <v>7.1536932098216323E-3</v>
      </c>
      <c r="DC1297" s="10">
        <v>9.2846306790178371E-2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0.1</v>
      </c>
      <c r="DI1297" s="10">
        <v>0.1</v>
      </c>
      <c r="DJ1297" s="10">
        <v>8.74948541051557E-2</v>
      </c>
      <c r="DK1297" s="10">
        <v>9.3980299011817946E-3</v>
      </c>
      <c r="DL1297" s="10">
        <v>2.2547617191051371E-3</v>
      </c>
      <c r="DM1297" s="10">
        <v>8.5235427455736799E-4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0.1</v>
      </c>
      <c r="DT1297" s="10">
        <v>0.1</v>
      </c>
      <c r="DU1297" s="10">
        <v>0.2</v>
      </c>
      <c r="DV1297" s="10">
        <v>0.1</v>
      </c>
      <c r="DW1297" s="10">
        <v>0.1</v>
      </c>
      <c r="DX1297" s="10">
        <v>2.5176318975490691E-2</v>
      </c>
      <c r="DY1297" s="10">
        <v>7.4823681024509314E-2</v>
      </c>
      <c r="DZ1297" s="10">
        <v>0.1</v>
      </c>
      <c r="EA1297" s="10">
        <v>0.1</v>
      </c>
      <c r="EB1297" s="10">
        <v>0.1</v>
      </c>
      <c r="EC1297" s="10">
        <v>0.1</v>
      </c>
      <c r="ED1297" s="10">
        <v>0</v>
      </c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</row>
    <row r="1298" spans="1:174" x14ac:dyDescent="0.3">
      <c r="A1298" s="44"/>
      <c r="B1298" s="44"/>
      <c r="C1298" s="43"/>
      <c r="D1298" s="9" t="s">
        <v>273</v>
      </c>
      <c r="E1298" s="45"/>
      <c r="F1298" s="45"/>
      <c r="G1298" s="16" t="s">
        <v>160</v>
      </c>
      <c r="H1298" s="22"/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0</v>
      </c>
      <c r="CB1298" s="10">
        <v>0</v>
      </c>
      <c r="CC1298" s="10">
        <v>3.0788488872385049E-5</v>
      </c>
      <c r="CD1298" s="10">
        <v>3.0326874288826331E-5</v>
      </c>
      <c r="CE1298" s="10">
        <v>5.9147230777953103E-3</v>
      </c>
      <c r="CF1298" s="10">
        <v>9.100856051168899E-4</v>
      </c>
      <c r="CG1298" s="10">
        <v>1.140068466533892E-3</v>
      </c>
      <c r="CH1298" s="10">
        <v>7.8494529550655076E-4</v>
      </c>
      <c r="CI1298" s="10">
        <v>1.8968104393722959E-4</v>
      </c>
      <c r="CJ1298" s="10">
        <v>2.273063685865215E-4</v>
      </c>
      <c r="CK1298" s="10">
        <v>8.4761777764521574E-4</v>
      </c>
      <c r="CL1298" s="10">
        <v>1.600559317468798E-4</v>
      </c>
      <c r="CM1298" s="10">
        <v>3.2709668991728423E-5</v>
      </c>
      <c r="CN1298" s="10">
        <v>0.5</v>
      </c>
      <c r="CO1298" s="10">
        <v>0.1</v>
      </c>
      <c r="CP1298" s="10">
        <v>0.1</v>
      </c>
      <c r="CQ1298" s="10">
        <v>0.1</v>
      </c>
      <c r="CR1298" s="10">
        <v>0.1</v>
      </c>
      <c r="CS1298" s="10">
        <v>0.1</v>
      </c>
      <c r="CT1298" s="10">
        <v>0.89999999999999991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0.1</v>
      </c>
      <c r="DA1298" s="10">
        <v>0.1</v>
      </c>
      <c r="DB1298" s="10">
        <v>7.1536932098216323E-3</v>
      </c>
      <c r="DC1298" s="10">
        <v>9.2846306790178371E-2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0.1</v>
      </c>
      <c r="DI1298" s="10">
        <v>0.1</v>
      </c>
      <c r="DJ1298" s="10">
        <v>8.74948541051557E-2</v>
      </c>
      <c r="DK1298" s="10">
        <v>9.3980299011817946E-3</v>
      </c>
      <c r="DL1298" s="10">
        <v>2.2547617191051371E-3</v>
      </c>
      <c r="DM1298" s="10">
        <v>8.5235427455736799E-4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0.1</v>
      </c>
      <c r="DT1298" s="10">
        <v>0.1</v>
      </c>
      <c r="DU1298" s="10">
        <v>0.2</v>
      </c>
      <c r="DV1298" s="10">
        <v>0.1</v>
      </c>
      <c r="DW1298" s="10">
        <v>0.1</v>
      </c>
      <c r="DX1298" s="10">
        <v>2.5176318975490691E-2</v>
      </c>
      <c r="DY1298" s="10">
        <v>7.4823681024509314E-2</v>
      </c>
      <c r="DZ1298" s="10">
        <v>0.1</v>
      </c>
      <c r="EA1298" s="10">
        <v>0.1</v>
      </c>
      <c r="EB1298" s="10">
        <v>0.1</v>
      </c>
      <c r="EC1298" s="10">
        <v>0.1</v>
      </c>
      <c r="ED1298" s="10">
        <v>0</v>
      </c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</row>
    <row r="1299" spans="1:174" x14ac:dyDescent="0.3">
      <c r="A1299" s="44"/>
      <c r="B1299" s="44"/>
      <c r="C1299" s="43"/>
      <c r="D1299" s="9" t="s">
        <v>274</v>
      </c>
      <c r="E1299" s="45"/>
      <c r="F1299" s="45"/>
      <c r="G1299" s="16" t="s">
        <v>160</v>
      </c>
      <c r="H1299" s="22"/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0</v>
      </c>
      <c r="CB1299" s="10">
        <v>0</v>
      </c>
      <c r="CC1299" s="10">
        <v>3.0788488872385049E-5</v>
      </c>
      <c r="CD1299" s="10">
        <v>3.0326874288826331E-5</v>
      </c>
      <c r="CE1299" s="10">
        <v>5.9147230777953103E-3</v>
      </c>
      <c r="CF1299" s="10">
        <v>9.100856051168899E-4</v>
      </c>
      <c r="CG1299" s="10">
        <v>1.140068466533892E-3</v>
      </c>
      <c r="CH1299" s="10">
        <v>7.8494529550655076E-4</v>
      </c>
      <c r="CI1299" s="10">
        <v>1.8968104393722959E-4</v>
      </c>
      <c r="CJ1299" s="10">
        <v>2.273063685865215E-4</v>
      </c>
      <c r="CK1299" s="10">
        <v>8.4761777764521574E-4</v>
      </c>
      <c r="CL1299" s="10">
        <v>1.600559317468798E-4</v>
      </c>
      <c r="CM1299" s="10">
        <v>3.2709668991728423E-5</v>
      </c>
      <c r="CN1299" s="10">
        <v>0.5</v>
      </c>
      <c r="CO1299" s="10">
        <v>0.1</v>
      </c>
      <c r="CP1299" s="10">
        <v>0.1</v>
      </c>
      <c r="CQ1299" s="10">
        <v>0.1</v>
      </c>
      <c r="CR1299" s="10">
        <v>0.1</v>
      </c>
      <c r="CS1299" s="10">
        <v>0.1</v>
      </c>
      <c r="CT1299" s="10">
        <v>0.89999999999999991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0.1</v>
      </c>
      <c r="DA1299" s="10">
        <v>0.1</v>
      </c>
      <c r="DB1299" s="10">
        <v>7.1536932098216323E-3</v>
      </c>
      <c r="DC1299" s="10">
        <v>9.2846306790178371E-2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0.1</v>
      </c>
      <c r="DI1299" s="10">
        <v>0.1</v>
      </c>
      <c r="DJ1299" s="10">
        <v>8.74948541051557E-2</v>
      </c>
      <c r="DK1299" s="10">
        <v>9.3980299011817946E-3</v>
      </c>
      <c r="DL1299" s="10">
        <v>2.2547617191051371E-3</v>
      </c>
      <c r="DM1299" s="10">
        <v>8.5235427455736799E-4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0.1</v>
      </c>
      <c r="DT1299" s="10">
        <v>0.1</v>
      </c>
      <c r="DU1299" s="10">
        <v>0.2</v>
      </c>
      <c r="DV1299" s="10">
        <v>0.1</v>
      </c>
      <c r="DW1299" s="10">
        <v>0.1</v>
      </c>
      <c r="DX1299" s="10">
        <v>2.5176318975490691E-2</v>
      </c>
      <c r="DY1299" s="10">
        <v>7.4823681024509314E-2</v>
      </c>
      <c r="DZ1299" s="10">
        <v>0.1</v>
      </c>
      <c r="EA1299" s="10">
        <v>0.1</v>
      </c>
      <c r="EB1299" s="10">
        <v>0.1</v>
      </c>
      <c r="EC1299" s="10">
        <v>0.1</v>
      </c>
      <c r="ED1299" s="10">
        <v>0</v>
      </c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</row>
    <row r="1300" spans="1:174" x14ac:dyDescent="0.3">
      <c r="A1300" s="44"/>
      <c r="B1300" s="44"/>
      <c r="C1300" s="43"/>
      <c r="D1300" s="9" t="s">
        <v>275</v>
      </c>
      <c r="E1300" s="45"/>
      <c r="F1300" s="45"/>
      <c r="G1300" s="16" t="s">
        <v>160</v>
      </c>
      <c r="H1300" s="22"/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0</v>
      </c>
      <c r="CB1300" s="10">
        <v>0</v>
      </c>
      <c r="CC1300" s="10">
        <v>3.0788488872385049E-5</v>
      </c>
      <c r="CD1300" s="10">
        <v>3.0326874288826331E-5</v>
      </c>
      <c r="CE1300" s="10">
        <v>5.9147230777953103E-3</v>
      </c>
      <c r="CF1300" s="10">
        <v>9.100856051168899E-4</v>
      </c>
      <c r="CG1300" s="10">
        <v>1.140068466533892E-3</v>
      </c>
      <c r="CH1300" s="10">
        <v>7.8494529550655076E-4</v>
      </c>
      <c r="CI1300" s="10">
        <v>1.8968104393722959E-4</v>
      </c>
      <c r="CJ1300" s="10">
        <v>2.273063685865215E-4</v>
      </c>
      <c r="CK1300" s="10">
        <v>8.4761777764521574E-4</v>
      </c>
      <c r="CL1300" s="10">
        <v>1.600559317468798E-4</v>
      </c>
      <c r="CM1300" s="10">
        <v>3.2709668991728423E-5</v>
      </c>
      <c r="CN1300" s="10">
        <v>0.5</v>
      </c>
      <c r="CO1300" s="10">
        <v>0.1</v>
      </c>
      <c r="CP1300" s="10">
        <v>0.1</v>
      </c>
      <c r="CQ1300" s="10">
        <v>0.1</v>
      </c>
      <c r="CR1300" s="10">
        <v>0.1</v>
      </c>
      <c r="CS1300" s="10">
        <v>0.1</v>
      </c>
      <c r="CT1300" s="10">
        <v>0.89999999999999991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0.1</v>
      </c>
      <c r="DA1300" s="10">
        <v>0.1</v>
      </c>
      <c r="DB1300" s="10">
        <v>7.1536932098216323E-3</v>
      </c>
      <c r="DC1300" s="10">
        <v>9.2846306790178371E-2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0.1</v>
      </c>
      <c r="DI1300" s="10">
        <v>0.1</v>
      </c>
      <c r="DJ1300" s="10">
        <v>8.74948541051557E-2</v>
      </c>
      <c r="DK1300" s="10">
        <v>9.3980299011817946E-3</v>
      </c>
      <c r="DL1300" s="10">
        <v>2.2547617191051371E-3</v>
      </c>
      <c r="DM1300" s="10">
        <v>8.5235427455736799E-4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0.1</v>
      </c>
      <c r="DT1300" s="10">
        <v>0.1</v>
      </c>
      <c r="DU1300" s="10">
        <v>0.2</v>
      </c>
      <c r="DV1300" s="10">
        <v>0.1</v>
      </c>
      <c r="DW1300" s="10">
        <v>0.1</v>
      </c>
      <c r="DX1300" s="10">
        <v>2.5176318975490691E-2</v>
      </c>
      <c r="DY1300" s="10">
        <v>7.4823681024509314E-2</v>
      </c>
      <c r="DZ1300" s="10">
        <v>0.1</v>
      </c>
      <c r="EA1300" s="10">
        <v>0.1</v>
      </c>
      <c r="EB1300" s="10">
        <v>0.1</v>
      </c>
      <c r="EC1300" s="10">
        <v>0.1</v>
      </c>
      <c r="ED1300" s="10">
        <v>0</v>
      </c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</row>
    <row r="1301" spans="1:174" x14ac:dyDescent="0.3">
      <c r="A1301" s="44"/>
      <c r="B1301" s="44"/>
      <c r="C1301" s="43"/>
      <c r="D1301" s="9" t="s">
        <v>276</v>
      </c>
      <c r="E1301" s="45"/>
      <c r="F1301" s="45"/>
      <c r="G1301" s="16" t="s">
        <v>160</v>
      </c>
      <c r="H1301" s="22"/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0</v>
      </c>
      <c r="CB1301" s="10">
        <v>0</v>
      </c>
      <c r="CC1301" s="10">
        <v>3.0788488872385049E-5</v>
      </c>
      <c r="CD1301" s="10">
        <v>3.0326874288826331E-5</v>
      </c>
      <c r="CE1301" s="10">
        <v>5.9147230777953103E-3</v>
      </c>
      <c r="CF1301" s="10">
        <v>9.100856051168899E-4</v>
      </c>
      <c r="CG1301" s="10">
        <v>1.140068466533892E-3</v>
      </c>
      <c r="CH1301" s="10">
        <v>7.8494529550655076E-4</v>
      </c>
      <c r="CI1301" s="10">
        <v>1.8968104393722959E-4</v>
      </c>
      <c r="CJ1301" s="10">
        <v>2.273063685865215E-4</v>
      </c>
      <c r="CK1301" s="10">
        <v>8.4761777764521574E-4</v>
      </c>
      <c r="CL1301" s="10">
        <v>1.600559317468798E-4</v>
      </c>
      <c r="CM1301" s="10">
        <v>3.2709668991728423E-5</v>
      </c>
      <c r="CN1301" s="10">
        <v>0.5</v>
      </c>
      <c r="CO1301" s="10">
        <v>0.1</v>
      </c>
      <c r="CP1301" s="10">
        <v>0.1</v>
      </c>
      <c r="CQ1301" s="10">
        <v>0.1</v>
      </c>
      <c r="CR1301" s="10">
        <v>0.1</v>
      </c>
      <c r="CS1301" s="10">
        <v>0.1</v>
      </c>
      <c r="CT1301" s="10">
        <v>0.89999999999999991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0.1</v>
      </c>
      <c r="DA1301" s="10">
        <v>0.1</v>
      </c>
      <c r="DB1301" s="10">
        <v>7.1536932098216323E-3</v>
      </c>
      <c r="DC1301" s="10">
        <v>9.2846306790178371E-2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0.1</v>
      </c>
      <c r="DI1301" s="10">
        <v>0.1</v>
      </c>
      <c r="DJ1301" s="10">
        <v>8.74948541051557E-2</v>
      </c>
      <c r="DK1301" s="10">
        <v>9.3980299011817946E-3</v>
      </c>
      <c r="DL1301" s="10">
        <v>2.2547617191051371E-3</v>
      </c>
      <c r="DM1301" s="10">
        <v>8.5235427455736799E-4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0.1</v>
      </c>
      <c r="DT1301" s="10">
        <v>0.1</v>
      </c>
      <c r="DU1301" s="10">
        <v>0.2</v>
      </c>
      <c r="DV1301" s="10">
        <v>0.1</v>
      </c>
      <c r="DW1301" s="10">
        <v>0.1</v>
      </c>
      <c r="DX1301" s="10">
        <v>2.5176318975490691E-2</v>
      </c>
      <c r="DY1301" s="10">
        <v>7.4823681024509314E-2</v>
      </c>
      <c r="DZ1301" s="10">
        <v>0.1</v>
      </c>
      <c r="EA1301" s="10">
        <v>0.1</v>
      </c>
      <c r="EB1301" s="10">
        <v>0.1</v>
      </c>
      <c r="EC1301" s="10">
        <v>0.1</v>
      </c>
      <c r="ED1301" s="10">
        <v>0</v>
      </c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</row>
    <row r="1302" spans="1:174" x14ac:dyDescent="0.3">
      <c r="A1302" s="44"/>
      <c r="B1302" s="44"/>
      <c r="C1302" s="43"/>
      <c r="D1302" s="9" t="s">
        <v>277</v>
      </c>
      <c r="E1302" s="45"/>
      <c r="F1302" s="45"/>
      <c r="G1302" s="16" t="s">
        <v>160</v>
      </c>
      <c r="H1302" s="22"/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0</v>
      </c>
      <c r="CB1302" s="10">
        <v>0</v>
      </c>
      <c r="CC1302" s="10">
        <v>3.0788488872385049E-5</v>
      </c>
      <c r="CD1302" s="10">
        <v>3.0326874288826331E-5</v>
      </c>
      <c r="CE1302" s="10">
        <v>5.9147230777953103E-3</v>
      </c>
      <c r="CF1302" s="10">
        <v>9.100856051168899E-4</v>
      </c>
      <c r="CG1302" s="10">
        <v>1.140068466533892E-3</v>
      </c>
      <c r="CH1302" s="10">
        <v>7.8494529550655076E-4</v>
      </c>
      <c r="CI1302" s="10">
        <v>1.8968104393722959E-4</v>
      </c>
      <c r="CJ1302" s="10">
        <v>2.273063685865215E-4</v>
      </c>
      <c r="CK1302" s="10">
        <v>8.4761777764521574E-4</v>
      </c>
      <c r="CL1302" s="10">
        <v>1.600559317468798E-4</v>
      </c>
      <c r="CM1302" s="10">
        <v>3.2709668991728423E-5</v>
      </c>
      <c r="CN1302" s="10">
        <v>0.5</v>
      </c>
      <c r="CO1302" s="10">
        <v>0.1</v>
      </c>
      <c r="CP1302" s="10">
        <v>0.1</v>
      </c>
      <c r="CQ1302" s="10">
        <v>0.1</v>
      </c>
      <c r="CR1302" s="10">
        <v>0.1</v>
      </c>
      <c r="CS1302" s="10">
        <v>0.1</v>
      </c>
      <c r="CT1302" s="10">
        <v>0.89999999999999991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0.1</v>
      </c>
      <c r="DA1302" s="10">
        <v>0.1</v>
      </c>
      <c r="DB1302" s="10">
        <v>7.1536932098216323E-3</v>
      </c>
      <c r="DC1302" s="10">
        <v>9.2846306790178371E-2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0.1</v>
      </c>
      <c r="DI1302" s="10">
        <v>0.1</v>
      </c>
      <c r="DJ1302" s="10">
        <v>8.74948541051557E-2</v>
      </c>
      <c r="DK1302" s="10">
        <v>9.3980299011817946E-3</v>
      </c>
      <c r="DL1302" s="10">
        <v>2.2547617191051371E-3</v>
      </c>
      <c r="DM1302" s="10">
        <v>8.5235427455736799E-4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0.1</v>
      </c>
      <c r="DT1302" s="10">
        <v>0.1</v>
      </c>
      <c r="DU1302" s="10">
        <v>0.2</v>
      </c>
      <c r="DV1302" s="10">
        <v>0.1</v>
      </c>
      <c r="DW1302" s="10">
        <v>0.1</v>
      </c>
      <c r="DX1302" s="10">
        <v>2.5176318975490691E-2</v>
      </c>
      <c r="DY1302" s="10">
        <v>7.4823681024509314E-2</v>
      </c>
      <c r="DZ1302" s="10">
        <v>0.1</v>
      </c>
      <c r="EA1302" s="10">
        <v>0.1</v>
      </c>
      <c r="EB1302" s="10">
        <v>0.1</v>
      </c>
      <c r="EC1302" s="10">
        <v>0.1</v>
      </c>
      <c r="ED1302" s="10">
        <v>0</v>
      </c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</row>
    <row r="1303" spans="1:174" x14ac:dyDescent="0.3">
      <c r="A1303" s="44"/>
      <c r="B1303" s="44"/>
      <c r="C1303" s="43"/>
      <c r="D1303" s="9" t="s">
        <v>278</v>
      </c>
      <c r="E1303" s="45"/>
      <c r="F1303" s="45"/>
      <c r="G1303" s="16" t="s">
        <v>160</v>
      </c>
      <c r="H1303" s="22"/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0</v>
      </c>
      <c r="CB1303" s="10">
        <v>0</v>
      </c>
      <c r="CC1303" s="10">
        <v>3.0788488872385049E-5</v>
      </c>
      <c r="CD1303" s="10">
        <v>3.0326874288826331E-5</v>
      </c>
      <c r="CE1303" s="10">
        <v>5.9147230777953103E-3</v>
      </c>
      <c r="CF1303" s="10">
        <v>9.100856051168899E-4</v>
      </c>
      <c r="CG1303" s="10">
        <v>1.140068466533892E-3</v>
      </c>
      <c r="CH1303" s="10">
        <v>7.8494529550655076E-4</v>
      </c>
      <c r="CI1303" s="10">
        <v>1.8968104393722959E-4</v>
      </c>
      <c r="CJ1303" s="10">
        <v>2.273063685865215E-4</v>
      </c>
      <c r="CK1303" s="10">
        <v>8.4761777764521574E-4</v>
      </c>
      <c r="CL1303" s="10">
        <v>1.600559317468798E-4</v>
      </c>
      <c r="CM1303" s="10">
        <v>3.2709668991728423E-5</v>
      </c>
      <c r="CN1303" s="10">
        <v>0.5</v>
      </c>
      <c r="CO1303" s="10">
        <v>0.1</v>
      </c>
      <c r="CP1303" s="10">
        <v>0.1</v>
      </c>
      <c r="CQ1303" s="10">
        <v>0.1</v>
      </c>
      <c r="CR1303" s="10">
        <v>0.1</v>
      </c>
      <c r="CS1303" s="10">
        <v>0.1</v>
      </c>
      <c r="CT1303" s="10">
        <v>0.89999999999999991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0.1</v>
      </c>
      <c r="DA1303" s="10">
        <v>0.1</v>
      </c>
      <c r="DB1303" s="10">
        <v>7.1536932098216323E-3</v>
      </c>
      <c r="DC1303" s="10">
        <v>9.2846306790178371E-2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0.1</v>
      </c>
      <c r="DI1303" s="10">
        <v>0.1</v>
      </c>
      <c r="DJ1303" s="10">
        <v>8.74948541051557E-2</v>
      </c>
      <c r="DK1303" s="10">
        <v>9.3980299011817946E-3</v>
      </c>
      <c r="DL1303" s="10">
        <v>2.2547617191051371E-3</v>
      </c>
      <c r="DM1303" s="10">
        <v>8.5235427455736799E-4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0.1</v>
      </c>
      <c r="DT1303" s="10">
        <v>0.1</v>
      </c>
      <c r="DU1303" s="10">
        <v>0.2</v>
      </c>
      <c r="DV1303" s="10">
        <v>0.1</v>
      </c>
      <c r="DW1303" s="10">
        <v>0.1</v>
      </c>
      <c r="DX1303" s="10">
        <v>2.5176318975490691E-2</v>
      </c>
      <c r="DY1303" s="10">
        <v>7.4823681024509314E-2</v>
      </c>
      <c r="DZ1303" s="10">
        <v>0.1</v>
      </c>
      <c r="EA1303" s="10">
        <v>0.1</v>
      </c>
      <c r="EB1303" s="10">
        <v>0.1</v>
      </c>
      <c r="EC1303" s="10">
        <v>0.1</v>
      </c>
      <c r="ED1303" s="10">
        <v>0</v>
      </c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</row>
    <row r="1304" spans="1:174" x14ac:dyDescent="0.3">
      <c r="A1304" s="44"/>
      <c r="B1304" s="44"/>
      <c r="C1304" s="43"/>
      <c r="D1304" s="9" t="s">
        <v>279</v>
      </c>
      <c r="E1304" s="45"/>
      <c r="F1304" s="45"/>
      <c r="G1304" s="16" t="s">
        <v>160</v>
      </c>
      <c r="H1304" s="22"/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0</v>
      </c>
      <c r="CB1304" s="10">
        <v>0</v>
      </c>
      <c r="CC1304" s="10">
        <v>3.0788488872385049E-5</v>
      </c>
      <c r="CD1304" s="10">
        <v>3.0326874288826331E-5</v>
      </c>
      <c r="CE1304" s="10">
        <v>5.9147230777953103E-3</v>
      </c>
      <c r="CF1304" s="10">
        <v>9.100856051168899E-4</v>
      </c>
      <c r="CG1304" s="10">
        <v>1.140068466533892E-3</v>
      </c>
      <c r="CH1304" s="10">
        <v>7.8494529550655076E-4</v>
      </c>
      <c r="CI1304" s="10">
        <v>1.8968104393722959E-4</v>
      </c>
      <c r="CJ1304" s="10">
        <v>2.273063685865215E-4</v>
      </c>
      <c r="CK1304" s="10">
        <v>8.4761777764521574E-4</v>
      </c>
      <c r="CL1304" s="10">
        <v>1.600559317468798E-4</v>
      </c>
      <c r="CM1304" s="10">
        <v>3.2709668991728423E-5</v>
      </c>
      <c r="CN1304" s="10">
        <v>0.5</v>
      </c>
      <c r="CO1304" s="10">
        <v>0.1</v>
      </c>
      <c r="CP1304" s="10">
        <v>0.1</v>
      </c>
      <c r="CQ1304" s="10">
        <v>0.1</v>
      </c>
      <c r="CR1304" s="10">
        <v>0.1</v>
      </c>
      <c r="CS1304" s="10">
        <v>0.1</v>
      </c>
      <c r="CT1304" s="10">
        <v>0.89999999999999991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0.1</v>
      </c>
      <c r="DA1304" s="10">
        <v>0.1</v>
      </c>
      <c r="DB1304" s="10">
        <v>7.1536932098216323E-3</v>
      </c>
      <c r="DC1304" s="10">
        <v>9.2846306790178371E-2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0.1</v>
      </c>
      <c r="DI1304" s="10">
        <v>0.1</v>
      </c>
      <c r="DJ1304" s="10">
        <v>8.74948541051557E-2</v>
      </c>
      <c r="DK1304" s="10">
        <v>9.3980299011817946E-3</v>
      </c>
      <c r="DL1304" s="10">
        <v>2.2547617191051371E-3</v>
      </c>
      <c r="DM1304" s="10">
        <v>8.5235427455736799E-4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0.1</v>
      </c>
      <c r="DT1304" s="10">
        <v>0.1</v>
      </c>
      <c r="DU1304" s="10">
        <v>0.2</v>
      </c>
      <c r="DV1304" s="10">
        <v>0.1</v>
      </c>
      <c r="DW1304" s="10">
        <v>0.1</v>
      </c>
      <c r="DX1304" s="10">
        <v>2.5176318975490691E-2</v>
      </c>
      <c r="DY1304" s="10">
        <v>7.4823681024509314E-2</v>
      </c>
      <c r="DZ1304" s="10">
        <v>0.1</v>
      </c>
      <c r="EA1304" s="10">
        <v>0.1</v>
      </c>
      <c r="EB1304" s="10">
        <v>0.1</v>
      </c>
      <c r="EC1304" s="10">
        <v>0.1</v>
      </c>
      <c r="ED1304" s="10">
        <v>0</v>
      </c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</row>
    <row r="1305" spans="1:174" x14ac:dyDescent="0.3">
      <c r="A1305" s="44"/>
      <c r="B1305" s="44"/>
      <c r="C1305" s="43"/>
      <c r="D1305" s="9" t="s">
        <v>280</v>
      </c>
      <c r="E1305" s="45"/>
      <c r="F1305" s="45"/>
      <c r="G1305" s="16" t="s">
        <v>160</v>
      </c>
      <c r="H1305" s="22"/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0</v>
      </c>
      <c r="CB1305" s="10">
        <v>0</v>
      </c>
      <c r="CC1305" s="10">
        <v>3.0788488872385049E-5</v>
      </c>
      <c r="CD1305" s="10">
        <v>3.0326874288826331E-5</v>
      </c>
      <c r="CE1305" s="10">
        <v>5.9147230777953103E-3</v>
      </c>
      <c r="CF1305" s="10">
        <v>9.100856051168899E-4</v>
      </c>
      <c r="CG1305" s="10">
        <v>1.140068466533892E-3</v>
      </c>
      <c r="CH1305" s="10">
        <v>7.8494529550655076E-4</v>
      </c>
      <c r="CI1305" s="10">
        <v>1.8968104393722959E-4</v>
      </c>
      <c r="CJ1305" s="10">
        <v>2.273063685865215E-4</v>
      </c>
      <c r="CK1305" s="10">
        <v>8.4761777764521574E-4</v>
      </c>
      <c r="CL1305" s="10">
        <v>1.600559317468798E-4</v>
      </c>
      <c r="CM1305" s="10">
        <v>3.2709668991728423E-5</v>
      </c>
      <c r="CN1305" s="10">
        <v>0.5</v>
      </c>
      <c r="CO1305" s="10">
        <v>0.1</v>
      </c>
      <c r="CP1305" s="10">
        <v>0.1</v>
      </c>
      <c r="CQ1305" s="10">
        <v>0.1</v>
      </c>
      <c r="CR1305" s="10">
        <v>0.1</v>
      </c>
      <c r="CS1305" s="10">
        <v>0.1</v>
      </c>
      <c r="CT1305" s="10">
        <v>0.89999999999999991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0.1</v>
      </c>
      <c r="DA1305" s="10">
        <v>0.1</v>
      </c>
      <c r="DB1305" s="10">
        <v>7.1536932098216323E-3</v>
      </c>
      <c r="DC1305" s="10">
        <v>9.2846306790178371E-2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0.1</v>
      </c>
      <c r="DI1305" s="10">
        <v>0.1</v>
      </c>
      <c r="DJ1305" s="10">
        <v>8.74948541051557E-2</v>
      </c>
      <c r="DK1305" s="10">
        <v>9.3980299011817946E-3</v>
      </c>
      <c r="DL1305" s="10">
        <v>2.2547617191051371E-3</v>
      </c>
      <c r="DM1305" s="10">
        <v>8.5235427455736799E-4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0.1</v>
      </c>
      <c r="DT1305" s="10">
        <v>0.1</v>
      </c>
      <c r="DU1305" s="10">
        <v>0.2</v>
      </c>
      <c r="DV1305" s="10">
        <v>0.1</v>
      </c>
      <c r="DW1305" s="10">
        <v>0.1</v>
      </c>
      <c r="DX1305" s="10">
        <v>2.5176318975490691E-2</v>
      </c>
      <c r="DY1305" s="10">
        <v>7.4823681024509314E-2</v>
      </c>
      <c r="DZ1305" s="10">
        <v>0.1</v>
      </c>
      <c r="EA1305" s="10">
        <v>0.1</v>
      </c>
      <c r="EB1305" s="10">
        <v>0.1</v>
      </c>
      <c r="EC1305" s="10">
        <v>0.1</v>
      </c>
      <c r="ED1305" s="10">
        <v>0</v>
      </c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</row>
    <row r="1306" spans="1:174" x14ac:dyDescent="0.3">
      <c r="A1306" s="44"/>
      <c r="B1306" s="44"/>
      <c r="C1306" s="43"/>
      <c r="D1306" s="9" t="s">
        <v>281</v>
      </c>
      <c r="E1306" s="45"/>
      <c r="F1306" s="45"/>
      <c r="G1306" s="16" t="s">
        <v>160</v>
      </c>
      <c r="H1306" s="22"/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0</v>
      </c>
      <c r="CB1306" s="10">
        <v>0</v>
      </c>
      <c r="CC1306" s="10">
        <v>3.0788488872385049E-5</v>
      </c>
      <c r="CD1306" s="10">
        <v>3.0326874288826331E-5</v>
      </c>
      <c r="CE1306" s="10">
        <v>5.9147230777953103E-3</v>
      </c>
      <c r="CF1306" s="10">
        <v>9.100856051168899E-4</v>
      </c>
      <c r="CG1306" s="10">
        <v>1.140068466533892E-3</v>
      </c>
      <c r="CH1306" s="10">
        <v>7.8494529550655076E-4</v>
      </c>
      <c r="CI1306" s="10">
        <v>1.8968104393722959E-4</v>
      </c>
      <c r="CJ1306" s="10">
        <v>2.273063685865215E-4</v>
      </c>
      <c r="CK1306" s="10">
        <v>8.4761777764521574E-4</v>
      </c>
      <c r="CL1306" s="10">
        <v>1.600559317468798E-4</v>
      </c>
      <c r="CM1306" s="10">
        <v>3.2709668991728423E-5</v>
      </c>
      <c r="CN1306" s="10">
        <v>0.5</v>
      </c>
      <c r="CO1306" s="10">
        <v>0.1</v>
      </c>
      <c r="CP1306" s="10">
        <v>0.1</v>
      </c>
      <c r="CQ1306" s="10">
        <v>0.1</v>
      </c>
      <c r="CR1306" s="10">
        <v>0.1</v>
      </c>
      <c r="CS1306" s="10">
        <v>0.1</v>
      </c>
      <c r="CT1306" s="10">
        <v>0.89999999999999991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0.1</v>
      </c>
      <c r="DA1306" s="10">
        <v>0.1</v>
      </c>
      <c r="DB1306" s="10">
        <v>7.1536932098216323E-3</v>
      </c>
      <c r="DC1306" s="10">
        <v>9.2846306790178371E-2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0.1</v>
      </c>
      <c r="DI1306" s="10">
        <v>0.1</v>
      </c>
      <c r="DJ1306" s="10">
        <v>8.74948541051557E-2</v>
      </c>
      <c r="DK1306" s="10">
        <v>9.3980299011817946E-3</v>
      </c>
      <c r="DL1306" s="10">
        <v>2.2547617191051371E-3</v>
      </c>
      <c r="DM1306" s="10">
        <v>8.5235427455736799E-4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0.1</v>
      </c>
      <c r="DT1306" s="10">
        <v>0.1</v>
      </c>
      <c r="DU1306" s="10">
        <v>0.2</v>
      </c>
      <c r="DV1306" s="10">
        <v>0.1</v>
      </c>
      <c r="DW1306" s="10">
        <v>0.1</v>
      </c>
      <c r="DX1306" s="10">
        <v>2.5176318975490691E-2</v>
      </c>
      <c r="DY1306" s="10">
        <v>7.4823681024509314E-2</v>
      </c>
      <c r="DZ1306" s="10">
        <v>0.1</v>
      </c>
      <c r="EA1306" s="10">
        <v>0.1</v>
      </c>
      <c r="EB1306" s="10">
        <v>0.1</v>
      </c>
      <c r="EC1306" s="10">
        <v>0.1</v>
      </c>
      <c r="ED1306" s="10">
        <v>0</v>
      </c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</row>
    <row r="1307" spans="1:174" x14ac:dyDescent="0.3">
      <c r="A1307" s="44"/>
      <c r="B1307" s="44"/>
      <c r="C1307" s="43"/>
      <c r="D1307" s="9" t="s">
        <v>282</v>
      </c>
      <c r="E1307" s="45"/>
      <c r="F1307" s="45"/>
      <c r="G1307" s="16" t="s">
        <v>160</v>
      </c>
      <c r="H1307" s="22"/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0</v>
      </c>
      <c r="CB1307" s="10">
        <v>0</v>
      </c>
      <c r="CC1307" s="10">
        <v>3.0788488872385049E-5</v>
      </c>
      <c r="CD1307" s="10">
        <v>3.0326874288826331E-5</v>
      </c>
      <c r="CE1307" s="10">
        <v>5.9147230777953103E-3</v>
      </c>
      <c r="CF1307" s="10">
        <v>9.100856051168899E-4</v>
      </c>
      <c r="CG1307" s="10">
        <v>1.140068466533892E-3</v>
      </c>
      <c r="CH1307" s="10">
        <v>7.8494529550655076E-4</v>
      </c>
      <c r="CI1307" s="10">
        <v>1.8968104393722959E-4</v>
      </c>
      <c r="CJ1307" s="10">
        <v>2.273063685865215E-4</v>
      </c>
      <c r="CK1307" s="10">
        <v>8.4761777764521574E-4</v>
      </c>
      <c r="CL1307" s="10">
        <v>1.600559317468798E-4</v>
      </c>
      <c r="CM1307" s="10">
        <v>3.2709668991728423E-5</v>
      </c>
      <c r="CN1307" s="10">
        <v>0.5</v>
      </c>
      <c r="CO1307" s="10">
        <v>0.1</v>
      </c>
      <c r="CP1307" s="10">
        <v>0.1</v>
      </c>
      <c r="CQ1307" s="10">
        <v>0.1</v>
      </c>
      <c r="CR1307" s="10">
        <v>0.1</v>
      </c>
      <c r="CS1307" s="10">
        <v>0.1</v>
      </c>
      <c r="CT1307" s="10">
        <v>0.89999999999999991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0.1</v>
      </c>
      <c r="DA1307" s="10">
        <v>0.1</v>
      </c>
      <c r="DB1307" s="10">
        <v>7.1536932098216323E-3</v>
      </c>
      <c r="DC1307" s="10">
        <v>9.2846306790178371E-2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0.1</v>
      </c>
      <c r="DI1307" s="10">
        <v>0.1</v>
      </c>
      <c r="DJ1307" s="10">
        <v>8.74948541051557E-2</v>
      </c>
      <c r="DK1307" s="10">
        <v>9.3980299011817946E-3</v>
      </c>
      <c r="DL1307" s="10">
        <v>2.2547617191051371E-3</v>
      </c>
      <c r="DM1307" s="10">
        <v>8.5235427455736799E-4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0.1</v>
      </c>
      <c r="DT1307" s="10">
        <v>0.1</v>
      </c>
      <c r="DU1307" s="10">
        <v>0.2</v>
      </c>
      <c r="DV1307" s="10">
        <v>0.1</v>
      </c>
      <c r="DW1307" s="10">
        <v>0.1</v>
      </c>
      <c r="DX1307" s="10">
        <v>2.5176318975490691E-2</v>
      </c>
      <c r="DY1307" s="10">
        <v>7.4823681024509314E-2</v>
      </c>
      <c r="DZ1307" s="10">
        <v>0.1</v>
      </c>
      <c r="EA1307" s="10">
        <v>0.1</v>
      </c>
      <c r="EB1307" s="10">
        <v>0.1</v>
      </c>
      <c r="EC1307" s="10">
        <v>0.1</v>
      </c>
      <c r="ED1307" s="10">
        <v>0</v>
      </c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</row>
    <row r="1308" spans="1:174" x14ac:dyDescent="0.3">
      <c r="A1308" s="44"/>
      <c r="B1308" s="44"/>
      <c r="C1308" s="43"/>
      <c r="D1308" s="9" t="s">
        <v>283</v>
      </c>
      <c r="E1308" s="45"/>
      <c r="F1308" s="45"/>
      <c r="G1308" s="16" t="s">
        <v>160</v>
      </c>
      <c r="H1308" s="22"/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0</v>
      </c>
      <c r="CB1308" s="10">
        <v>0</v>
      </c>
      <c r="CC1308" s="10">
        <v>3.0788488872385049E-5</v>
      </c>
      <c r="CD1308" s="10">
        <v>3.0326874288826331E-5</v>
      </c>
      <c r="CE1308" s="10">
        <v>5.9147230777953103E-3</v>
      </c>
      <c r="CF1308" s="10">
        <v>9.100856051168899E-4</v>
      </c>
      <c r="CG1308" s="10">
        <v>1.140068466533892E-3</v>
      </c>
      <c r="CH1308" s="10">
        <v>7.8494529550655076E-4</v>
      </c>
      <c r="CI1308" s="10">
        <v>1.8968104393722959E-4</v>
      </c>
      <c r="CJ1308" s="10">
        <v>2.273063685865215E-4</v>
      </c>
      <c r="CK1308" s="10">
        <v>8.4761777764521574E-4</v>
      </c>
      <c r="CL1308" s="10">
        <v>1.600559317468798E-4</v>
      </c>
      <c r="CM1308" s="10">
        <v>3.2709668991728423E-5</v>
      </c>
      <c r="CN1308" s="10">
        <v>0.5</v>
      </c>
      <c r="CO1308" s="10">
        <v>0.1</v>
      </c>
      <c r="CP1308" s="10">
        <v>0.1</v>
      </c>
      <c r="CQ1308" s="10">
        <v>0.1</v>
      </c>
      <c r="CR1308" s="10">
        <v>0.1</v>
      </c>
      <c r="CS1308" s="10">
        <v>0.1</v>
      </c>
      <c r="CT1308" s="10">
        <v>0.89999999999999991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0.1</v>
      </c>
      <c r="DA1308" s="10">
        <v>0.1</v>
      </c>
      <c r="DB1308" s="10">
        <v>7.1536932098216323E-3</v>
      </c>
      <c r="DC1308" s="10">
        <v>9.2846306790178371E-2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0.1</v>
      </c>
      <c r="DI1308" s="10">
        <v>0.1</v>
      </c>
      <c r="DJ1308" s="10">
        <v>8.74948541051557E-2</v>
      </c>
      <c r="DK1308" s="10">
        <v>9.3980299011817946E-3</v>
      </c>
      <c r="DL1308" s="10">
        <v>2.2547617191051371E-3</v>
      </c>
      <c r="DM1308" s="10">
        <v>8.5235427455736799E-4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0.1</v>
      </c>
      <c r="DT1308" s="10">
        <v>0.1</v>
      </c>
      <c r="DU1308" s="10">
        <v>0.2</v>
      </c>
      <c r="DV1308" s="10">
        <v>0.1</v>
      </c>
      <c r="DW1308" s="10">
        <v>0.1</v>
      </c>
      <c r="DX1308" s="10">
        <v>2.5176318975490691E-2</v>
      </c>
      <c r="DY1308" s="10">
        <v>7.4823681024509314E-2</v>
      </c>
      <c r="DZ1308" s="10">
        <v>0.1</v>
      </c>
      <c r="EA1308" s="10">
        <v>0.1</v>
      </c>
      <c r="EB1308" s="10">
        <v>0.1</v>
      </c>
      <c r="EC1308" s="10">
        <v>0.1</v>
      </c>
      <c r="ED1308" s="10">
        <v>0</v>
      </c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</row>
    <row r="1309" spans="1:174" x14ac:dyDescent="0.3">
      <c r="A1309" s="44"/>
      <c r="B1309" s="44"/>
      <c r="C1309" s="43"/>
      <c r="D1309" s="9" t="s">
        <v>284</v>
      </c>
      <c r="E1309" s="45"/>
      <c r="F1309" s="45"/>
      <c r="G1309" s="16" t="s">
        <v>160</v>
      </c>
      <c r="H1309" s="22"/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0</v>
      </c>
      <c r="CB1309" s="10">
        <v>0</v>
      </c>
      <c r="CC1309" s="10">
        <v>3.0788488872385049E-5</v>
      </c>
      <c r="CD1309" s="10">
        <v>3.0326874288826331E-5</v>
      </c>
      <c r="CE1309" s="10">
        <v>5.9147230777953103E-3</v>
      </c>
      <c r="CF1309" s="10">
        <v>9.100856051168899E-4</v>
      </c>
      <c r="CG1309" s="10">
        <v>1.140068466533892E-3</v>
      </c>
      <c r="CH1309" s="10">
        <v>7.8494529550655076E-4</v>
      </c>
      <c r="CI1309" s="10">
        <v>1.8968104393722959E-4</v>
      </c>
      <c r="CJ1309" s="10">
        <v>2.273063685865215E-4</v>
      </c>
      <c r="CK1309" s="10">
        <v>8.4761777764521574E-4</v>
      </c>
      <c r="CL1309" s="10">
        <v>1.600559317468798E-4</v>
      </c>
      <c r="CM1309" s="10">
        <v>3.2709668991728423E-5</v>
      </c>
      <c r="CN1309" s="10">
        <v>0.5</v>
      </c>
      <c r="CO1309" s="10">
        <v>0.1</v>
      </c>
      <c r="CP1309" s="10">
        <v>0.1</v>
      </c>
      <c r="CQ1309" s="10">
        <v>0.1</v>
      </c>
      <c r="CR1309" s="10">
        <v>0.1</v>
      </c>
      <c r="CS1309" s="10">
        <v>0.1</v>
      </c>
      <c r="CT1309" s="10">
        <v>0.89999999999999991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0.1</v>
      </c>
      <c r="DA1309" s="10">
        <v>0.1</v>
      </c>
      <c r="DB1309" s="10">
        <v>7.1536932098216323E-3</v>
      </c>
      <c r="DC1309" s="10">
        <v>9.2846306790178371E-2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0.1</v>
      </c>
      <c r="DI1309" s="10">
        <v>0.1</v>
      </c>
      <c r="DJ1309" s="10">
        <v>8.74948541051557E-2</v>
      </c>
      <c r="DK1309" s="10">
        <v>9.3980299011817946E-3</v>
      </c>
      <c r="DL1309" s="10">
        <v>2.2547617191051371E-3</v>
      </c>
      <c r="DM1309" s="10">
        <v>8.5235427455736799E-4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0.1</v>
      </c>
      <c r="DT1309" s="10">
        <v>0.1</v>
      </c>
      <c r="DU1309" s="10">
        <v>0.2</v>
      </c>
      <c r="DV1309" s="10">
        <v>0.1</v>
      </c>
      <c r="DW1309" s="10">
        <v>0.1</v>
      </c>
      <c r="DX1309" s="10">
        <v>2.5176318975490691E-2</v>
      </c>
      <c r="DY1309" s="10">
        <v>7.4823681024509314E-2</v>
      </c>
      <c r="DZ1309" s="10">
        <v>0.1</v>
      </c>
      <c r="EA1309" s="10">
        <v>0.1</v>
      </c>
      <c r="EB1309" s="10">
        <v>0.1</v>
      </c>
      <c r="EC1309" s="10">
        <v>0.1</v>
      </c>
      <c r="ED1309" s="10">
        <v>0</v>
      </c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</row>
    <row r="1310" spans="1:174" x14ac:dyDescent="0.3">
      <c r="A1310" s="44"/>
      <c r="B1310" s="44"/>
      <c r="C1310" s="43"/>
      <c r="D1310" s="9" t="s">
        <v>285</v>
      </c>
      <c r="E1310" s="45"/>
      <c r="F1310" s="45"/>
      <c r="G1310" s="16" t="s">
        <v>160</v>
      </c>
      <c r="H1310" s="22"/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0</v>
      </c>
      <c r="CB1310" s="10">
        <v>0</v>
      </c>
      <c r="CC1310" s="10">
        <v>3.0788488872385049E-5</v>
      </c>
      <c r="CD1310" s="10">
        <v>3.0326874288826331E-5</v>
      </c>
      <c r="CE1310" s="10">
        <v>5.9147230777953103E-3</v>
      </c>
      <c r="CF1310" s="10">
        <v>9.100856051168899E-4</v>
      </c>
      <c r="CG1310" s="10">
        <v>1.140068466533892E-3</v>
      </c>
      <c r="CH1310" s="10">
        <v>7.8494529550655076E-4</v>
      </c>
      <c r="CI1310" s="10">
        <v>1.8968104393722959E-4</v>
      </c>
      <c r="CJ1310" s="10">
        <v>2.273063685865215E-4</v>
      </c>
      <c r="CK1310" s="10">
        <v>8.4761777764521574E-4</v>
      </c>
      <c r="CL1310" s="10">
        <v>1.600559317468798E-4</v>
      </c>
      <c r="CM1310" s="10">
        <v>3.2709668991728423E-5</v>
      </c>
      <c r="CN1310" s="10">
        <v>0.5</v>
      </c>
      <c r="CO1310" s="10">
        <v>0.1</v>
      </c>
      <c r="CP1310" s="10">
        <v>0.1</v>
      </c>
      <c r="CQ1310" s="10">
        <v>0.1</v>
      </c>
      <c r="CR1310" s="10">
        <v>0.1</v>
      </c>
      <c r="CS1310" s="10">
        <v>0.1</v>
      </c>
      <c r="CT1310" s="10">
        <v>0.89999999999999991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0.1</v>
      </c>
      <c r="DA1310" s="10">
        <v>0.1</v>
      </c>
      <c r="DB1310" s="10">
        <v>7.1536932098216323E-3</v>
      </c>
      <c r="DC1310" s="10">
        <v>9.2846306790178371E-2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0.1</v>
      </c>
      <c r="DI1310" s="10">
        <v>0.1</v>
      </c>
      <c r="DJ1310" s="10">
        <v>8.74948541051557E-2</v>
      </c>
      <c r="DK1310" s="10">
        <v>9.3980299011817946E-3</v>
      </c>
      <c r="DL1310" s="10">
        <v>2.2547617191051371E-3</v>
      </c>
      <c r="DM1310" s="10">
        <v>8.5235427455736799E-4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0.1</v>
      </c>
      <c r="DT1310" s="10">
        <v>0.1</v>
      </c>
      <c r="DU1310" s="10">
        <v>0.2</v>
      </c>
      <c r="DV1310" s="10">
        <v>0.1</v>
      </c>
      <c r="DW1310" s="10">
        <v>0.1</v>
      </c>
      <c r="DX1310" s="10">
        <v>2.5176318975490691E-2</v>
      </c>
      <c r="DY1310" s="10">
        <v>7.4823681024509314E-2</v>
      </c>
      <c r="DZ1310" s="10">
        <v>0.1</v>
      </c>
      <c r="EA1310" s="10">
        <v>0.1</v>
      </c>
      <c r="EB1310" s="10">
        <v>0.1</v>
      </c>
      <c r="EC1310" s="10">
        <v>0.1</v>
      </c>
      <c r="ED1310" s="10">
        <v>0</v>
      </c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</row>
    <row r="1311" spans="1:174" x14ac:dyDescent="0.3">
      <c r="A1311" s="44"/>
      <c r="B1311" s="44"/>
      <c r="C1311" s="43"/>
      <c r="D1311" s="9" t="s">
        <v>286</v>
      </c>
      <c r="E1311" s="45"/>
      <c r="F1311" s="45"/>
      <c r="G1311" s="16" t="s">
        <v>160</v>
      </c>
      <c r="H1311" s="22"/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0</v>
      </c>
      <c r="CB1311" s="10">
        <v>0</v>
      </c>
      <c r="CC1311" s="10">
        <v>3.0788488872385049E-5</v>
      </c>
      <c r="CD1311" s="10">
        <v>3.0326874288826331E-5</v>
      </c>
      <c r="CE1311" s="10">
        <v>5.9147230777953103E-3</v>
      </c>
      <c r="CF1311" s="10">
        <v>9.100856051168899E-4</v>
      </c>
      <c r="CG1311" s="10">
        <v>1.140068466533892E-3</v>
      </c>
      <c r="CH1311" s="10">
        <v>7.8494529550655076E-4</v>
      </c>
      <c r="CI1311" s="10">
        <v>1.8968104393722959E-4</v>
      </c>
      <c r="CJ1311" s="10">
        <v>2.273063685865215E-4</v>
      </c>
      <c r="CK1311" s="10">
        <v>8.4761777764521574E-4</v>
      </c>
      <c r="CL1311" s="10">
        <v>1.600559317468798E-4</v>
      </c>
      <c r="CM1311" s="10">
        <v>3.2709668991728423E-5</v>
      </c>
      <c r="CN1311" s="10">
        <v>0.5</v>
      </c>
      <c r="CO1311" s="10">
        <v>0.1</v>
      </c>
      <c r="CP1311" s="10">
        <v>0.1</v>
      </c>
      <c r="CQ1311" s="10">
        <v>0.1</v>
      </c>
      <c r="CR1311" s="10">
        <v>0.1</v>
      </c>
      <c r="CS1311" s="10">
        <v>0.1</v>
      </c>
      <c r="CT1311" s="10">
        <v>0.89999999999999991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0.1</v>
      </c>
      <c r="DA1311" s="10">
        <v>0.1</v>
      </c>
      <c r="DB1311" s="10">
        <v>7.1536932098216323E-3</v>
      </c>
      <c r="DC1311" s="10">
        <v>9.2846306790178371E-2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0.1</v>
      </c>
      <c r="DI1311" s="10">
        <v>0.1</v>
      </c>
      <c r="DJ1311" s="10">
        <v>8.74948541051557E-2</v>
      </c>
      <c r="DK1311" s="10">
        <v>9.3980299011817946E-3</v>
      </c>
      <c r="DL1311" s="10">
        <v>2.2547617191051371E-3</v>
      </c>
      <c r="DM1311" s="10">
        <v>8.5235427455736799E-4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0.1</v>
      </c>
      <c r="DT1311" s="10">
        <v>0.1</v>
      </c>
      <c r="DU1311" s="10">
        <v>0.2</v>
      </c>
      <c r="DV1311" s="10">
        <v>0.1</v>
      </c>
      <c r="DW1311" s="10">
        <v>0.1</v>
      </c>
      <c r="DX1311" s="10">
        <v>2.5176318975490691E-2</v>
      </c>
      <c r="DY1311" s="10">
        <v>7.4823681024509314E-2</v>
      </c>
      <c r="DZ1311" s="10">
        <v>0.1</v>
      </c>
      <c r="EA1311" s="10">
        <v>0.1</v>
      </c>
      <c r="EB1311" s="10">
        <v>0.1</v>
      </c>
      <c r="EC1311" s="10">
        <v>0.1</v>
      </c>
      <c r="ED1311" s="10">
        <v>0</v>
      </c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</row>
    <row r="1312" spans="1:174" x14ac:dyDescent="0.3">
      <c r="A1312" s="44"/>
      <c r="B1312" s="44"/>
      <c r="C1312" s="43"/>
      <c r="D1312" s="9" t="s">
        <v>287</v>
      </c>
      <c r="E1312" s="45"/>
      <c r="F1312" s="45"/>
      <c r="G1312" s="16" t="s">
        <v>160</v>
      </c>
      <c r="H1312" s="22"/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0</v>
      </c>
      <c r="CB1312" s="10">
        <v>0</v>
      </c>
      <c r="CC1312" s="10">
        <v>3.0788488872385049E-5</v>
      </c>
      <c r="CD1312" s="10">
        <v>3.0326874288826331E-5</v>
      </c>
      <c r="CE1312" s="10">
        <v>5.9147230777953103E-3</v>
      </c>
      <c r="CF1312" s="10">
        <v>9.100856051168899E-4</v>
      </c>
      <c r="CG1312" s="10">
        <v>1.140068466533892E-3</v>
      </c>
      <c r="CH1312" s="10">
        <v>7.8494529550655076E-4</v>
      </c>
      <c r="CI1312" s="10">
        <v>1.8968104393722959E-4</v>
      </c>
      <c r="CJ1312" s="10">
        <v>2.273063685865215E-4</v>
      </c>
      <c r="CK1312" s="10">
        <v>8.4761777764521574E-4</v>
      </c>
      <c r="CL1312" s="10">
        <v>1.600559317468798E-4</v>
      </c>
      <c r="CM1312" s="10">
        <v>3.2709668991728423E-5</v>
      </c>
      <c r="CN1312" s="10">
        <v>0.5</v>
      </c>
      <c r="CO1312" s="10">
        <v>0.1</v>
      </c>
      <c r="CP1312" s="10">
        <v>0.1</v>
      </c>
      <c r="CQ1312" s="10">
        <v>0.1</v>
      </c>
      <c r="CR1312" s="10">
        <v>0.1</v>
      </c>
      <c r="CS1312" s="10">
        <v>0.1</v>
      </c>
      <c r="CT1312" s="10">
        <v>0.89999999999999991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0.1</v>
      </c>
      <c r="DA1312" s="10">
        <v>0.1</v>
      </c>
      <c r="DB1312" s="10">
        <v>7.1536932098216323E-3</v>
      </c>
      <c r="DC1312" s="10">
        <v>9.2846306790178371E-2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0.1</v>
      </c>
      <c r="DI1312" s="10">
        <v>0.1</v>
      </c>
      <c r="DJ1312" s="10">
        <v>8.74948541051557E-2</v>
      </c>
      <c r="DK1312" s="10">
        <v>9.3980299011817946E-3</v>
      </c>
      <c r="DL1312" s="10">
        <v>2.2547617191051371E-3</v>
      </c>
      <c r="DM1312" s="10">
        <v>8.5235427455736799E-4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0.1</v>
      </c>
      <c r="DT1312" s="10">
        <v>0.1</v>
      </c>
      <c r="DU1312" s="10">
        <v>0.2</v>
      </c>
      <c r="DV1312" s="10">
        <v>0.1</v>
      </c>
      <c r="DW1312" s="10">
        <v>0.1</v>
      </c>
      <c r="DX1312" s="10">
        <v>2.5176318975490691E-2</v>
      </c>
      <c r="DY1312" s="10">
        <v>7.4823681024509314E-2</v>
      </c>
      <c r="DZ1312" s="10">
        <v>0.1</v>
      </c>
      <c r="EA1312" s="10">
        <v>0.1</v>
      </c>
      <c r="EB1312" s="10">
        <v>0.1</v>
      </c>
      <c r="EC1312" s="10">
        <v>0.1</v>
      </c>
      <c r="ED1312" s="10">
        <v>0</v>
      </c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</row>
    <row r="1313" spans="1:174" x14ac:dyDescent="0.3">
      <c r="A1313" s="44"/>
      <c r="B1313" s="44"/>
      <c r="C1313" s="43"/>
      <c r="D1313" s="9" t="s">
        <v>288</v>
      </c>
      <c r="E1313" s="45"/>
      <c r="F1313" s="45"/>
      <c r="G1313" s="16" t="s">
        <v>160</v>
      </c>
      <c r="H1313" s="22"/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0</v>
      </c>
      <c r="CB1313" s="10">
        <v>0</v>
      </c>
      <c r="CC1313" s="10">
        <v>3.0788488872385049E-5</v>
      </c>
      <c r="CD1313" s="10">
        <v>3.0326874288826331E-5</v>
      </c>
      <c r="CE1313" s="10">
        <v>5.9147230777953103E-3</v>
      </c>
      <c r="CF1313" s="10">
        <v>9.100856051168899E-4</v>
      </c>
      <c r="CG1313" s="10">
        <v>1.140068466533892E-3</v>
      </c>
      <c r="CH1313" s="10">
        <v>7.8494529550655076E-4</v>
      </c>
      <c r="CI1313" s="10">
        <v>1.8968104393722959E-4</v>
      </c>
      <c r="CJ1313" s="10">
        <v>2.273063685865215E-4</v>
      </c>
      <c r="CK1313" s="10">
        <v>8.4761777764521574E-4</v>
      </c>
      <c r="CL1313" s="10">
        <v>1.600559317468798E-4</v>
      </c>
      <c r="CM1313" s="10">
        <v>3.2709668991728423E-5</v>
      </c>
      <c r="CN1313" s="10">
        <v>0.5</v>
      </c>
      <c r="CO1313" s="10">
        <v>0.1</v>
      </c>
      <c r="CP1313" s="10">
        <v>0.1</v>
      </c>
      <c r="CQ1313" s="10">
        <v>0.1</v>
      </c>
      <c r="CR1313" s="10">
        <v>0.1</v>
      </c>
      <c r="CS1313" s="10">
        <v>0.1</v>
      </c>
      <c r="CT1313" s="10">
        <v>0.89999999999999991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0.1</v>
      </c>
      <c r="DA1313" s="10">
        <v>0.1</v>
      </c>
      <c r="DB1313" s="10">
        <v>7.1536932098216323E-3</v>
      </c>
      <c r="DC1313" s="10">
        <v>9.2846306790178371E-2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0.1</v>
      </c>
      <c r="DI1313" s="10">
        <v>0.1</v>
      </c>
      <c r="DJ1313" s="10">
        <v>8.74948541051557E-2</v>
      </c>
      <c r="DK1313" s="10">
        <v>9.3980299011817946E-3</v>
      </c>
      <c r="DL1313" s="10">
        <v>2.2547617191051371E-3</v>
      </c>
      <c r="DM1313" s="10">
        <v>8.5235427455736799E-4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0.1</v>
      </c>
      <c r="DT1313" s="10">
        <v>0.1</v>
      </c>
      <c r="DU1313" s="10">
        <v>0.2</v>
      </c>
      <c r="DV1313" s="10">
        <v>0.1</v>
      </c>
      <c r="DW1313" s="10">
        <v>0.1</v>
      </c>
      <c r="DX1313" s="10">
        <v>2.5176318975490691E-2</v>
      </c>
      <c r="DY1313" s="10">
        <v>7.4823681024509314E-2</v>
      </c>
      <c r="DZ1313" s="10">
        <v>0.1</v>
      </c>
      <c r="EA1313" s="10">
        <v>0.1</v>
      </c>
      <c r="EB1313" s="10">
        <v>0.1</v>
      </c>
      <c r="EC1313" s="10">
        <v>0.1</v>
      </c>
      <c r="ED1313" s="10">
        <v>0</v>
      </c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</row>
    <row r="1314" spans="1:174" x14ac:dyDescent="0.3">
      <c r="A1314" s="44"/>
      <c r="B1314" s="44"/>
      <c r="C1314" s="43"/>
      <c r="D1314" s="9" t="s">
        <v>234</v>
      </c>
      <c r="E1314" s="45" t="s">
        <v>326</v>
      </c>
      <c r="F1314" s="45" t="s">
        <v>327</v>
      </c>
      <c r="G1314" s="16" t="s">
        <v>160</v>
      </c>
      <c r="H1314" s="22"/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0</v>
      </c>
      <c r="CB1314" s="10">
        <v>0</v>
      </c>
      <c r="CC1314" s="10">
        <v>3.0788488872385049E-5</v>
      </c>
      <c r="CD1314" s="10">
        <v>3.0326874288826331E-5</v>
      </c>
      <c r="CE1314" s="10">
        <v>5.9147230777953103E-3</v>
      </c>
      <c r="CF1314" s="10">
        <v>9.100856051168899E-4</v>
      </c>
      <c r="CG1314" s="10">
        <v>1.140068466533892E-3</v>
      </c>
      <c r="CH1314" s="10">
        <v>7.8494529550655076E-4</v>
      </c>
      <c r="CI1314" s="10">
        <v>1.8968104393722959E-4</v>
      </c>
      <c r="CJ1314" s="10">
        <v>2.273063685865215E-4</v>
      </c>
      <c r="CK1314" s="10">
        <v>8.4761777764521574E-4</v>
      </c>
      <c r="CL1314" s="10">
        <v>1.600559317468798E-4</v>
      </c>
      <c r="CM1314" s="10">
        <v>3.2709668991728423E-5</v>
      </c>
      <c r="CN1314" s="10">
        <v>0.5</v>
      </c>
      <c r="CO1314" s="10">
        <v>0.1</v>
      </c>
      <c r="CP1314" s="10">
        <v>0.1</v>
      </c>
      <c r="CQ1314" s="10">
        <v>0.1</v>
      </c>
      <c r="CR1314" s="10">
        <v>0.1</v>
      </c>
      <c r="CS1314" s="10">
        <v>0.1</v>
      </c>
      <c r="CT1314" s="10">
        <v>0.89999999999999991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0.1</v>
      </c>
      <c r="DA1314" s="10">
        <v>0.1</v>
      </c>
      <c r="DB1314" s="10">
        <v>7.1536932098216323E-3</v>
      </c>
      <c r="DC1314" s="10">
        <v>9.2846306790178371E-2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0.1</v>
      </c>
      <c r="DI1314" s="10">
        <v>0.1</v>
      </c>
      <c r="DJ1314" s="10">
        <v>8.74948541051557E-2</v>
      </c>
      <c r="DK1314" s="10">
        <v>9.3980299011817946E-3</v>
      </c>
      <c r="DL1314" s="10">
        <v>2.2547617191051371E-3</v>
      </c>
      <c r="DM1314" s="10">
        <v>8.5235427455736799E-4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0.1</v>
      </c>
      <c r="DT1314" s="10">
        <v>0.1</v>
      </c>
      <c r="DU1314" s="10">
        <v>0.2</v>
      </c>
      <c r="DV1314" s="10">
        <v>0.1</v>
      </c>
      <c r="DW1314" s="10">
        <v>0.1</v>
      </c>
      <c r="DX1314" s="10">
        <v>2.5176318975490691E-2</v>
      </c>
      <c r="DY1314" s="10">
        <v>7.4823681024509314E-2</v>
      </c>
      <c r="DZ1314" s="10">
        <v>0.1</v>
      </c>
      <c r="EA1314" s="10">
        <v>0.1</v>
      </c>
      <c r="EB1314" s="10">
        <v>0.1</v>
      </c>
      <c r="EC1314" s="10">
        <v>0.1</v>
      </c>
      <c r="ED1314" s="10">
        <v>0</v>
      </c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</row>
    <row r="1315" spans="1:174" x14ac:dyDescent="0.3">
      <c r="A1315" s="44"/>
      <c r="B1315" s="44"/>
      <c r="C1315" s="43"/>
      <c r="D1315" s="9" t="s">
        <v>235</v>
      </c>
      <c r="E1315" s="45"/>
      <c r="F1315" s="45"/>
      <c r="G1315" s="16" t="s">
        <v>160</v>
      </c>
      <c r="H1315" s="22"/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0</v>
      </c>
      <c r="CB1315" s="10">
        <v>0</v>
      </c>
      <c r="CC1315" s="10">
        <v>3.0788488872385049E-5</v>
      </c>
      <c r="CD1315" s="10">
        <v>3.0326874288826331E-5</v>
      </c>
      <c r="CE1315" s="10">
        <v>5.9147230777953103E-3</v>
      </c>
      <c r="CF1315" s="10">
        <v>9.100856051168899E-4</v>
      </c>
      <c r="CG1315" s="10">
        <v>1.140068466533892E-3</v>
      </c>
      <c r="CH1315" s="10">
        <v>7.8494529550655076E-4</v>
      </c>
      <c r="CI1315" s="10">
        <v>1.8968104393722959E-4</v>
      </c>
      <c r="CJ1315" s="10">
        <v>2.273063685865215E-4</v>
      </c>
      <c r="CK1315" s="10">
        <v>8.4761777764521574E-4</v>
      </c>
      <c r="CL1315" s="10">
        <v>1.600559317468798E-4</v>
      </c>
      <c r="CM1315" s="10">
        <v>3.2709668991728423E-5</v>
      </c>
      <c r="CN1315" s="10">
        <v>0.5</v>
      </c>
      <c r="CO1315" s="10">
        <v>0.1</v>
      </c>
      <c r="CP1315" s="10">
        <v>0.1</v>
      </c>
      <c r="CQ1315" s="10">
        <v>0.1</v>
      </c>
      <c r="CR1315" s="10">
        <v>0.1</v>
      </c>
      <c r="CS1315" s="10">
        <v>0.1</v>
      </c>
      <c r="CT1315" s="10">
        <v>0.89999999999999991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0.1</v>
      </c>
      <c r="DA1315" s="10">
        <v>0.1</v>
      </c>
      <c r="DB1315" s="10">
        <v>7.1536932098216323E-3</v>
      </c>
      <c r="DC1315" s="10">
        <v>9.2846306790178371E-2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0.1</v>
      </c>
      <c r="DI1315" s="10">
        <v>0.1</v>
      </c>
      <c r="DJ1315" s="10">
        <v>8.74948541051557E-2</v>
      </c>
      <c r="DK1315" s="10">
        <v>9.3980299011817946E-3</v>
      </c>
      <c r="DL1315" s="10">
        <v>2.2547617191051371E-3</v>
      </c>
      <c r="DM1315" s="10">
        <v>8.5235427455736799E-4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0.1</v>
      </c>
      <c r="DT1315" s="10">
        <v>0.1</v>
      </c>
      <c r="DU1315" s="10">
        <v>0.2</v>
      </c>
      <c r="DV1315" s="10">
        <v>0.1</v>
      </c>
      <c r="DW1315" s="10">
        <v>0.1</v>
      </c>
      <c r="DX1315" s="10">
        <v>2.5176318975490691E-2</v>
      </c>
      <c r="DY1315" s="10">
        <v>7.4823681024509314E-2</v>
      </c>
      <c r="DZ1315" s="10">
        <v>0.1</v>
      </c>
      <c r="EA1315" s="10">
        <v>0.1</v>
      </c>
      <c r="EB1315" s="10">
        <v>0.1</v>
      </c>
      <c r="EC1315" s="10">
        <v>0.1</v>
      </c>
      <c r="ED1315" s="10">
        <v>0</v>
      </c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</row>
    <row r="1316" spans="1:174" x14ac:dyDescent="0.3">
      <c r="A1316" s="44"/>
      <c r="B1316" s="44"/>
      <c r="C1316" s="43"/>
      <c r="D1316" s="9" t="s">
        <v>236</v>
      </c>
      <c r="E1316" s="45"/>
      <c r="F1316" s="45"/>
      <c r="G1316" s="16" t="s">
        <v>160</v>
      </c>
      <c r="H1316" s="22"/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0</v>
      </c>
      <c r="CB1316" s="10">
        <v>0</v>
      </c>
      <c r="CC1316" s="10">
        <v>3.0788488872385049E-5</v>
      </c>
      <c r="CD1316" s="10">
        <v>3.0326874288826331E-5</v>
      </c>
      <c r="CE1316" s="10">
        <v>5.9147230777953103E-3</v>
      </c>
      <c r="CF1316" s="10">
        <v>9.100856051168899E-4</v>
      </c>
      <c r="CG1316" s="10">
        <v>1.140068466533892E-3</v>
      </c>
      <c r="CH1316" s="10">
        <v>7.8494529550655076E-4</v>
      </c>
      <c r="CI1316" s="10">
        <v>1.8968104393722959E-4</v>
      </c>
      <c r="CJ1316" s="10">
        <v>2.273063685865215E-4</v>
      </c>
      <c r="CK1316" s="10">
        <v>8.4761777764521574E-4</v>
      </c>
      <c r="CL1316" s="10">
        <v>1.600559317468798E-4</v>
      </c>
      <c r="CM1316" s="10">
        <v>3.2709668991728423E-5</v>
      </c>
      <c r="CN1316" s="10">
        <v>0.5</v>
      </c>
      <c r="CO1316" s="10">
        <v>0.1</v>
      </c>
      <c r="CP1316" s="10">
        <v>0.1</v>
      </c>
      <c r="CQ1316" s="10">
        <v>0.1</v>
      </c>
      <c r="CR1316" s="10">
        <v>0.1</v>
      </c>
      <c r="CS1316" s="10">
        <v>0.1</v>
      </c>
      <c r="CT1316" s="10">
        <v>0.89999999999999991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0.1</v>
      </c>
      <c r="DA1316" s="10">
        <v>0.1</v>
      </c>
      <c r="DB1316" s="10">
        <v>7.1536932098216323E-3</v>
      </c>
      <c r="DC1316" s="10">
        <v>9.2846306790178371E-2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0.1</v>
      </c>
      <c r="DI1316" s="10">
        <v>0.1</v>
      </c>
      <c r="DJ1316" s="10">
        <v>8.74948541051557E-2</v>
      </c>
      <c r="DK1316" s="10">
        <v>9.3980299011817946E-3</v>
      </c>
      <c r="DL1316" s="10">
        <v>2.2547617191051371E-3</v>
      </c>
      <c r="DM1316" s="10">
        <v>8.5235427455736799E-4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0.1</v>
      </c>
      <c r="DT1316" s="10">
        <v>0.1</v>
      </c>
      <c r="DU1316" s="10">
        <v>0.2</v>
      </c>
      <c r="DV1316" s="10">
        <v>0.1</v>
      </c>
      <c r="DW1316" s="10">
        <v>0.1</v>
      </c>
      <c r="DX1316" s="10">
        <v>2.5176318975490691E-2</v>
      </c>
      <c r="DY1316" s="10">
        <v>7.4823681024509314E-2</v>
      </c>
      <c r="DZ1316" s="10">
        <v>0.1</v>
      </c>
      <c r="EA1316" s="10">
        <v>0.1</v>
      </c>
      <c r="EB1316" s="10">
        <v>0.1</v>
      </c>
      <c r="EC1316" s="10">
        <v>0.1</v>
      </c>
      <c r="ED1316" s="10">
        <v>0</v>
      </c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</row>
    <row r="1317" spans="1:174" x14ac:dyDescent="0.3">
      <c r="A1317" s="44"/>
      <c r="B1317" s="44"/>
      <c r="C1317" s="43"/>
      <c r="D1317" s="9" t="s">
        <v>237</v>
      </c>
      <c r="E1317" s="45"/>
      <c r="F1317" s="45"/>
      <c r="G1317" s="16" t="s">
        <v>160</v>
      </c>
      <c r="H1317" s="22"/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0</v>
      </c>
      <c r="CB1317" s="10">
        <v>0</v>
      </c>
      <c r="CC1317" s="10">
        <v>3.0788488872385049E-5</v>
      </c>
      <c r="CD1317" s="10">
        <v>3.0326874288826331E-5</v>
      </c>
      <c r="CE1317" s="10">
        <v>5.9147230777953103E-3</v>
      </c>
      <c r="CF1317" s="10">
        <v>9.100856051168899E-4</v>
      </c>
      <c r="CG1317" s="10">
        <v>1.140068466533892E-3</v>
      </c>
      <c r="CH1317" s="10">
        <v>7.8494529550655076E-4</v>
      </c>
      <c r="CI1317" s="10">
        <v>1.8968104393722959E-4</v>
      </c>
      <c r="CJ1317" s="10">
        <v>2.273063685865215E-4</v>
      </c>
      <c r="CK1317" s="10">
        <v>8.4761777764521574E-4</v>
      </c>
      <c r="CL1317" s="10">
        <v>1.600559317468798E-4</v>
      </c>
      <c r="CM1317" s="10">
        <v>3.2709668991728423E-5</v>
      </c>
      <c r="CN1317" s="10">
        <v>0.5</v>
      </c>
      <c r="CO1317" s="10">
        <v>0.1</v>
      </c>
      <c r="CP1317" s="10">
        <v>0.1</v>
      </c>
      <c r="CQ1317" s="10">
        <v>0.1</v>
      </c>
      <c r="CR1317" s="10">
        <v>0.1</v>
      </c>
      <c r="CS1317" s="10">
        <v>0.1</v>
      </c>
      <c r="CT1317" s="10">
        <v>0.89999999999999991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0.1</v>
      </c>
      <c r="DA1317" s="10">
        <v>0.1</v>
      </c>
      <c r="DB1317" s="10">
        <v>7.1536932098216323E-3</v>
      </c>
      <c r="DC1317" s="10">
        <v>9.2846306790178371E-2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0.1</v>
      </c>
      <c r="DI1317" s="10">
        <v>0.1</v>
      </c>
      <c r="DJ1317" s="10">
        <v>8.74948541051557E-2</v>
      </c>
      <c r="DK1317" s="10">
        <v>9.3980299011817946E-3</v>
      </c>
      <c r="DL1317" s="10">
        <v>2.2547617191051371E-3</v>
      </c>
      <c r="DM1317" s="10">
        <v>8.5235427455736799E-4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0.1</v>
      </c>
      <c r="DT1317" s="10">
        <v>0.1</v>
      </c>
      <c r="DU1317" s="10">
        <v>0.2</v>
      </c>
      <c r="DV1317" s="10">
        <v>0.1</v>
      </c>
      <c r="DW1317" s="10">
        <v>0.1</v>
      </c>
      <c r="DX1317" s="10">
        <v>2.5176318975490691E-2</v>
      </c>
      <c r="DY1317" s="10">
        <v>7.4823681024509314E-2</v>
      </c>
      <c r="DZ1317" s="10">
        <v>0.1</v>
      </c>
      <c r="EA1317" s="10">
        <v>0.1</v>
      </c>
      <c r="EB1317" s="10">
        <v>0.1</v>
      </c>
      <c r="EC1317" s="10">
        <v>0.1</v>
      </c>
      <c r="ED1317" s="10">
        <v>0</v>
      </c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</row>
    <row r="1318" spans="1:174" x14ac:dyDescent="0.3">
      <c r="A1318" s="44"/>
      <c r="B1318" s="44"/>
      <c r="C1318" s="43"/>
      <c r="D1318" s="9" t="s">
        <v>238</v>
      </c>
      <c r="E1318" s="45"/>
      <c r="F1318" s="45"/>
      <c r="G1318" s="16" t="s">
        <v>160</v>
      </c>
      <c r="H1318" s="22"/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0</v>
      </c>
      <c r="CB1318" s="10">
        <v>0</v>
      </c>
      <c r="CC1318" s="10">
        <v>3.0788488872385049E-5</v>
      </c>
      <c r="CD1318" s="10">
        <v>3.0326874288826331E-5</v>
      </c>
      <c r="CE1318" s="10">
        <v>5.9147230777953103E-3</v>
      </c>
      <c r="CF1318" s="10">
        <v>9.100856051168899E-4</v>
      </c>
      <c r="CG1318" s="10">
        <v>1.140068466533892E-3</v>
      </c>
      <c r="CH1318" s="10">
        <v>7.8494529550655076E-4</v>
      </c>
      <c r="CI1318" s="10">
        <v>1.8968104393722959E-4</v>
      </c>
      <c r="CJ1318" s="10">
        <v>2.273063685865215E-4</v>
      </c>
      <c r="CK1318" s="10">
        <v>8.4761777764521574E-4</v>
      </c>
      <c r="CL1318" s="10">
        <v>1.600559317468798E-4</v>
      </c>
      <c r="CM1318" s="10">
        <v>3.2709668991728423E-5</v>
      </c>
      <c r="CN1318" s="10">
        <v>0.5</v>
      </c>
      <c r="CO1318" s="10">
        <v>0.1</v>
      </c>
      <c r="CP1318" s="10">
        <v>0.1</v>
      </c>
      <c r="CQ1318" s="10">
        <v>0.1</v>
      </c>
      <c r="CR1318" s="10">
        <v>0.1</v>
      </c>
      <c r="CS1318" s="10">
        <v>0.1</v>
      </c>
      <c r="CT1318" s="10">
        <v>0.89999999999999991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0.1</v>
      </c>
      <c r="DA1318" s="10">
        <v>0.1</v>
      </c>
      <c r="DB1318" s="10">
        <v>7.1536932098216323E-3</v>
      </c>
      <c r="DC1318" s="10">
        <v>9.2846306790178371E-2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0.1</v>
      </c>
      <c r="DI1318" s="10">
        <v>0.1</v>
      </c>
      <c r="DJ1318" s="10">
        <v>8.74948541051557E-2</v>
      </c>
      <c r="DK1318" s="10">
        <v>9.3980299011817946E-3</v>
      </c>
      <c r="DL1318" s="10">
        <v>2.2547617191051371E-3</v>
      </c>
      <c r="DM1318" s="10">
        <v>8.5235427455736799E-4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0.1</v>
      </c>
      <c r="DT1318" s="10">
        <v>0.1</v>
      </c>
      <c r="DU1318" s="10">
        <v>0.2</v>
      </c>
      <c r="DV1318" s="10">
        <v>0.1</v>
      </c>
      <c r="DW1318" s="10">
        <v>0.1</v>
      </c>
      <c r="DX1318" s="10">
        <v>2.5176318975490691E-2</v>
      </c>
      <c r="DY1318" s="10">
        <v>7.4823681024509314E-2</v>
      </c>
      <c r="DZ1318" s="10">
        <v>0.1</v>
      </c>
      <c r="EA1318" s="10">
        <v>0.1</v>
      </c>
      <c r="EB1318" s="10">
        <v>0.1</v>
      </c>
      <c r="EC1318" s="10">
        <v>0.1</v>
      </c>
      <c r="ED1318" s="10">
        <v>0</v>
      </c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</row>
    <row r="1319" spans="1:174" x14ac:dyDescent="0.3">
      <c r="A1319" s="44"/>
      <c r="B1319" s="44"/>
      <c r="C1319" s="43"/>
      <c r="D1319" s="9" t="s">
        <v>239</v>
      </c>
      <c r="E1319" s="45"/>
      <c r="F1319" s="45"/>
      <c r="G1319" s="16" t="s">
        <v>160</v>
      </c>
      <c r="H1319" s="22"/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0</v>
      </c>
      <c r="CB1319" s="10">
        <v>0</v>
      </c>
      <c r="CC1319" s="10">
        <v>3.0788488872385049E-5</v>
      </c>
      <c r="CD1319" s="10">
        <v>3.0326874288826331E-5</v>
      </c>
      <c r="CE1319" s="10">
        <v>5.9147230777953103E-3</v>
      </c>
      <c r="CF1319" s="10">
        <v>9.100856051168899E-4</v>
      </c>
      <c r="CG1319" s="10">
        <v>1.140068466533892E-3</v>
      </c>
      <c r="CH1319" s="10">
        <v>7.8494529550655076E-4</v>
      </c>
      <c r="CI1319" s="10">
        <v>1.8968104393722959E-4</v>
      </c>
      <c r="CJ1319" s="10">
        <v>2.273063685865215E-4</v>
      </c>
      <c r="CK1319" s="10">
        <v>8.4761777764521574E-4</v>
      </c>
      <c r="CL1319" s="10">
        <v>1.600559317468798E-4</v>
      </c>
      <c r="CM1319" s="10">
        <v>3.2709668991728423E-5</v>
      </c>
      <c r="CN1319" s="10">
        <v>0.5</v>
      </c>
      <c r="CO1319" s="10">
        <v>0.1</v>
      </c>
      <c r="CP1319" s="10">
        <v>0.1</v>
      </c>
      <c r="CQ1319" s="10">
        <v>0.1</v>
      </c>
      <c r="CR1319" s="10">
        <v>0.1</v>
      </c>
      <c r="CS1319" s="10">
        <v>0.1</v>
      </c>
      <c r="CT1319" s="10">
        <v>0.89999999999999991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0.1</v>
      </c>
      <c r="DA1319" s="10">
        <v>0.1</v>
      </c>
      <c r="DB1319" s="10">
        <v>7.1536932098216323E-3</v>
      </c>
      <c r="DC1319" s="10">
        <v>9.2846306790178371E-2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0.1</v>
      </c>
      <c r="DI1319" s="10">
        <v>0.1</v>
      </c>
      <c r="DJ1319" s="10">
        <v>8.74948541051557E-2</v>
      </c>
      <c r="DK1319" s="10">
        <v>9.3980299011817946E-3</v>
      </c>
      <c r="DL1319" s="10">
        <v>2.2547617191051371E-3</v>
      </c>
      <c r="DM1319" s="10">
        <v>8.5235427455736799E-4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0.1</v>
      </c>
      <c r="DT1319" s="10">
        <v>0.1</v>
      </c>
      <c r="DU1319" s="10">
        <v>0.2</v>
      </c>
      <c r="DV1319" s="10">
        <v>0.1</v>
      </c>
      <c r="DW1319" s="10">
        <v>0.1</v>
      </c>
      <c r="DX1319" s="10">
        <v>2.5176318975490691E-2</v>
      </c>
      <c r="DY1319" s="10">
        <v>7.4823681024509314E-2</v>
      </c>
      <c r="DZ1319" s="10">
        <v>0.1</v>
      </c>
      <c r="EA1319" s="10">
        <v>0.1</v>
      </c>
      <c r="EB1319" s="10">
        <v>0.1</v>
      </c>
      <c r="EC1319" s="10">
        <v>0.1</v>
      </c>
      <c r="ED1319" s="10">
        <v>0</v>
      </c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</row>
    <row r="1320" spans="1:174" x14ac:dyDescent="0.3">
      <c r="A1320" s="44"/>
      <c r="B1320" s="44"/>
      <c r="C1320" s="43"/>
      <c r="D1320" s="9" t="s">
        <v>240</v>
      </c>
      <c r="E1320" s="45"/>
      <c r="F1320" s="45"/>
      <c r="G1320" s="16" t="s">
        <v>160</v>
      </c>
      <c r="H1320" s="22"/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0</v>
      </c>
      <c r="CB1320" s="10">
        <v>0</v>
      </c>
      <c r="CC1320" s="10">
        <v>3.0788488872385049E-5</v>
      </c>
      <c r="CD1320" s="10">
        <v>3.0326874288826331E-5</v>
      </c>
      <c r="CE1320" s="10">
        <v>5.9147230777953103E-3</v>
      </c>
      <c r="CF1320" s="10">
        <v>9.100856051168899E-4</v>
      </c>
      <c r="CG1320" s="10">
        <v>1.140068466533892E-3</v>
      </c>
      <c r="CH1320" s="10">
        <v>7.8494529550655076E-4</v>
      </c>
      <c r="CI1320" s="10">
        <v>1.8968104393722959E-4</v>
      </c>
      <c r="CJ1320" s="10">
        <v>2.273063685865215E-4</v>
      </c>
      <c r="CK1320" s="10">
        <v>8.4761777764521574E-4</v>
      </c>
      <c r="CL1320" s="10">
        <v>1.600559317468798E-4</v>
      </c>
      <c r="CM1320" s="10">
        <v>3.2709668991728423E-5</v>
      </c>
      <c r="CN1320" s="10">
        <v>0.5</v>
      </c>
      <c r="CO1320" s="10">
        <v>0.1</v>
      </c>
      <c r="CP1320" s="10">
        <v>0.1</v>
      </c>
      <c r="CQ1320" s="10">
        <v>0.1</v>
      </c>
      <c r="CR1320" s="10">
        <v>0.1</v>
      </c>
      <c r="CS1320" s="10">
        <v>0.1</v>
      </c>
      <c r="CT1320" s="10">
        <v>0.89999999999999991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0.1</v>
      </c>
      <c r="DA1320" s="10">
        <v>0.1</v>
      </c>
      <c r="DB1320" s="10">
        <v>7.1536932098216323E-3</v>
      </c>
      <c r="DC1320" s="10">
        <v>9.2846306790178371E-2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0.1</v>
      </c>
      <c r="DI1320" s="10">
        <v>0.1</v>
      </c>
      <c r="DJ1320" s="10">
        <v>8.74948541051557E-2</v>
      </c>
      <c r="DK1320" s="10">
        <v>9.3980299011817946E-3</v>
      </c>
      <c r="DL1320" s="10">
        <v>2.2547617191051371E-3</v>
      </c>
      <c r="DM1320" s="10">
        <v>8.5235427455736799E-4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0.1</v>
      </c>
      <c r="DT1320" s="10">
        <v>0.1</v>
      </c>
      <c r="DU1320" s="10">
        <v>0.2</v>
      </c>
      <c r="DV1320" s="10">
        <v>0.1</v>
      </c>
      <c r="DW1320" s="10">
        <v>0.1</v>
      </c>
      <c r="DX1320" s="10">
        <v>2.5176318975490691E-2</v>
      </c>
      <c r="DY1320" s="10">
        <v>7.4823681024509314E-2</v>
      </c>
      <c r="DZ1320" s="10">
        <v>0.1</v>
      </c>
      <c r="EA1320" s="10">
        <v>0.1</v>
      </c>
      <c r="EB1320" s="10">
        <v>0.1</v>
      </c>
      <c r="EC1320" s="10">
        <v>0.1</v>
      </c>
      <c r="ED1320" s="10">
        <v>0</v>
      </c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</row>
    <row r="1321" spans="1:174" x14ac:dyDescent="0.3">
      <c r="A1321" s="44"/>
      <c r="B1321" s="44"/>
      <c r="C1321" s="43"/>
      <c r="D1321" s="9" t="s">
        <v>241</v>
      </c>
      <c r="E1321" s="45"/>
      <c r="F1321" s="45"/>
      <c r="G1321" s="16" t="s">
        <v>160</v>
      </c>
      <c r="H1321" s="22"/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0</v>
      </c>
      <c r="CB1321" s="10">
        <v>0</v>
      </c>
      <c r="CC1321" s="10">
        <v>3.0788488872385049E-5</v>
      </c>
      <c r="CD1321" s="10">
        <v>3.0326874288826331E-5</v>
      </c>
      <c r="CE1321" s="10">
        <v>5.9147230777953103E-3</v>
      </c>
      <c r="CF1321" s="10">
        <v>9.100856051168899E-4</v>
      </c>
      <c r="CG1321" s="10">
        <v>1.140068466533892E-3</v>
      </c>
      <c r="CH1321" s="10">
        <v>7.8494529550655076E-4</v>
      </c>
      <c r="CI1321" s="10">
        <v>1.8968104393722959E-4</v>
      </c>
      <c r="CJ1321" s="10">
        <v>2.273063685865215E-4</v>
      </c>
      <c r="CK1321" s="10">
        <v>8.4761777764521574E-4</v>
      </c>
      <c r="CL1321" s="10">
        <v>1.600559317468798E-4</v>
      </c>
      <c r="CM1321" s="10">
        <v>3.2709668991728423E-5</v>
      </c>
      <c r="CN1321" s="10">
        <v>0.5</v>
      </c>
      <c r="CO1321" s="10">
        <v>0.1</v>
      </c>
      <c r="CP1321" s="10">
        <v>0.1</v>
      </c>
      <c r="CQ1321" s="10">
        <v>0.1</v>
      </c>
      <c r="CR1321" s="10">
        <v>0.1</v>
      </c>
      <c r="CS1321" s="10">
        <v>0.1</v>
      </c>
      <c r="CT1321" s="10">
        <v>0.89999999999999991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0.1</v>
      </c>
      <c r="DA1321" s="10">
        <v>0.1</v>
      </c>
      <c r="DB1321" s="10">
        <v>7.1536932098216323E-3</v>
      </c>
      <c r="DC1321" s="10">
        <v>9.2846306790178371E-2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0.1</v>
      </c>
      <c r="DI1321" s="10">
        <v>0.1</v>
      </c>
      <c r="DJ1321" s="10">
        <v>8.74948541051557E-2</v>
      </c>
      <c r="DK1321" s="10">
        <v>9.3980299011817946E-3</v>
      </c>
      <c r="DL1321" s="10">
        <v>2.2547617191051371E-3</v>
      </c>
      <c r="DM1321" s="10">
        <v>8.5235427455736799E-4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0.1</v>
      </c>
      <c r="DT1321" s="10">
        <v>0.1</v>
      </c>
      <c r="DU1321" s="10">
        <v>0.2</v>
      </c>
      <c r="DV1321" s="10">
        <v>0.1</v>
      </c>
      <c r="DW1321" s="10">
        <v>0.1</v>
      </c>
      <c r="DX1321" s="10">
        <v>2.5176318975490691E-2</v>
      </c>
      <c r="DY1321" s="10">
        <v>7.4823681024509314E-2</v>
      </c>
      <c r="DZ1321" s="10">
        <v>0.1</v>
      </c>
      <c r="EA1321" s="10">
        <v>0.1</v>
      </c>
      <c r="EB1321" s="10">
        <v>0.1</v>
      </c>
      <c r="EC1321" s="10">
        <v>0.1</v>
      </c>
      <c r="ED1321" s="10">
        <v>0</v>
      </c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</row>
    <row r="1322" spans="1:174" x14ac:dyDescent="0.3">
      <c r="A1322" s="44"/>
      <c r="B1322" s="44"/>
      <c r="C1322" s="43"/>
      <c r="D1322" s="9" t="s">
        <v>242</v>
      </c>
      <c r="E1322" s="45"/>
      <c r="F1322" s="45"/>
      <c r="G1322" s="16" t="s">
        <v>160</v>
      </c>
      <c r="H1322" s="22"/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0</v>
      </c>
      <c r="CB1322" s="10">
        <v>0</v>
      </c>
      <c r="CC1322" s="10">
        <v>3.0788488872385049E-5</v>
      </c>
      <c r="CD1322" s="10">
        <v>3.0326874288826331E-5</v>
      </c>
      <c r="CE1322" s="10">
        <v>5.9147230777953103E-3</v>
      </c>
      <c r="CF1322" s="10">
        <v>9.100856051168899E-4</v>
      </c>
      <c r="CG1322" s="10">
        <v>1.140068466533892E-3</v>
      </c>
      <c r="CH1322" s="10">
        <v>7.8494529550655076E-4</v>
      </c>
      <c r="CI1322" s="10">
        <v>1.8968104393722959E-4</v>
      </c>
      <c r="CJ1322" s="10">
        <v>2.273063685865215E-4</v>
      </c>
      <c r="CK1322" s="10">
        <v>8.4761777764521574E-4</v>
      </c>
      <c r="CL1322" s="10">
        <v>1.600559317468798E-4</v>
      </c>
      <c r="CM1322" s="10">
        <v>3.2709668991728423E-5</v>
      </c>
      <c r="CN1322" s="10">
        <v>0.5</v>
      </c>
      <c r="CO1322" s="10">
        <v>0.1</v>
      </c>
      <c r="CP1322" s="10">
        <v>0.1</v>
      </c>
      <c r="CQ1322" s="10">
        <v>0.1</v>
      </c>
      <c r="CR1322" s="10">
        <v>0.1</v>
      </c>
      <c r="CS1322" s="10">
        <v>0.1</v>
      </c>
      <c r="CT1322" s="10">
        <v>0.89999999999999991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0.1</v>
      </c>
      <c r="DA1322" s="10">
        <v>0.1</v>
      </c>
      <c r="DB1322" s="10">
        <v>7.1536932098216323E-3</v>
      </c>
      <c r="DC1322" s="10">
        <v>9.2846306790178371E-2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0.1</v>
      </c>
      <c r="DI1322" s="10">
        <v>0.1</v>
      </c>
      <c r="DJ1322" s="10">
        <v>8.74948541051557E-2</v>
      </c>
      <c r="DK1322" s="10">
        <v>9.3980299011817946E-3</v>
      </c>
      <c r="DL1322" s="10">
        <v>2.2547617191051371E-3</v>
      </c>
      <c r="DM1322" s="10">
        <v>8.5235427455736799E-4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0.1</v>
      </c>
      <c r="DT1322" s="10">
        <v>0.1</v>
      </c>
      <c r="DU1322" s="10">
        <v>0.2</v>
      </c>
      <c r="DV1322" s="10">
        <v>0.1</v>
      </c>
      <c r="DW1322" s="10">
        <v>0.1</v>
      </c>
      <c r="DX1322" s="10">
        <v>2.5176318975490691E-2</v>
      </c>
      <c r="DY1322" s="10">
        <v>7.4823681024509314E-2</v>
      </c>
      <c r="DZ1322" s="10">
        <v>0.1</v>
      </c>
      <c r="EA1322" s="10">
        <v>0.1</v>
      </c>
      <c r="EB1322" s="10">
        <v>0.1</v>
      </c>
      <c r="EC1322" s="10">
        <v>0.1</v>
      </c>
      <c r="ED1322" s="10">
        <v>0</v>
      </c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</row>
    <row r="1323" spans="1:174" x14ac:dyDescent="0.3">
      <c r="A1323" s="44"/>
      <c r="B1323" s="44"/>
      <c r="C1323" s="43"/>
      <c r="D1323" s="9" t="s">
        <v>243</v>
      </c>
      <c r="E1323" s="45"/>
      <c r="F1323" s="45"/>
      <c r="G1323" s="16" t="s">
        <v>160</v>
      </c>
      <c r="H1323" s="22"/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0</v>
      </c>
      <c r="CB1323" s="10">
        <v>0</v>
      </c>
      <c r="CC1323" s="10">
        <v>3.0788488872385049E-5</v>
      </c>
      <c r="CD1323" s="10">
        <v>3.0326874288826331E-5</v>
      </c>
      <c r="CE1323" s="10">
        <v>5.9147230777953103E-3</v>
      </c>
      <c r="CF1323" s="10">
        <v>9.100856051168899E-4</v>
      </c>
      <c r="CG1323" s="10">
        <v>1.140068466533892E-3</v>
      </c>
      <c r="CH1323" s="10">
        <v>7.8494529550655076E-4</v>
      </c>
      <c r="CI1323" s="10">
        <v>1.8968104393722959E-4</v>
      </c>
      <c r="CJ1323" s="10">
        <v>2.273063685865215E-4</v>
      </c>
      <c r="CK1323" s="10">
        <v>8.4761777764521574E-4</v>
      </c>
      <c r="CL1323" s="10">
        <v>1.600559317468798E-4</v>
      </c>
      <c r="CM1323" s="10">
        <v>3.2709668991728423E-5</v>
      </c>
      <c r="CN1323" s="10">
        <v>0.5</v>
      </c>
      <c r="CO1323" s="10">
        <v>0.1</v>
      </c>
      <c r="CP1323" s="10">
        <v>0.1</v>
      </c>
      <c r="CQ1323" s="10">
        <v>0.1</v>
      </c>
      <c r="CR1323" s="10">
        <v>0.1</v>
      </c>
      <c r="CS1323" s="10">
        <v>0.1</v>
      </c>
      <c r="CT1323" s="10">
        <v>0.89999999999999991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0.1</v>
      </c>
      <c r="DA1323" s="10">
        <v>0.1</v>
      </c>
      <c r="DB1323" s="10">
        <v>7.1536932098216323E-3</v>
      </c>
      <c r="DC1323" s="10">
        <v>9.2846306790178371E-2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0.1</v>
      </c>
      <c r="DI1323" s="10">
        <v>0.1</v>
      </c>
      <c r="DJ1323" s="10">
        <v>8.74948541051557E-2</v>
      </c>
      <c r="DK1323" s="10">
        <v>9.3980299011817946E-3</v>
      </c>
      <c r="DL1323" s="10">
        <v>2.2547617191051371E-3</v>
      </c>
      <c r="DM1323" s="10">
        <v>8.5235427455736799E-4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0.1</v>
      </c>
      <c r="DT1323" s="10">
        <v>0.1</v>
      </c>
      <c r="DU1323" s="10">
        <v>0.2</v>
      </c>
      <c r="DV1323" s="10">
        <v>0.1</v>
      </c>
      <c r="DW1323" s="10">
        <v>0.1</v>
      </c>
      <c r="DX1323" s="10">
        <v>2.5176318975490691E-2</v>
      </c>
      <c r="DY1323" s="10">
        <v>7.4823681024509314E-2</v>
      </c>
      <c r="DZ1323" s="10">
        <v>0.1</v>
      </c>
      <c r="EA1323" s="10">
        <v>0.1</v>
      </c>
      <c r="EB1323" s="10">
        <v>0.1</v>
      </c>
      <c r="EC1323" s="10">
        <v>0.1</v>
      </c>
      <c r="ED1323" s="10">
        <v>0</v>
      </c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</row>
    <row r="1324" spans="1:174" x14ac:dyDescent="0.3">
      <c r="A1324" s="44"/>
      <c r="B1324" s="44"/>
      <c r="C1324" s="43"/>
      <c r="D1324" s="9" t="s">
        <v>244</v>
      </c>
      <c r="E1324" s="45"/>
      <c r="F1324" s="45"/>
      <c r="G1324" s="16" t="s">
        <v>160</v>
      </c>
      <c r="H1324" s="22"/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0</v>
      </c>
      <c r="CB1324" s="10">
        <v>0</v>
      </c>
      <c r="CC1324" s="10">
        <v>3.0788488872385049E-5</v>
      </c>
      <c r="CD1324" s="10">
        <v>3.0326874288826331E-5</v>
      </c>
      <c r="CE1324" s="10">
        <v>5.9147230777953103E-3</v>
      </c>
      <c r="CF1324" s="10">
        <v>9.100856051168899E-4</v>
      </c>
      <c r="CG1324" s="10">
        <v>1.140068466533892E-3</v>
      </c>
      <c r="CH1324" s="10">
        <v>7.8494529550655076E-4</v>
      </c>
      <c r="CI1324" s="10">
        <v>1.8968104393722959E-4</v>
      </c>
      <c r="CJ1324" s="10">
        <v>2.273063685865215E-4</v>
      </c>
      <c r="CK1324" s="10">
        <v>8.4761777764521574E-4</v>
      </c>
      <c r="CL1324" s="10">
        <v>1.600559317468798E-4</v>
      </c>
      <c r="CM1324" s="10">
        <v>3.2709668991728423E-5</v>
      </c>
      <c r="CN1324" s="10">
        <v>0.5</v>
      </c>
      <c r="CO1324" s="10">
        <v>0.1</v>
      </c>
      <c r="CP1324" s="10">
        <v>0.1</v>
      </c>
      <c r="CQ1324" s="10">
        <v>0.1</v>
      </c>
      <c r="CR1324" s="10">
        <v>0.1</v>
      </c>
      <c r="CS1324" s="10">
        <v>0.1</v>
      </c>
      <c r="CT1324" s="10">
        <v>0.89999999999999991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0.1</v>
      </c>
      <c r="DA1324" s="10">
        <v>0.1</v>
      </c>
      <c r="DB1324" s="10">
        <v>7.1536932098216323E-3</v>
      </c>
      <c r="DC1324" s="10">
        <v>9.2846306790178371E-2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0.1</v>
      </c>
      <c r="DI1324" s="10">
        <v>0.1</v>
      </c>
      <c r="DJ1324" s="10">
        <v>8.74948541051557E-2</v>
      </c>
      <c r="DK1324" s="10">
        <v>9.3980299011817946E-3</v>
      </c>
      <c r="DL1324" s="10">
        <v>2.2547617191051371E-3</v>
      </c>
      <c r="DM1324" s="10">
        <v>8.5235427455736799E-4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0.1</v>
      </c>
      <c r="DT1324" s="10">
        <v>0.1</v>
      </c>
      <c r="DU1324" s="10">
        <v>0.2</v>
      </c>
      <c r="DV1324" s="10">
        <v>0.1</v>
      </c>
      <c r="DW1324" s="10">
        <v>0.1</v>
      </c>
      <c r="DX1324" s="10">
        <v>2.5176318975490691E-2</v>
      </c>
      <c r="DY1324" s="10">
        <v>7.4823681024509314E-2</v>
      </c>
      <c r="DZ1324" s="10">
        <v>0.1</v>
      </c>
      <c r="EA1324" s="10">
        <v>0.1</v>
      </c>
      <c r="EB1324" s="10">
        <v>0.1</v>
      </c>
      <c r="EC1324" s="10">
        <v>0.1</v>
      </c>
      <c r="ED1324" s="10">
        <v>0</v>
      </c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</row>
    <row r="1325" spans="1:174" x14ac:dyDescent="0.3">
      <c r="A1325" s="44"/>
      <c r="B1325" s="44"/>
      <c r="C1325" s="43"/>
      <c r="D1325" s="9" t="s">
        <v>245</v>
      </c>
      <c r="E1325" s="45"/>
      <c r="F1325" s="45"/>
      <c r="G1325" s="16" t="s">
        <v>160</v>
      </c>
      <c r="H1325" s="22"/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0</v>
      </c>
      <c r="CB1325" s="10">
        <v>0</v>
      </c>
      <c r="CC1325" s="10">
        <v>3.0788488872385049E-5</v>
      </c>
      <c r="CD1325" s="10">
        <v>3.0326874288826331E-5</v>
      </c>
      <c r="CE1325" s="10">
        <v>5.9147230777953103E-3</v>
      </c>
      <c r="CF1325" s="10">
        <v>9.100856051168899E-4</v>
      </c>
      <c r="CG1325" s="10">
        <v>1.140068466533892E-3</v>
      </c>
      <c r="CH1325" s="10">
        <v>7.8494529550655076E-4</v>
      </c>
      <c r="CI1325" s="10">
        <v>1.8968104393722959E-4</v>
      </c>
      <c r="CJ1325" s="10">
        <v>2.273063685865215E-4</v>
      </c>
      <c r="CK1325" s="10">
        <v>8.4761777764521574E-4</v>
      </c>
      <c r="CL1325" s="10">
        <v>1.600559317468798E-4</v>
      </c>
      <c r="CM1325" s="10">
        <v>3.2709668991728423E-5</v>
      </c>
      <c r="CN1325" s="10">
        <v>0.5</v>
      </c>
      <c r="CO1325" s="10">
        <v>0.1</v>
      </c>
      <c r="CP1325" s="10">
        <v>0.1</v>
      </c>
      <c r="CQ1325" s="10">
        <v>0.1</v>
      </c>
      <c r="CR1325" s="10">
        <v>0.1</v>
      </c>
      <c r="CS1325" s="10">
        <v>0.1</v>
      </c>
      <c r="CT1325" s="10">
        <v>0.89999999999999991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0.1</v>
      </c>
      <c r="DA1325" s="10">
        <v>0.1</v>
      </c>
      <c r="DB1325" s="10">
        <v>7.1536932098216323E-3</v>
      </c>
      <c r="DC1325" s="10">
        <v>9.2846306790178371E-2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0.1</v>
      </c>
      <c r="DI1325" s="10">
        <v>0.1</v>
      </c>
      <c r="DJ1325" s="10">
        <v>8.74948541051557E-2</v>
      </c>
      <c r="DK1325" s="10">
        <v>9.3980299011817946E-3</v>
      </c>
      <c r="DL1325" s="10">
        <v>2.2547617191051371E-3</v>
      </c>
      <c r="DM1325" s="10">
        <v>8.5235427455736799E-4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0.1</v>
      </c>
      <c r="DT1325" s="10">
        <v>0.1</v>
      </c>
      <c r="DU1325" s="10">
        <v>0.2</v>
      </c>
      <c r="DV1325" s="10">
        <v>0.1</v>
      </c>
      <c r="DW1325" s="10">
        <v>0.1</v>
      </c>
      <c r="DX1325" s="10">
        <v>2.5176318975490691E-2</v>
      </c>
      <c r="DY1325" s="10">
        <v>7.4823681024509314E-2</v>
      </c>
      <c r="DZ1325" s="10">
        <v>0.1</v>
      </c>
      <c r="EA1325" s="10">
        <v>0.1</v>
      </c>
      <c r="EB1325" s="10">
        <v>0.1</v>
      </c>
      <c r="EC1325" s="10">
        <v>0.1</v>
      </c>
      <c r="ED1325" s="10">
        <v>0</v>
      </c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</row>
    <row r="1326" spans="1:174" x14ac:dyDescent="0.3">
      <c r="A1326" s="44"/>
      <c r="B1326" s="44"/>
      <c r="C1326" s="43"/>
      <c r="D1326" s="9" t="s">
        <v>246</v>
      </c>
      <c r="E1326" s="45"/>
      <c r="F1326" s="45"/>
      <c r="G1326" s="16" t="s">
        <v>160</v>
      </c>
      <c r="H1326" s="22"/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0</v>
      </c>
      <c r="CB1326" s="10">
        <v>0</v>
      </c>
      <c r="CC1326" s="10">
        <v>3.0788488872385049E-5</v>
      </c>
      <c r="CD1326" s="10">
        <v>3.0326874288826331E-5</v>
      </c>
      <c r="CE1326" s="10">
        <v>5.9147230777953103E-3</v>
      </c>
      <c r="CF1326" s="10">
        <v>9.100856051168899E-4</v>
      </c>
      <c r="CG1326" s="10">
        <v>1.140068466533892E-3</v>
      </c>
      <c r="CH1326" s="10">
        <v>7.8494529550655076E-4</v>
      </c>
      <c r="CI1326" s="10">
        <v>1.8968104393722959E-4</v>
      </c>
      <c r="CJ1326" s="10">
        <v>2.273063685865215E-4</v>
      </c>
      <c r="CK1326" s="10">
        <v>8.4761777764521574E-4</v>
      </c>
      <c r="CL1326" s="10">
        <v>1.600559317468798E-4</v>
      </c>
      <c r="CM1326" s="10">
        <v>3.2709668991728423E-5</v>
      </c>
      <c r="CN1326" s="10">
        <v>0.5</v>
      </c>
      <c r="CO1326" s="10">
        <v>0.1</v>
      </c>
      <c r="CP1326" s="10">
        <v>0.1</v>
      </c>
      <c r="CQ1326" s="10">
        <v>0.1</v>
      </c>
      <c r="CR1326" s="10">
        <v>0.1</v>
      </c>
      <c r="CS1326" s="10">
        <v>0.1</v>
      </c>
      <c r="CT1326" s="10">
        <v>0.89999999999999991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0.1</v>
      </c>
      <c r="DA1326" s="10">
        <v>0.1</v>
      </c>
      <c r="DB1326" s="10">
        <v>7.1536932098216323E-3</v>
      </c>
      <c r="DC1326" s="10">
        <v>9.2846306790178371E-2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0.1</v>
      </c>
      <c r="DI1326" s="10">
        <v>0.1</v>
      </c>
      <c r="DJ1326" s="10">
        <v>8.74948541051557E-2</v>
      </c>
      <c r="DK1326" s="10">
        <v>9.3980299011817946E-3</v>
      </c>
      <c r="DL1326" s="10">
        <v>2.2547617191051371E-3</v>
      </c>
      <c r="DM1326" s="10">
        <v>8.5235427455736799E-4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0.1</v>
      </c>
      <c r="DT1326" s="10">
        <v>0.1</v>
      </c>
      <c r="DU1326" s="10">
        <v>0.2</v>
      </c>
      <c r="DV1326" s="10">
        <v>0.1</v>
      </c>
      <c r="DW1326" s="10">
        <v>0.1</v>
      </c>
      <c r="DX1326" s="10">
        <v>2.5176318975490691E-2</v>
      </c>
      <c r="DY1326" s="10">
        <v>7.4823681024509314E-2</v>
      </c>
      <c r="DZ1326" s="10">
        <v>0.1</v>
      </c>
      <c r="EA1326" s="10">
        <v>0.1</v>
      </c>
      <c r="EB1326" s="10">
        <v>0.1</v>
      </c>
      <c r="EC1326" s="10">
        <v>0.1</v>
      </c>
      <c r="ED1326" s="10">
        <v>0</v>
      </c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</row>
    <row r="1327" spans="1:174" x14ac:dyDescent="0.3">
      <c r="A1327" s="44"/>
      <c r="B1327" s="44"/>
      <c r="C1327" s="43"/>
      <c r="D1327" s="9" t="s">
        <v>247</v>
      </c>
      <c r="E1327" s="45"/>
      <c r="F1327" s="45"/>
      <c r="G1327" s="16" t="s">
        <v>160</v>
      </c>
      <c r="H1327" s="22"/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0</v>
      </c>
      <c r="CB1327" s="10">
        <v>0</v>
      </c>
      <c r="CC1327" s="10">
        <v>3.0788488872385049E-5</v>
      </c>
      <c r="CD1327" s="10">
        <v>3.0326874288826331E-5</v>
      </c>
      <c r="CE1327" s="10">
        <v>5.9147230777953103E-3</v>
      </c>
      <c r="CF1327" s="10">
        <v>9.100856051168899E-4</v>
      </c>
      <c r="CG1327" s="10">
        <v>1.140068466533892E-3</v>
      </c>
      <c r="CH1327" s="10">
        <v>7.8494529550655076E-4</v>
      </c>
      <c r="CI1327" s="10">
        <v>1.8968104393722959E-4</v>
      </c>
      <c r="CJ1327" s="10">
        <v>2.273063685865215E-4</v>
      </c>
      <c r="CK1327" s="10">
        <v>8.4761777764521574E-4</v>
      </c>
      <c r="CL1327" s="10">
        <v>1.600559317468798E-4</v>
      </c>
      <c r="CM1327" s="10">
        <v>3.2709668991728423E-5</v>
      </c>
      <c r="CN1327" s="10">
        <v>0.5</v>
      </c>
      <c r="CO1327" s="10">
        <v>0.1</v>
      </c>
      <c r="CP1327" s="10">
        <v>0.1</v>
      </c>
      <c r="CQ1327" s="10">
        <v>0.1</v>
      </c>
      <c r="CR1327" s="10">
        <v>0.1</v>
      </c>
      <c r="CS1327" s="10">
        <v>0.1</v>
      </c>
      <c r="CT1327" s="10">
        <v>0.89999999999999991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0.1</v>
      </c>
      <c r="DA1327" s="10">
        <v>0.1</v>
      </c>
      <c r="DB1327" s="10">
        <v>7.1536932098216323E-3</v>
      </c>
      <c r="DC1327" s="10">
        <v>9.2846306790178371E-2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0.1</v>
      </c>
      <c r="DI1327" s="10">
        <v>0.1</v>
      </c>
      <c r="DJ1327" s="10">
        <v>8.74948541051557E-2</v>
      </c>
      <c r="DK1327" s="10">
        <v>9.3980299011817946E-3</v>
      </c>
      <c r="DL1327" s="10">
        <v>2.2547617191051371E-3</v>
      </c>
      <c r="DM1327" s="10">
        <v>8.5235427455736799E-4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0.1</v>
      </c>
      <c r="DT1327" s="10">
        <v>0.1</v>
      </c>
      <c r="DU1327" s="10">
        <v>0.2</v>
      </c>
      <c r="DV1327" s="10">
        <v>0.1</v>
      </c>
      <c r="DW1327" s="10">
        <v>0.1</v>
      </c>
      <c r="DX1327" s="10">
        <v>2.5176318975490691E-2</v>
      </c>
      <c r="DY1327" s="10">
        <v>7.4823681024509314E-2</v>
      </c>
      <c r="DZ1327" s="10">
        <v>0.1</v>
      </c>
      <c r="EA1327" s="10">
        <v>0.1</v>
      </c>
      <c r="EB1327" s="10">
        <v>0.1</v>
      </c>
      <c r="EC1327" s="10">
        <v>0.1</v>
      </c>
      <c r="ED1327" s="10">
        <v>0</v>
      </c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</row>
    <row r="1328" spans="1:174" x14ac:dyDescent="0.3">
      <c r="A1328" s="44"/>
      <c r="B1328" s="44"/>
      <c r="C1328" s="43"/>
      <c r="D1328" s="9" t="s">
        <v>248</v>
      </c>
      <c r="E1328" s="45"/>
      <c r="F1328" s="45"/>
      <c r="G1328" s="16" t="s">
        <v>160</v>
      </c>
      <c r="H1328" s="22"/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0</v>
      </c>
      <c r="CB1328" s="10">
        <v>0</v>
      </c>
      <c r="CC1328" s="10">
        <v>3.0788488872385049E-5</v>
      </c>
      <c r="CD1328" s="10">
        <v>3.0326874288826331E-5</v>
      </c>
      <c r="CE1328" s="10">
        <v>5.9147230777953103E-3</v>
      </c>
      <c r="CF1328" s="10">
        <v>9.100856051168899E-4</v>
      </c>
      <c r="CG1328" s="10">
        <v>1.140068466533892E-3</v>
      </c>
      <c r="CH1328" s="10">
        <v>7.8494529550655076E-4</v>
      </c>
      <c r="CI1328" s="10">
        <v>1.8968104393722959E-4</v>
      </c>
      <c r="CJ1328" s="10">
        <v>2.273063685865215E-4</v>
      </c>
      <c r="CK1328" s="10">
        <v>8.4761777764521574E-4</v>
      </c>
      <c r="CL1328" s="10">
        <v>1.600559317468798E-4</v>
      </c>
      <c r="CM1328" s="10">
        <v>3.2709668991728423E-5</v>
      </c>
      <c r="CN1328" s="10">
        <v>0.5</v>
      </c>
      <c r="CO1328" s="10">
        <v>0.1</v>
      </c>
      <c r="CP1328" s="10">
        <v>0.1</v>
      </c>
      <c r="CQ1328" s="10">
        <v>0.1</v>
      </c>
      <c r="CR1328" s="10">
        <v>0.1</v>
      </c>
      <c r="CS1328" s="10">
        <v>0.1</v>
      </c>
      <c r="CT1328" s="10">
        <v>0.89999999999999991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0.1</v>
      </c>
      <c r="DA1328" s="10">
        <v>0.1</v>
      </c>
      <c r="DB1328" s="10">
        <v>7.1536932098216323E-3</v>
      </c>
      <c r="DC1328" s="10">
        <v>9.2846306790178371E-2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0.1</v>
      </c>
      <c r="DI1328" s="10">
        <v>0.1</v>
      </c>
      <c r="DJ1328" s="10">
        <v>8.74948541051557E-2</v>
      </c>
      <c r="DK1328" s="10">
        <v>9.3980299011817946E-3</v>
      </c>
      <c r="DL1328" s="10">
        <v>2.2547617191051371E-3</v>
      </c>
      <c r="DM1328" s="10">
        <v>8.5235427455736799E-4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0.1</v>
      </c>
      <c r="DT1328" s="10">
        <v>0.1</v>
      </c>
      <c r="DU1328" s="10">
        <v>0.2</v>
      </c>
      <c r="DV1328" s="10">
        <v>0.1</v>
      </c>
      <c r="DW1328" s="10">
        <v>0.1</v>
      </c>
      <c r="DX1328" s="10">
        <v>2.5176318975490691E-2</v>
      </c>
      <c r="DY1328" s="10">
        <v>7.4823681024509314E-2</v>
      </c>
      <c r="DZ1328" s="10">
        <v>0.1</v>
      </c>
      <c r="EA1328" s="10">
        <v>0.1</v>
      </c>
      <c r="EB1328" s="10">
        <v>0.1</v>
      </c>
      <c r="EC1328" s="10">
        <v>0.1</v>
      </c>
      <c r="ED1328" s="10">
        <v>0</v>
      </c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</row>
    <row r="1329" spans="1:174" x14ac:dyDescent="0.3">
      <c r="A1329" s="44"/>
      <c r="B1329" s="44"/>
      <c r="C1329" s="43"/>
      <c r="D1329" s="9" t="s">
        <v>249</v>
      </c>
      <c r="E1329" s="45"/>
      <c r="F1329" s="45"/>
      <c r="G1329" s="16" t="s">
        <v>160</v>
      </c>
      <c r="H1329" s="22"/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0</v>
      </c>
      <c r="CB1329" s="10">
        <v>0</v>
      </c>
      <c r="CC1329" s="10">
        <v>3.0788488872385049E-5</v>
      </c>
      <c r="CD1329" s="10">
        <v>3.0326874288826331E-5</v>
      </c>
      <c r="CE1329" s="10">
        <v>5.9147230777953103E-3</v>
      </c>
      <c r="CF1329" s="10">
        <v>9.100856051168899E-4</v>
      </c>
      <c r="CG1329" s="10">
        <v>1.140068466533892E-3</v>
      </c>
      <c r="CH1329" s="10">
        <v>7.8494529550655076E-4</v>
      </c>
      <c r="CI1329" s="10">
        <v>1.8968104393722959E-4</v>
      </c>
      <c r="CJ1329" s="10">
        <v>2.273063685865215E-4</v>
      </c>
      <c r="CK1329" s="10">
        <v>8.4761777764521574E-4</v>
      </c>
      <c r="CL1329" s="10">
        <v>1.600559317468798E-4</v>
      </c>
      <c r="CM1329" s="10">
        <v>3.2709668991728423E-5</v>
      </c>
      <c r="CN1329" s="10">
        <v>0.5</v>
      </c>
      <c r="CO1329" s="10">
        <v>0.1</v>
      </c>
      <c r="CP1329" s="10">
        <v>0.1</v>
      </c>
      <c r="CQ1329" s="10">
        <v>0.1</v>
      </c>
      <c r="CR1329" s="10">
        <v>0.1</v>
      </c>
      <c r="CS1329" s="10">
        <v>0.1</v>
      </c>
      <c r="CT1329" s="10">
        <v>0.89999999999999991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0.1</v>
      </c>
      <c r="DA1329" s="10">
        <v>0.1</v>
      </c>
      <c r="DB1329" s="10">
        <v>7.1536932098216323E-3</v>
      </c>
      <c r="DC1329" s="10">
        <v>9.2846306790178371E-2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0.1</v>
      </c>
      <c r="DI1329" s="10">
        <v>0.1</v>
      </c>
      <c r="DJ1329" s="10">
        <v>8.74948541051557E-2</v>
      </c>
      <c r="DK1329" s="10">
        <v>9.3980299011817946E-3</v>
      </c>
      <c r="DL1329" s="10">
        <v>2.2547617191051371E-3</v>
      </c>
      <c r="DM1329" s="10">
        <v>8.5235427455736799E-4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0.1</v>
      </c>
      <c r="DT1329" s="10">
        <v>0.1</v>
      </c>
      <c r="DU1329" s="10">
        <v>0.2</v>
      </c>
      <c r="DV1329" s="10">
        <v>0.1</v>
      </c>
      <c r="DW1329" s="10">
        <v>0.1</v>
      </c>
      <c r="DX1329" s="10">
        <v>2.5176318975490691E-2</v>
      </c>
      <c r="DY1329" s="10">
        <v>7.4823681024509314E-2</v>
      </c>
      <c r="DZ1329" s="10">
        <v>0.1</v>
      </c>
      <c r="EA1329" s="10">
        <v>0.1</v>
      </c>
      <c r="EB1329" s="10">
        <v>0.1</v>
      </c>
      <c r="EC1329" s="10">
        <v>0.1</v>
      </c>
      <c r="ED1329" s="10">
        <v>0</v>
      </c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</row>
    <row r="1330" spans="1:174" x14ac:dyDescent="0.3">
      <c r="A1330" s="44"/>
      <c r="B1330" s="44"/>
      <c r="C1330" s="43"/>
      <c r="D1330" s="9" t="s">
        <v>250</v>
      </c>
      <c r="E1330" s="45"/>
      <c r="F1330" s="45"/>
      <c r="G1330" s="16" t="s">
        <v>160</v>
      </c>
      <c r="H1330" s="22"/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0</v>
      </c>
      <c r="CB1330" s="10">
        <v>0</v>
      </c>
      <c r="CC1330" s="10">
        <v>3.0788488872385049E-5</v>
      </c>
      <c r="CD1330" s="10">
        <v>3.0326874288826331E-5</v>
      </c>
      <c r="CE1330" s="10">
        <v>5.9147230777953103E-3</v>
      </c>
      <c r="CF1330" s="10">
        <v>9.100856051168899E-4</v>
      </c>
      <c r="CG1330" s="10">
        <v>1.140068466533892E-3</v>
      </c>
      <c r="CH1330" s="10">
        <v>7.8494529550655076E-4</v>
      </c>
      <c r="CI1330" s="10">
        <v>1.8968104393722959E-4</v>
      </c>
      <c r="CJ1330" s="10">
        <v>2.273063685865215E-4</v>
      </c>
      <c r="CK1330" s="10">
        <v>8.4761777764521574E-4</v>
      </c>
      <c r="CL1330" s="10">
        <v>1.600559317468798E-4</v>
      </c>
      <c r="CM1330" s="10">
        <v>3.2709668991728423E-5</v>
      </c>
      <c r="CN1330" s="10">
        <v>0.5</v>
      </c>
      <c r="CO1330" s="10">
        <v>0.1</v>
      </c>
      <c r="CP1330" s="10">
        <v>0.1</v>
      </c>
      <c r="CQ1330" s="10">
        <v>0.1</v>
      </c>
      <c r="CR1330" s="10">
        <v>0.1</v>
      </c>
      <c r="CS1330" s="10">
        <v>0.1</v>
      </c>
      <c r="CT1330" s="10">
        <v>0.89999999999999991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0.1</v>
      </c>
      <c r="DA1330" s="10">
        <v>0.1</v>
      </c>
      <c r="DB1330" s="10">
        <v>7.1536932098216323E-3</v>
      </c>
      <c r="DC1330" s="10">
        <v>9.2846306790178371E-2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0.1</v>
      </c>
      <c r="DI1330" s="10">
        <v>0.1</v>
      </c>
      <c r="DJ1330" s="10">
        <v>8.74948541051557E-2</v>
      </c>
      <c r="DK1330" s="10">
        <v>9.3980299011817946E-3</v>
      </c>
      <c r="DL1330" s="10">
        <v>2.2547617191051371E-3</v>
      </c>
      <c r="DM1330" s="10">
        <v>8.5235427455736799E-4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0.1</v>
      </c>
      <c r="DT1330" s="10">
        <v>0.1</v>
      </c>
      <c r="DU1330" s="10">
        <v>0.2</v>
      </c>
      <c r="DV1330" s="10">
        <v>0.1</v>
      </c>
      <c r="DW1330" s="10">
        <v>0.1</v>
      </c>
      <c r="DX1330" s="10">
        <v>2.5176318975490691E-2</v>
      </c>
      <c r="DY1330" s="10">
        <v>7.4823681024509314E-2</v>
      </c>
      <c r="DZ1330" s="10">
        <v>0.1</v>
      </c>
      <c r="EA1330" s="10">
        <v>0.1</v>
      </c>
      <c r="EB1330" s="10">
        <v>0.1</v>
      </c>
      <c r="EC1330" s="10">
        <v>0.1</v>
      </c>
      <c r="ED1330" s="10">
        <v>0</v>
      </c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</row>
    <row r="1331" spans="1:174" x14ac:dyDescent="0.3">
      <c r="A1331" s="44"/>
      <c r="B1331" s="44"/>
      <c r="C1331" s="43"/>
      <c r="D1331" s="9" t="s">
        <v>251</v>
      </c>
      <c r="E1331" s="45"/>
      <c r="F1331" s="45"/>
      <c r="G1331" s="16" t="s">
        <v>160</v>
      </c>
      <c r="H1331" s="22"/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0</v>
      </c>
      <c r="CB1331" s="10">
        <v>0</v>
      </c>
      <c r="CC1331" s="10">
        <v>3.0788488872385049E-5</v>
      </c>
      <c r="CD1331" s="10">
        <v>3.0326874288826331E-5</v>
      </c>
      <c r="CE1331" s="10">
        <v>5.9147230777953103E-3</v>
      </c>
      <c r="CF1331" s="10">
        <v>9.100856051168899E-4</v>
      </c>
      <c r="CG1331" s="10">
        <v>1.140068466533892E-3</v>
      </c>
      <c r="CH1331" s="10">
        <v>7.8494529550655076E-4</v>
      </c>
      <c r="CI1331" s="10">
        <v>1.8968104393722959E-4</v>
      </c>
      <c r="CJ1331" s="10">
        <v>2.273063685865215E-4</v>
      </c>
      <c r="CK1331" s="10">
        <v>8.4761777764521574E-4</v>
      </c>
      <c r="CL1331" s="10">
        <v>1.600559317468798E-4</v>
      </c>
      <c r="CM1331" s="10">
        <v>3.2709668991728423E-5</v>
      </c>
      <c r="CN1331" s="10">
        <v>0.5</v>
      </c>
      <c r="CO1331" s="10">
        <v>0.1</v>
      </c>
      <c r="CP1331" s="10">
        <v>0.1</v>
      </c>
      <c r="CQ1331" s="10">
        <v>0.1</v>
      </c>
      <c r="CR1331" s="10">
        <v>0.1</v>
      </c>
      <c r="CS1331" s="10">
        <v>0.1</v>
      </c>
      <c r="CT1331" s="10">
        <v>0.89999999999999991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0.1</v>
      </c>
      <c r="DA1331" s="10">
        <v>0.1</v>
      </c>
      <c r="DB1331" s="10">
        <v>7.1536932098216323E-3</v>
      </c>
      <c r="DC1331" s="10">
        <v>9.2846306790178371E-2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0.1</v>
      </c>
      <c r="DI1331" s="10">
        <v>0.1</v>
      </c>
      <c r="DJ1331" s="10">
        <v>8.74948541051557E-2</v>
      </c>
      <c r="DK1331" s="10">
        <v>9.3980299011817946E-3</v>
      </c>
      <c r="DL1331" s="10">
        <v>2.2547617191051371E-3</v>
      </c>
      <c r="DM1331" s="10">
        <v>8.5235427455736799E-4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0.1</v>
      </c>
      <c r="DT1331" s="10">
        <v>0.1</v>
      </c>
      <c r="DU1331" s="10">
        <v>0.2</v>
      </c>
      <c r="DV1331" s="10">
        <v>0.1</v>
      </c>
      <c r="DW1331" s="10">
        <v>0.1</v>
      </c>
      <c r="DX1331" s="10">
        <v>2.5176318975490691E-2</v>
      </c>
      <c r="DY1331" s="10">
        <v>7.4823681024509314E-2</v>
      </c>
      <c r="DZ1331" s="10">
        <v>0.1</v>
      </c>
      <c r="EA1331" s="10">
        <v>0.1</v>
      </c>
      <c r="EB1331" s="10">
        <v>0.1</v>
      </c>
      <c r="EC1331" s="10">
        <v>0.1</v>
      </c>
      <c r="ED1331" s="10">
        <v>0</v>
      </c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</row>
    <row r="1332" spans="1:174" x14ac:dyDescent="0.3">
      <c r="A1332" s="44"/>
      <c r="B1332" s="44"/>
      <c r="C1332" s="43"/>
      <c r="D1332" s="9" t="s">
        <v>252</v>
      </c>
      <c r="E1332" s="45"/>
      <c r="F1332" s="45"/>
      <c r="G1332" s="16" t="s">
        <v>160</v>
      </c>
      <c r="H1332" s="22"/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0</v>
      </c>
      <c r="CB1332" s="10">
        <v>0</v>
      </c>
      <c r="CC1332" s="10">
        <v>3.0788488872385049E-5</v>
      </c>
      <c r="CD1332" s="10">
        <v>3.0326874288826331E-5</v>
      </c>
      <c r="CE1332" s="10">
        <v>5.9147230777953103E-3</v>
      </c>
      <c r="CF1332" s="10">
        <v>9.100856051168899E-4</v>
      </c>
      <c r="CG1332" s="10">
        <v>1.140068466533892E-3</v>
      </c>
      <c r="CH1332" s="10">
        <v>7.8494529550655076E-4</v>
      </c>
      <c r="CI1332" s="10">
        <v>1.8968104393722959E-4</v>
      </c>
      <c r="CJ1332" s="10">
        <v>2.273063685865215E-4</v>
      </c>
      <c r="CK1332" s="10">
        <v>8.4761777764521574E-4</v>
      </c>
      <c r="CL1332" s="10">
        <v>1.600559317468798E-4</v>
      </c>
      <c r="CM1332" s="10">
        <v>3.2709668991728423E-5</v>
      </c>
      <c r="CN1332" s="10">
        <v>0.5</v>
      </c>
      <c r="CO1332" s="10">
        <v>0.1</v>
      </c>
      <c r="CP1332" s="10">
        <v>0.1</v>
      </c>
      <c r="CQ1332" s="10">
        <v>0.1</v>
      </c>
      <c r="CR1332" s="10">
        <v>0.1</v>
      </c>
      <c r="CS1332" s="10">
        <v>0.1</v>
      </c>
      <c r="CT1332" s="10">
        <v>0.89999999999999991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0.1</v>
      </c>
      <c r="DA1332" s="10">
        <v>0.1</v>
      </c>
      <c r="DB1332" s="10">
        <v>7.1536932098216323E-3</v>
      </c>
      <c r="DC1332" s="10">
        <v>9.2846306790178371E-2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0.1</v>
      </c>
      <c r="DI1332" s="10">
        <v>0.1</v>
      </c>
      <c r="DJ1332" s="10">
        <v>8.74948541051557E-2</v>
      </c>
      <c r="DK1332" s="10">
        <v>9.3980299011817946E-3</v>
      </c>
      <c r="DL1332" s="10">
        <v>2.2547617191051371E-3</v>
      </c>
      <c r="DM1332" s="10">
        <v>8.5235427455736799E-4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0.1</v>
      </c>
      <c r="DT1332" s="10">
        <v>0.1</v>
      </c>
      <c r="DU1332" s="10">
        <v>0.2</v>
      </c>
      <c r="DV1332" s="10">
        <v>0.1</v>
      </c>
      <c r="DW1332" s="10">
        <v>0.1</v>
      </c>
      <c r="DX1332" s="10">
        <v>2.5176318975490691E-2</v>
      </c>
      <c r="DY1332" s="10">
        <v>7.4823681024509314E-2</v>
      </c>
      <c r="DZ1332" s="10">
        <v>0.1</v>
      </c>
      <c r="EA1332" s="10">
        <v>0.1</v>
      </c>
      <c r="EB1332" s="10">
        <v>0.1</v>
      </c>
      <c r="EC1332" s="10">
        <v>0.1</v>
      </c>
      <c r="ED1332" s="10">
        <v>0</v>
      </c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</row>
    <row r="1333" spans="1:174" x14ac:dyDescent="0.3">
      <c r="A1333" s="44"/>
      <c r="B1333" s="44"/>
      <c r="C1333" s="43"/>
      <c r="D1333" s="9" t="s">
        <v>253</v>
      </c>
      <c r="E1333" s="45"/>
      <c r="F1333" s="45"/>
      <c r="G1333" s="16" t="s">
        <v>160</v>
      </c>
      <c r="H1333" s="22"/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0</v>
      </c>
      <c r="CB1333" s="10">
        <v>0</v>
      </c>
      <c r="CC1333" s="10">
        <v>3.0788488872385049E-5</v>
      </c>
      <c r="CD1333" s="10">
        <v>3.0326874288826331E-5</v>
      </c>
      <c r="CE1333" s="10">
        <v>5.9147230777953103E-3</v>
      </c>
      <c r="CF1333" s="10">
        <v>9.100856051168899E-4</v>
      </c>
      <c r="CG1333" s="10">
        <v>1.140068466533892E-3</v>
      </c>
      <c r="CH1333" s="10">
        <v>7.8494529550655076E-4</v>
      </c>
      <c r="CI1333" s="10">
        <v>1.8968104393722959E-4</v>
      </c>
      <c r="CJ1333" s="10">
        <v>2.273063685865215E-4</v>
      </c>
      <c r="CK1333" s="10">
        <v>8.4761777764521574E-4</v>
      </c>
      <c r="CL1333" s="10">
        <v>1.600559317468798E-4</v>
      </c>
      <c r="CM1333" s="10">
        <v>3.2709668991728423E-5</v>
      </c>
      <c r="CN1333" s="10">
        <v>0.5</v>
      </c>
      <c r="CO1333" s="10">
        <v>0.1</v>
      </c>
      <c r="CP1333" s="10">
        <v>0.1</v>
      </c>
      <c r="CQ1333" s="10">
        <v>0.1</v>
      </c>
      <c r="CR1333" s="10">
        <v>0.1</v>
      </c>
      <c r="CS1333" s="10">
        <v>0.1</v>
      </c>
      <c r="CT1333" s="10">
        <v>0.89999999999999991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0.1</v>
      </c>
      <c r="DA1333" s="10">
        <v>0.1</v>
      </c>
      <c r="DB1333" s="10">
        <v>7.1536932098216323E-3</v>
      </c>
      <c r="DC1333" s="10">
        <v>9.2846306790178371E-2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0.1</v>
      </c>
      <c r="DI1333" s="10">
        <v>0.1</v>
      </c>
      <c r="DJ1333" s="10">
        <v>8.74948541051557E-2</v>
      </c>
      <c r="DK1333" s="10">
        <v>9.3980299011817946E-3</v>
      </c>
      <c r="DL1333" s="10">
        <v>2.2547617191051371E-3</v>
      </c>
      <c r="DM1333" s="10">
        <v>8.5235427455736799E-4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0.1</v>
      </c>
      <c r="DT1333" s="10">
        <v>0.1</v>
      </c>
      <c r="DU1333" s="10">
        <v>0.2</v>
      </c>
      <c r="DV1333" s="10">
        <v>0.1</v>
      </c>
      <c r="DW1333" s="10">
        <v>0.1</v>
      </c>
      <c r="DX1333" s="10">
        <v>2.5176318975490691E-2</v>
      </c>
      <c r="DY1333" s="10">
        <v>7.4823681024509314E-2</v>
      </c>
      <c r="DZ1333" s="10">
        <v>0.1</v>
      </c>
      <c r="EA1333" s="10">
        <v>0.1</v>
      </c>
      <c r="EB1333" s="10">
        <v>0.1</v>
      </c>
      <c r="EC1333" s="10">
        <v>0.1</v>
      </c>
      <c r="ED1333" s="10">
        <v>0</v>
      </c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</row>
    <row r="1334" spans="1:174" x14ac:dyDescent="0.3">
      <c r="A1334" s="44"/>
      <c r="B1334" s="44"/>
      <c r="C1334" s="43"/>
      <c r="D1334" s="9" t="s">
        <v>254</v>
      </c>
      <c r="E1334" s="45"/>
      <c r="F1334" s="45"/>
      <c r="G1334" s="16" t="s">
        <v>160</v>
      </c>
      <c r="H1334" s="22"/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0</v>
      </c>
      <c r="CB1334" s="10">
        <v>0</v>
      </c>
      <c r="CC1334" s="10">
        <v>3.0788488872385049E-5</v>
      </c>
      <c r="CD1334" s="10">
        <v>3.0326874288826331E-5</v>
      </c>
      <c r="CE1334" s="10">
        <v>5.9147230777953103E-3</v>
      </c>
      <c r="CF1334" s="10">
        <v>9.100856051168899E-4</v>
      </c>
      <c r="CG1334" s="10">
        <v>1.140068466533892E-3</v>
      </c>
      <c r="CH1334" s="10">
        <v>7.8494529550655076E-4</v>
      </c>
      <c r="CI1334" s="10">
        <v>1.8968104393722959E-4</v>
      </c>
      <c r="CJ1334" s="10">
        <v>2.273063685865215E-4</v>
      </c>
      <c r="CK1334" s="10">
        <v>8.4761777764521574E-4</v>
      </c>
      <c r="CL1334" s="10">
        <v>1.600559317468798E-4</v>
      </c>
      <c r="CM1334" s="10">
        <v>3.2709668991728423E-5</v>
      </c>
      <c r="CN1334" s="10">
        <v>0.5</v>
      </c>
      <c r="CO1334" s="10">
        <v>0.1</v>
      </c>
      <c r="CP1334" s="10">
        <v>0.1</v>
      </c>
      <c r="CQ1334" s="10">
        <v>0.1</v>
      </c>
      <c r="CR1334" s="10">
        <v>0.1</v>
      </c>
      <c r="CS1334" s="10">
        <v>0.1</v>
      </c>
      <c r="CT1334" s="10">
        <v>0.89999999999999991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0.1</v>
      </c>
      <c r="DA1334" s="10">
        <v>0.1</v>
      </c>
      <c r="DB1334" s="10">
        <v>7.1536932098216323E-3</v>
      </c>
      <c r="DC1334" s="10">
        <v>9.2846306790178371E-2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0.1</v>
      </c>
      <c r="DI1334" s="10">
        <v>0.1</v>
      </c>
      <c r="DJ1334" s="10">
        <v>8.74948541051557E-2</v>
      </c>
      <c r="DK1334" s="10">
        <v>9.3980299011817946E-3</v>
      </c>
      <c r="DL1334" s="10">
        <v>2.2547617191051371E-3</v>
      </c>
      <c r="DM1334" s="10">
        <v>8.5235427455736799E-4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0.1</v>
      </c>
      <c r="DT1334" s="10">
        <v>0.1</v>
      </c>
      <c r="DU1334" s="10">
        <v>0.2</v>
      </c>
      <c r="DV1334" s="10">
        <v>0.1</v>
      </c>
      <c r="DW1334" s="10">
        <v>0.1</v>
      </c>
      <c r="DX1334" s="10">
        <v>2.5176318975490691E-2</v>
      </c>
      <c r="DY1334" s="10">
        <v>7.4823681024509314E-2</v>
      </c>
      <c r="DZ1334" s="10">
        <v>0.1</v>
      </c>
      <c r="EA1334" s="10">
        <v>0.1</v>
      </c>
      <c r="EB1334" s="10">
        <v>0.1</v>
      </c>
      <c r="EC1334" s="10">
        <v>0.1</v>
      </c>
      <c r="ED1334" s="10">
        <v>0</v>
      </c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</row>
    <row r="1335" spans="1:174" x14ac:dyDescent="0.3">
      <c r="A1335" s="44"/>
      <c r="B1335" s="44"/>
      <c r="C1335" s="43"/>
      <c r="D1335" s="9" t="s">
        <v>255</v>
      </c>
      <c r="E1335" s="45"/>
      <c r="F1335" s="45"/>
      <c r="G1335" s="16" t="s">
        <v>160</v>
      </c>
      <c r="H1335" s="22"/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0</v>
      </c>
      <c r="CB1335" s="10">
        <v>0</v>
      </c>
      <c r="CC1335" s="10">
        <v>3.0788488872385049E-5</v>
      </c>
      <c r="CD1335" s="10">
        <v>3.0326874288826331E-5</v>
      </c>
      <c r="CE1335" s="10">
        <v>5.9147230777953103E-3</v>
      </c>
      <c r="CF1335" s="10">
        <v>9.100856051168899E-4</v>
      </c>
      <c r="CG1335" s="10">
        <v>1.140068466533892E-3</v>
      </c>
      <c r="CH1335" s="10">
        <v>7.8494529550655076E-4</v>
      </c>
      <c r="CI1335" s="10">
        <v>1.8968104393722959E-4</v>
      </c>
      <c r="CJ1335" s="10">
        <v>2.273063685865215E-4</v>
      </c>
      <c r="CK1335" s="10">
        <v>8.4761777764521574E-4</v>
      </c>
      <c r="CL1335" s="10">
        <v>1.600559317468798E-4</v>
      </c>
      <c r="CM1335" s="10">
        <v>3.2709668991728423E-5</v>
      </c>
      <c r="CN1335" s="10">
        <v>0.5</v>
      </c>
      <c r="CO1335" s="10">
        <v>0.1</v>
      </c>
      <c r="CP1335" s="10">
        <v>0.1</v>
      </c>
      <c r="CQ1335" s="10">
        <v>0.1</v>
      </c>
      <c r="CR1335" s="10">
        <v>0.1</v>
      </c>
      <c r="CS1335" s="10">
        <v>0.1</v>
      </c>
      <c r="CT1335" s="10">
        <v>0.89999999999999991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0.1</v>
      </c>
      <c r="DA1335" s="10">
        <v>0.1</v>
      </c>
      <c r="DB1335" s="10">
        <v>7.1536932098216323E-3</v>
      </c>
      <c r="DC1335" s="10">
        <v>9.2846306790178371E-2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0.1</v>
      </c>
      <c r="DI1335" s="10">
        <v>0.1</v>
      </c>
      <c r="DJ1335" s="10">
        <v>8.74948541051557E-2</v>
      </c>
      <c r="DK1335" s="10">
        <v>9.3980299011817946E-3</v>
      </c>
      <c r="DL1335" s="10">
        <v>2.2547617191051371E-3</v>
      </c>
      <c r="DM1335" s="10">
        <v>8.5235427455736799E-4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0.1</v>
      </c>
      <c r="DT1335" s="10">
        <v>0.1</v>
      </c>
      <c r="DU1335" s="10">
        <v>0.2</v>
      </c>
      <c r="DV1335" s="10">
        <v>0.1</v>
      </c>
      <c r="DW1335" s="10">
        <v>0.1</v>
      </c>
      <c r="DX1335" s="10">
        <v>2.5176318975490691E-2</v>
      </c>
      <c r="DY1335" s="10">
        <v>7.4823681024509314E-2</v>
      </c>
      <c r="DZ1335" s="10">
        <v>0.1</v>
      </c>
      <c r="EA1335" s="10">
        <v>0.1</v>
      </c>
      <c r="EB1335" s="10">
        <v>0.1</v>
      </c>
      <c r="EC1335" s="10">
        <v>0.1</v>
      </c>
      <c r="ED1335" s="10">
        <v>0</v>
      </c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</row>
    <row r="1336" spans="1:174" x14ac:dyDescent="0.3">
      <c r="A1336" s="44"/>
      <c r="B1336" s="44"/>
      <c r="C1336" s="43"/>
      <c r="D1336" s="9" t="s">
        <v>256</v>
      </c>
      <c r="E1336" s="45"/>
      <c r="F1336" s="45"/>
      <c r="G1336" s="16" t="s">
        <v>160</v>
      </c>
      <c r="H1336" s="22"/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0</v>
      </c>
      <c r="CB1336" s="10">
        <v>0</v>
      </c>
      <c r="CC1336" s="10">
        <v>3.0788488872385049E-5</v>
      </c>
      <c r="CD1336" s="10">
        <v>3.0326874288826331E-5</v>
      </c>
      <c r="CE1336" s="10">
        <v>5.9147230777953103E-3</v>
      </c>
      <c r="CF1336" s="10">
        <v>9.100856051168899E-4</v>
      </c>
      <c r="CG1336" s="10">
        <v>1.140068466533892E-3</v>
      </c>
      <c r="CH1336" s="10">
        <v>7.8494529550655076E-4</v>
      </c>
      <c r="CI1336" s="10">
        <v>1.8968104393722959E-4</v>
      </c>
      <c r="CJ1336" s="10">
        <v>2.273063685865215E-4</v>
      </c>
      <c r="CK1336" s="10">
        <v>8.4761777764521574E-4</v>
      </c>
      <c r="CL1336" s="10">
        <v>1.600559317468798E-4</v>
      </c>
      <c r="CM1336" s="10">
        <v>3.2709668991728423E-5</v>
      </c>
      <c r="CN1336" s="10">
        <v>0.5</v>
      </c>
      <c r="CO1336" s="10">
        <v>0.1</v>
      </c>
      <c r="CP1336" s="10">
        <v>0.1</v>
      </c>
      <c r="CQ1336" s="10">
        <v>0.1</v>
      </c>
      <c r="CR1336" s="10">
        <v>0.1</v>
      </c>
      <c r="CS1336" s="10">
        <v>0.1</v>
      </c>
      <c r="CT1336" s="10">
        <v>0.89999999999999991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0.1</v>
      </c>
      <c r="DA1336" s="10">
        <v>0.1</v>
      </c>
      <c r="DB1336" s="10">
        <v>7.1536932098216323E-3</v>
      </c>
      <c r="DC1336" s="10">
        <v>9.2846306790178371E-2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0.1</v>
      </c>
      <c r="DI1336" s="10">
        <v>0.1</v>
      </c>
      <c r="DJ1336" s="10">
        <v>8.74948541051557E-2</v>
      </c>
      <c r="DK1336" s="10">
        <v>9.3980299011817946E-3</v>
      </c>
      <c r="DL1336" s="10">
        <v>2.2547617191051371E-3</v>
      </c>
      <c r="DM1336" s="10">
        <v>8.5235427455736799E-4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0.1</v>
      </c>
      <c r="DT1336" s="10">
        <v>0.1</v>
      </c>
      <c r="DU1336" s="10">
        <v>0.2</v>
      </c>
      <c r="DV1336" s="10">
        <v>0.1</v>
      </c>
      <c r="DW1336" s="10">
        <v>0.1</v>
      </c>
      <c r="DX1336" s="10">
        <v>2.5176318975490691E-2</v>
      </c>
      <c r="DY1336" s="10">
        <v>7.4823681024509314E-2</v>
      </c>
      <c r="DZ1336" s="10">
        <v>0.1</v>
      </c>
      <c r="EA1336" s="10">
        <v>0.1</v>
      </c>
      <c r="EB1336" s="10">
        <v>0.1</v>
      </c>
      <c r="EC1336" s="10">
        <v>0.1</v>
      </c>
      <c r="ED1336" s="10">
        <v>0</v>
      </c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</row>
    <row r="1337" spans="1:174" x14ac:dyDescent="0.3">
      <c r="A1337" s="44"/>
      <c r="B1337" s="44"/>
      <c r="C1337" s="43"/>
      <c r="D1337" s="9" t="s">
        <v>257</v>
      </c>
      <c r="E1337" s="45"/>
      <c r="F1337" s="45"/>
      <c r="G1337" s="16" t="s">
        <v>160</v>
      </c>
      <c r="H1337" s="22"/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0</v>
      </c>
      <c r="CB1337" s="10">
        <v>0</v>
      </c>
      <c r="CC1337" s="10">
        <v>3.0788488872385049E-5</v>
      </c>
      <c r="CD1337" s="10">
        <v>3.0326874288826331E-5</v>
      </c>
      <c r="CE1337" s="10">
        <v>5.9147230777953103E-3</v>
      </c>
      <c r="CF1337" s="10">
        <v>9.100856051168899E-4</v>
      </c>
      <c r="CG1337" s="10">
        <v>1.140068466533892E-3</v>
      </c>
      <c r="CH1337" s="10">
        <v>7.8494529550655076E-4</v>
      </c>
      <c r="CI1337" s="10">
        <v>1.8968104393722959E-4</v>
      </c>
      <c r="CJ1337" s="10">
        <v>2.273063685865215E-4</v>
      </c>
      <c r="CK1337" s="10">
        <v>8.4761777764521574E-4</v>
      </c>
      <c r="CL1337" s="10">
        <v>1.600559317468798E-4</v>
      </c>
      <c r="CM1337" s="10">
        <v>3.2709668991728423E-5</v>
      </c>
      <c r="CN1337" s="10">
        <v>0.5</v>
      </c>
      <c r="CO1337" s="10">
        <v>0.1</v>
      </c>
      <c r="CP1337" s="10">
        <v>0.1</v>
      </c>
      <c r="CQ1337" s="10">
        <v>0.1</v>
      </c>
      <c r="CR1337" s="10">
        <v>0.1</v>
      </c>
      <c r="CS1337" s="10">
        <v>0.1</v>
      </c>
      <c r="CT1337" s="10">
        <v>0.89999999999999991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0.1</v>
      </c>
      <c r="DA1337" s="10">
        <v>0.1</v>
      </c>
      <c r="DB1337" s="10">
        <v>7.1536932098216323E-3</v>
      </c>
      <c r="DC1337" s="10">
        <v>9.2846306790178371E-2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0.1</v>
      </c>
      <c r="DI1337" s="10">
        <v>0.1</v>
      </c>
      <c r="DJ1337" s="10">
        <v>8.74948541051557E-2</v>
      </c>
      <c r="DK1337" s="10">
        <v>9.3980299011817946E-3</v>
      </c>
      <c r="DL1337" s="10">
        <v>2.2547617191051371E-3</v>
      </c>
      <c r="DM1337" s="10">
        <v>8.5235427455736799E-4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0.1</v>
      </c>
      <c r="DT1337" s="10">
        <v>0.1</v>
      </c>
      <c r="DU1337" s="10">
        <v>0.2</v>
      </c>
      <c r="DV1337" s="10">
        <v>0.1</v>
      </c>
      <c r="DW1337" s="10">
        <v>0.1</v>
      </c>
      <c r="DX1337" s="10">
        <v>2.5176318975490691E-2</v>
      </c>
      <c r="DY1337" s="10">
        <v>7.4823681024509314E-2</v>
      </c>
      <c r="DZ1337" s="10">
        <v>0.1</v>
      </c>
      <c r="EA1337" s="10">
        <v>0.1</v>
      </c>
      <c r="EB1337" s="10">
        <v>0.1</v>
      </c>
      <c r="EC1337" s="10">
        <v>0.1</v>
      </c>
      <c r="ED1337" s="10">
        <v>0</v>
      </c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</row>
    <row r="1338" spans="1:174" x14ac:dyDescent="0.3">
      <c r="A1338" s="44"/>
      <c r="B1338" s="44"/>
      <c r="C1338" s="43"/>
      <c r="D1338" s="9" t="s">
        <v>258</v>
      </c>
      <c r="E1338" s="45"/>
      <c r="F1338" s="45"/>
      <c r="G1338" s="16" t="s">
        <v>160</v>
      </c>
      <c r="H1338" s="22"/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0</v>
      </c>
      <c r="CB1338" s="10">
        <v>0</v>
      </c>
      <c r="CC1338" s="10">
        <v>3.0788488872385049E-5</v>
      </c>
      <c r="CD1338" s="10">
        <v>3.0326874288826331E-5</v>
      </c>
      <c r="CE1338" s="10">
        <v>5.9147230777953103E-3</v>
      </c>
      <c r="CF1338" s="10">
        <v>9.100856051168899E-4</v>
      </c>
      <c r="CG1338" s="10">
        <v>1.140068466533892E-3</v>
      </c>
      <c r="CH1338" s="10">
        <v>7.8494529550655076E-4</v>
      </c>
      <c r="CI1338" s="10">
        <v>1.8968104393722959E-4</v>
      </c>
      <c r="CJ1338" s="10">
        <v>2.273063685865215E-4</v>
      </c>
      <c r="CK1338" s="10">
        <v>8.4761777764521574E-4</v>
      </c>
      <c r="CL1338" s="10">
        <v>1.600559317468798E-4</v>
      </c>
      <c r="CM1338" s="10">
        <v>3.2709668991728423E-5</v>
      </c>
      <c r="CN1338" s="10">
        <v>0.5</v>
      </c>
      <c r="CO1338" s="10">
        <v>0.1</v>
      </c>
      <c r="CP1338" s="10">
        <v>0.1</v>
      </c>
      <c r="CQ1338" s="10">
        <v>0.1</v>
      </c>
      <c r="CR1338" s="10">
        <v>0.1</v>
      </c>
      <c r="CS1338" s="10">
        <v>0.1</v>
      </c>
      <c r="CT1338" s="10">
        <v>0.89999999999999991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0.1</v>
      </c>
      <c r="DA1338" s="10">
        <v>0.1</v>
      </c>
      <c r="DB1338" s="10">
        <v>7.1536932098216323E-3</v>
      </c>
      <c r="DC1338" s="10">
        <v>9.2846306790178371E-2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0.1</v>
      </c>
      <c r="DI1338" s="10">
        <v>0.1</v>
      </c>
      <c r="DJ1338" s="10">
        <v>8.74948541051557E-2</v>
      </c>
      <c r="DK1338" s="10">
        <v>9.3980299011817946E-3</v>
      </c>
      <c r="DL1338" s="10">
        <v>2.2547617191051371E-3</v>
      </c>
      <c r="DM1338" s="10">
        <v>8.5235427455736799E-4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0.1</v>
      </c>
      <c r="DT1338" s="10">
        <v>0.1</v>
      </c>
      <c r="DU1338" s="10">
        <v>0.2</v>
      </c>
      <c r="DV1338" s="10">
        <v>0.1</v>
      </c>
      <c r="DW1338" s="10">
        <v>0.1</v>
      </c>
      <c r="DX1338" s="10">
        <v>2.5176318975490691E-2</v>
      </c>
      <c r="DY1338" s="10">
        <v>7.4823681024509314E-2</v>
      </c>
      <c r="DZ1338" s="10">
        <v>0.1</v>
      </c>
      <c r="EA1338" s="10">
        <v>0.1</v>
      </c>
      <c r="EB1338" s="10">
        <v>0.1</v>
      </c>
      <c r="EC1338" s="10">
        <v>0.1</v>
      </c>
      <c r="ED1338" s="10">
        <v>0</v>
      </c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</row>
    <row r="1339" spans="1:174" x14ac:dyDescent="0.3">
      <c r="A1339" s="44"/>
      <c r="B1339" s="44"/>
      <c r="C1339" s="43"/>
      <c r="D1339" s="9" t="s">
        <v>259</v>
      </c>
      <c r="E1339" s="45"/>
      <c r="F1339" s="45"/>
      <c r="G1339" s="16" t="s">
        <v>160</v>
      </c>
      <c r="H1339" s="22"/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0</v>
      </c>
      <c r="CB1339" s="10">
        <v>0</v>
      </c>
      <c r="CC1339" s="10">
        <v>3.0788488872385049E-5</v>
      </c>
      <c r="CD1339" s="10">
        <v>3.0326874288826331E-5</v>
      </c>
      <c r="CE1339" s="10">
        <v>5.9147230777953103E-3</v>
      </c>
      <c r="CF1339" s="10">
        <v>9.100856051168899E-4</v>
      </c>
      <c r="CG1339" s="10">
        <v>1.140068466533892E-3</v>
      </c>
      <c r="CH1339" s="10">
        <v>7.8494529550655076E-4</v>
      </c>
      <c r="CI1339" s="10">
        <v>1.8968104393722959E-4</v>
      </c>
      <c r="CJ1339" s="10">
        <v>2.273063685865215E-4</v>
      </c>
      <c r="CK1339" s="10">
        <v>8.4761777764521574E-4</v>
      </c>
      <c r="CL1339" s="10">
        <v>1.600559317468798E-4</v>
      </c>
      <c r="CM1339" s="10">
        <v>3.2709668991728423E-5</v>
      </c>
      <c r="CN1339" s="10">
        <v>0.5</v>
      </c>
      <c r="CO1339" s="10">
        <v>0.1</v>
      </c>
      <c r="CP1339" s="10">
        <v>0.1</v>
      </c>
      <c r="CQ1339" s="10">
        <v>0.1</v>
      </c>
      <c r="CR1339" s="10">
        <v>0.1</v>
      </c>
      <c r="CS1339" s="10">
        <v>0.1</v>
      </c>
      <c r="CT1339" s="10">
        <v>0.89999999999999991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0.1</v>
      </c>
      <c r="DA1339" s="10">
        <v>0.1</v>
      </c>
      <c r="DB1339" s="10">
        <v>7.1536932098216323E-3</v>
      </c>
      <c r="DC1339" s="10">
        <v>9.2846306790178371E-2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0.1</v>
      </c>
      <c r="DI1339" s="10">
        <v>0.1</v>
      </c>
      <c r="DJ1339" s="10">
        <v>8.74948541051557E-2</v>
      </c>
      <c r="DK1339" s="10">
        <v>9.3980299011817946E-3</v>
      </c>
      <c r="DL1339" s="10">
        <v>2.2547617191051371E-3</v>
      </c>
      <c r="DM1339" s="10">
        <v>8.5235427455736799E-4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0.1</v>
      </c>
      <c r="DT1339" s="10">
        <v>0.1</v>
      </c>
      <c r="DU1339" s="10">
        <v>0.2</v>
      </c>
      <c r="DV1339" s="10">
        <v>0.1</v>
      </c>
      <c r="DW1339" s="10">
        <v>0.1</v>
      </c>
      <c r="DX1339" s="10">
        <v>2.5176318975490691E-2</v>
      </c>
      <c r="DY1339" s="10">
        <v>7.4823681024509314E-2</v>
      </c>
      <c r="DZ1339" s="10">
        <v>0.1</v>
      </c>
      <c r="EA1339" s="10">
        <v>0.1</v>
      </c>
      <c r="EB1339" s="10">
        <v>0.1</v>
      </c>
      <c r="EC1339" s="10">
        <v>0.1</v>
      </c>
      <c r="ED1339" s="10">
        <v>0</v>
      </c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</row>
    <row r="1340" spans="1:174" x14ac:dyDescent="0.3">
      <c r="A1340" s="44"/>
      <c r="B1340" s="44"/>
      <c r="C1340" s="43"/>
      <c r="D1340" s="9" t="s">
        <v>260</v>
      </c>
      <c r="E1340" s="45"/>
      <c r="F1340" s="45"/>
      <c r="G1340" s="16" t="s">
        <v>160</v>
      </c>
      <c r="H1340" s="22"/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0</v>
      </c>
      <c r="CB1340" s="10">
        <v>0</v>
      </c>
      <c r="CC1340" s="10">
        <v>3.0788488872385049E-5</v>
      </c>
      <c r="CD1340" s="10">
        <v>3.0326874288826331E-5</v>
      </c>
      <c r="CE1340" s="10">
        <v>5.9147230777953103E-3</v>
      </c>
      <c r="CF1340" s="10">
        <v>9.100856051168899E-4</v>
      </c>
      <c r="CG1340" s="10">
        <v>1.140068466533892E-3</v>
      </c>
      <c r="CH1340" s="10">
        <v>7.8494529550655076E-4</v>
      </c>
      <c r="CI1340" s="10">
        <v>1.8968104393722959E-4</v>
      </c>
      <c r="CJ1340" s="10">
        <v>2.273063685865215E-4</v>
      </c>
      <c r="CK1340" s="10">
        <v>8.4761777764521574E-4</v>
      </c>
      <c r="CL1340" s="10">
        <v>1.600559317468798E-4</v>
      </c>
      <c r="CM1340" s="10">
        <v>3.2709668991728423E-5</v>
      </c>
      <c r="CN1340" s="10">
        <v>0.5</v>
      </c>
      <c r="CO1340" s="10">
        <v>0.1</v>
      </c>
      <c r="CP1340" s="10">
        <v>0.1</v>
      </c>
      <c r="CQ1340" s="10">
        <v>0.1</v>
      </c>
      <c r="CR1340" s="10">
        <v>0.1</v>
      </c>
      <c r="CS1340" s="10">
        <v>0.1</v>
      </c>
      <c r="CT1340" s="10">
        <v>0.89999999999999991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0.1</v>
      </c>
      <c r="DA1340" s="10">
        <v>0.1</v>
      </c>
      <c r="DB1340" s="10">
        <v>7.1536932098216323E-3</v>
      </c>
      <c r="DC1340" s="10">
        <v>9.2846306790178371E-2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0.1</v>
      </c>
      <c r="DI1340" s="10">
        <v>0.1</v>
      </c>
      <c r="DJ1340" s="10">
        <v>8.74948541051557E-2</v>
      </c>
      <c r="DK1340" s="10">
        <v>9.3980299011817946E-3</v>
      </c>
      <c r="DL1340" s="10">
        <v>2.2547617191051371E-3</v>
      </c>
      <c r="DM1340" s="10">
        <v>8.5235427455736799E-4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0.1</v>
      </c>
      <c r="DT1340" s="10">
        <v>0.1</v>
      </c>
      <c r="DU1340" s="10">
        <v>0.2</v>
      </c>
      <c r="DV1340" s="10">
        <v>0.1</v>
      </c>
      <c r="DW1340" s="10">
        <v>0.1</v>
      </c>
      <c r="DX1340" s="10">
        <v>2.5176318975490691E-2</v>
      </c>
      <c r="DY1340" s="10">
        <v>7.4823681024509314E-2</v>
      </c>
      <c r="DZ1340" s="10">
        <v>0.1</v>
      </c>
      <c r="EA1340" s="10">
        <v>0.1</v>
      </c>
      <c r="EB1340" s="10">
        <v>0.1</v>
      </c>
      <c r="EC1340" s="10">
        <v>0.1</v>
      </c>
      <c r="ED1340" s="10">
        <v>0</v>
      </c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</row>
    <row r="1341" spans="1:174" x14ac:dyDescent="0.3">
      <c r="A1341" s="44"/>
      <c r="B1341" s="44"/>
      <c r="C1341" s="43"/>
      <c r="D1341" s="9" t="s">
        <v>261</v>
      </c>
      <c r="E1341" s="45"/>
      <c r="F1341" s="45"/>
      <c r="G1341" s="16" t="s">
        <v>160</v>
      </c>
      <c r="H1341" s="22"/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0</v>
      </c>
      <c r="CB1341" s="10">
        <v>0</v>
      </c>
      <c r="CC1341" s="10">
        <v>3.0788488872385049E-5</v>
      </c>
      <c r="CD1341" s="10">
        <v>3.0326874288826331E-5</v>
      </c>
      <c r="CE1341" s="10">
        <v>5.9147230777953103E-3</v>
      </c>
      <c r="CF1341" s="10">
        <v>9.100856051168899E-4</v>
      </c>
      <c r="CG1341" s="10">
        <v>1.140068466533892E-3</v>
      </c>
      <c r="CH1341" s="10">
        <v>7.8494529550655076E-4</v>
      </c>
      <c r="CI1341" s="10">
        <v>1.8968104393722959E-4</v>
      </c>
      <c r="CJ1341" s="10">
        <v>2.273063685865215E-4</v>
      </c>
      <c r="CK1341" s="10">
        <v>8.4761777764521574E-4</v>
      </c>
      <c r="CL1341" s="10">
        <v>1.600559317468798E-4</v>
      </c>
      <c r="CM1341" s="10">
        <v>3.2709668991728423E-5</v>
      </c>
      <c r="CN1341" s="10">
        <v>0.5</v>
      </c>
      <c r="CO1341" s="10">
        <v>0.1</v>
      </c>
      <c r="CP1341" s="10">
        <v>0.1</v>
      </c>
      <c r="CQ1341" s="10">
        <v>0.1</v>
      </c>
      <c r="CR1341" s="10">
        <v>0.1</v>
      </c>
      <c r="CS1341" s="10">
        <v>0.1</v>
      </c>
      <c r="CT1341" s="10">
        <v>0.89999999999999991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0.1</v>
      </c>
      <c r="DA1341" s="10">
        <v>0.1</v>
      </c>
      <c r="DB1341" s="10">
        <v>7.1536932098216323E-3</v>
      </c>
      <c r="DC1341" s="10">
        <v>9.2846306790178371E-2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0.1</v>
      </c>
      <c r="DI1341" s="10">
        <v>0.1</v>
      </c>
      <c r="DJ1341" s="10">
        <v>8.74948541051557E-2</v>
      </c>
      <c r="DK1341" s="10">
        <v>9.3980299011817946E-3</v>
      </c>
      <c r="DL1341" s="10">
        <v>2.2547617191051371E-3</v>
      </c>
      <c r="DM1341" s="10">
        <v>8.5235427455736799E-4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0.1</v>
      </c>
      <c r="DT1341" s="10">
        <v>0.1</v>
      </c>
      <c r="DU1341" s="10">
        <v>0.2</v>
      </c>
      <c r="DV1341" s="10">
        <v>0.1</v>
      </c>
      <c r="DW1341" s="10">
        <v>0.1</v>
      </c>
      <c r="DX1341" s="10">
        <v>2.5176318975490691E-2</v>
      </c>
      <c r="DY1341" s="10">
        <v>7.4823681024509314E-2</v>
      </c>
      <c r="DZ1341" s="10">
        <v>0.1</v>
      </c>
      <c r="EA1341" s="10">
        <v>0.1</v>
      </c>
      <c r="EB1341" s="10">
        <v>0.1</v>
      </c>
      <c r="EC1341" s="10">
        <v>0.1</v>
      </c>
      <c r="ED1341" s="10">
        <v>0</v>
      </c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</row>
    <row r="1342" spans="1:174" x14ac:dyDescent="0.3">
      <c r="A1342" s="44"/>
      <c r="B1342" s="44"/>
      <c r="C1342" s="43"/>
      <c r="D1342" s="9" t="s">
        <v>262</v>
      </c>
      <c r="E1342" s="45"/>
      <c r="F1342" s="45"/>
      <c r="G1342" s="16" t="s">
        <v>160</v>
      </c>
      <c r="H1342" s="22"/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0</v>
      </c>
      <c r="CB1342" s="10">
        <v>0</v>
      </c>
      <c r="CC1342" s="10">
        <v>3.0788488872385049E-5</v>
      </c>
      <c r="CD1342" s="10">
        <v>3.0326874288826331E-5</v>
      </c>
      <c r="CE1342" s="10">
        <v>5.9147230777953103E-3</v>
      </c>
      <c r="CF1342" s="10">
        <v>9.100856051168899E-4</v>
      </c>
      <c r="CG1342" s="10">
        <v>1.140068466533892E-3</v>
      </c>
      <c r="CH1342" s="10">
        <v>7.8494529550655076E-4</v>
      </c>
      <c r="CI1342" s="10">
        <v>1.8968104393722959E-4</v>
      </c>
      <c r="CJ1342" s="10">
        <v>2.273063685865215E-4</v>
      </c>
      <c r="CK1342" s="10">
        <v>8.4761777764521574E-4</v>
      </c>
      <c r="CL1342" s="10">
        <v>1.600559317468798E-4</v>
      </c>
      <c r="CM1342" s="10">
        <v>3.2709668991728423E-5</v>
      </c>
      <c r="CN1342" s="10">
        <v>0.5</v>
      </c>
      <c r="CO1342" s="10">
        <v>0.1</v>
      </c>
      <c r="CP1342" s="10">
        <v>0.1</v>
      </c>
      <c r="CQ1342" s="10">
        <v>0.1</v>
      </c>
      <c r="CR1342" s="10">
        <v>0.1</v>
      </c>
      <c r="CS1342" s="10">
        <v>0.1</v>
      </c>
      <c r="CT1342" s="10">
        <v>0.89999999999999991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0.1</v>
      </c>
      <c r="DA1342" s="10">
        <v>0.1</v>
      </c>
      <c r="DB1342" s="10">
        <v>7.1536932098216323E-3</v>
      </c>
      <c r="DC1342" s="10">
        <v>9.2846306790178371E-2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0.1</v>
      </c>
      <c r="DI1342" s="10">
        <v>0.1</v>
      </c>
      <c r="DJ1342" s="10">
        <v>8.74948541051557E-2</v>
      </c>
      <c r="DK1342" s="10">
        <v>9.3980299011817946E-3</v>
      </c>
      <c r="DL1342" s="10">
        <v>2.2547617191051371E-3</v>
      </c>
      <c r="DM1342" s="10">
        <v>8.5235427455736799E-4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0.1</v>
      </c>
      <c r="DT1342" s="10">
        <v>0.1</v>
      </c>
      <c r="DU1342" s="10">
        <v>0.2</v>
      </c>
      <c r="DV1342" s="10">
        <v>0.1</v>
      </c>
      <c r="DW1342" s="10">
        <v>0.1</v>
      </c>
      <c r="DX1342" s="10">
        <v>2.5176318975490691E-2</v>
      </c>
      <c r="DY1342" s="10">
        <v>7.4823681024509314E-2</v>
      </c>
      <c r="DZ1342" s="10">
        <v>0.1</v>
      </c>
      <c r="EA1342" s="10">
        <v>0.1</v>
      </c>
      <c r="EB1342" s="10">
        <v>0.1</v>
      </c>
      <c r="EC1342" s="10">
        <v>0.1</v>
      </c>
      <c r="ED1342" s="10">
        <v>0</v>
      </c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</row>
    <row r="1343" spans="1:174" x14ac:dyDescent="0.3">
      <c r="A1343" s="44"/>
      <c r="B1343" s="44"/>
      <c r="C1343" s="43"/>
      <c r="D1343" s="9" t="s">
        <v>263</v>
      </c>
      <c r="E1343" s="45"/>
      <c r="F1343" s="45"/>
      <c r="G1343" s="16" t="s">
        <v>160</v>
      </c>
      <c r="H1343" s="22"/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0</v>
      </c>
      <c r="CB1343" s="10">
        <v>0</v>
      </c>
      <c r="CC1343" s="10">
        <v>3.0788488872385049E-5</v>
      </c>
      <c r="CD1343" s="10">
        <v>3.0326874288826331E-5</v>
      </c>
      <c r="CE1343" s="10">
        <v>5.9147230777953103E-3</v>
      </c>
      <c r="CF1343" s="10">
        <v>9.100856051168899E-4</v>
      </c>
      <c r="CG1343" s="10">
        <v>1.140068466533892E-3</v>
      </c>
      <c r="CH1343" s="10">
        <v>7.8494529550655076E-4</v>
      </c>
      <c r="CI1343" s="10">
        <v>1.8968104393722959E-4</v>
      </c>
      <c r="CJ1343" s="10">
        <v>2.273063685865215E-4</v>
      </c>
      <c r="CK1343" s="10">
        <v>8.4761777764521574E-4</v>
      </c>
      <c r="CL1343" s="10">
        <v>1.600559317468798E-4</v>
      </c>
      <c r="CM1343" s="10">
        <v>3.2709668991728423E-5</v>
      </c>
      <c r="CN1343" s="10">
        <v>0.5</v>
      </c>
      <c r="CO1343" s="10">
        <v>0.1</v>
      </c>
      <c r="CP1343" s="10">
        <v>0.1</v>
      </c>
      <c r="CQ1343" s="10">
        <v>0.1</v>
      </c>
      <c r="CR1343" s="10">
        <v>0.1</v>
      </c>
      <c r="CS1343" s="10">
        <v>0.1</v>
      </c>
      <c r="CT1343" s="10">
        <v>0.89999999999999991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0.1</v>
      </c>
      <c r="DA1343" s="10">
        <v>0.1</v>
      </c>
      <c r="DB1343" s="10">
        <v>7.1536932098216323E-3</v>
      </c>
      <c r="DC1343" s="10">
        <v>9.2846306790178371E-2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0.1</v>
      </c>
      <c r="DI1343" s="10">
        <v>0.1</v>
      </c>
      <c r="DJ1343" s="10">
        <v>8.74948541051557E-2</v>
      </c>
      <c r="DK1343" s="10">
        <v>9.3980299011817946E-3</v>
      </c>
      <c r="DL1343" s="10">
        <v>2.2547617191051371E-3</v>
      </c>
      <c r="DM1343" s="10">
        <v>8.5235427455736799E-4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0.1</v>
      </c>
      <c r="DT1343" s="10">
        <v>0.1</v>
      </c>
      <c r="DU1343" s="10">
        <v>0.2</v>
      </c>
      <c r="DV1343" s="10">
        <v>0.1</v>
      </c>
      <c r="DW1343" s="10">
        <v>0.1</v>
      </c>
      <c r="DX1343" s="10">
        <v>2.5176318975490691E-2</v>
      </c>
      <c r="DY1343" s="10">
        <v>7.4823681024509314E-2</v>
      </c>
      <c r="DZ1343" s="10">
        <v>0.1</v>
      </c>
      <c r="EA1343" s="10">
        <v>0.1</v>
      </c>
      <c r="EB1343" s="10">
        <v>0.1</v>
      </c>
      <c r="EC1343" s="10">
        <v>0.1</v>
      </c>
      <c r="ED1343" s="10">
        <v>0</v>
      </c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</row>
    <row r="1344" spans="1:174" x14ac:dyDescent="0.3">
      <c r="A1344" s="44"/>
      <c r="B1344" s="44"/>
      <c r="C1344" s="43"/>
      <c r="D1344" s="9" t="s">
        <v>264</v>
      </c>
      <c r="E1344" s="45"/>
      <c r="F1344" s="45"/>
      <c r="G1344" s="16" t="s">
        <v>160</v>
      </c>
      <c r="H1344" s="22"/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0</v>
      </c>
      <c r="CB1344" s="10">
        <v>0</v>
      </c>
      <c r="CC1344" s="10">
        <v>3.0788488872385049E-5</v>
      </c>
      <c r="CD1344" s="10">
        <v>3.0326874288826331E-5</v>
      </c>
      <c r="CE1344" s="10">
        <v>5.9147230777953103E-3</v>
      </c>
      <c r="CF1344" s="10">
        <v>9.100856051168899E-4</v>
      </c>
      <c r="CG1344" s="10">
        <v>1.140068466533892E-3</v>
      </c>
      <c r="CH1344" s="10">
        <v>7.8494529550655076E-4</v>
      </c>
      <c r="CI1344" s="10">
        <v>1.8968104393722959E-4</v>
      </c>
      <c r="CJ1344" s="10">
        <v>2.273063685865215E-4</v>
      </c>
      <c r="CK1344" s="10">
        <v>8.4761777764521574E-4</v>
      </c>
      <c r="CL1344" s="10">
        <v>1.600559317468798E-4</v>
      </c>
      <c r="CM1344" s="10">
        <v>3.2709668991728423E-5</v>
      </c>
      <c r="CN1344" s="10">
        <v>0.5</v>
      </c>
      <c r="CO1344" s="10">
        <v>0.1</v>
      </c>
      <c r="CP1344" s="10">
        <v>0.1</v>
      </c>
      <c r="CQ1344" s="10">
        <v>0.1</v>
      </c>
      <c r="CR1344" s="10">
        <v>0.1</v>
      </c>
      <c r="CS1344" s="10">
        <v>0.1</v>
      </c>
      <c r="CT1344" s="10">
        <v>0.89999999999999991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0.1</v>
      </c>
      <c r="DA1344" s="10">
        <v>0.1</v>
      </c>
      <c r="DB1344" s="10">
        <v>7.1536932098216323E-3</v>
      </c>
      <c r="DC1344" s="10">
        <v>9.2846306790178371E-2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0.1</v>
      </c>
      <c r="DI1344" s="10">
        <v>0.1</v>
      </c>
      <c r="DJ1344" s="10">
        <v>8.74948541051557E-2</v>
      </c>
      <c r="DK1344" s="10">
        <v>9.3980299011817946E-3</v>
      </c>
      <c r="DL1344" s="10">
        <v>2.2547617191051371E-3</v>
      </c>
      <c r="DM1344" s="10">
        <v>8.5235427455736799E-4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0.1</v>
      </c>
      <c r="DT1344" s="10">
        <v>0.1</v>
      </c>
      <c r="DU1344" s="10">
        <v>0.2</v>
      </c>
      <c r="DV1344" s="10">
        <v>0.1</v>
      </c>
      <c r="DW1344" s="10">
        <v>0.1</v>
      </c>
      <c r="DX1344" s="10">
        <v>2.5176318975490691E-2</v>
      </c>
      <c r="DY1344" s="10">
        <v>7.4823681024509314E-2</v>
      </c>
      <c r="DZ1344" s="10">
        <v>0.1</v>
      </c>
      <c r="EA1344" s="10">
        <v>0.1</v>
      </c>
      <c r="EB1344" s="10">
        <v>0.1</v>
      </c>
      <c r="EC1344" s="10">
        <v>0.1</v>
      </c>
      <c r="ED1344" s="10">
        <v>0</v>
      </c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</row>
    <row r="1345" spans="1:174" x14ac:dyDescent="0.3">
      <c r="A1345" s="44"/>
      <c r="B1345" s="44"/>
      <c r="C1345" s="43"/>
      <c r="D1345" s="9" t="s">
        <v>265</v>
      </c>
      <c r="E1345" s="45"/>
      <c r="F1345" s="45"/>
      <c r="G1345" s="16" t="s">
        <v>160</v>
      </c>
      <c r="H1345" s="22"/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0</v>
      </c>
      <c r="CB1345" s="10">
        <v>0</v>
      </c>
      <c r="CC1345" s="10">
        <v>3.0788488872385049E-5</v>
      </c>
      <c r="CD1345" s="10">
        <v>3.0326874288826331E-5</v>
      </c>
      <c r="CE1345" s="10">
        <v>5.9147230777953103E-3</v>
      </c>
      <c r="CF1345" s="10">
        <v>9.100856051168899E-4</v>
      </c>
      <c r="CG1345" s="10">
        <v>1.140068466533892E-3</v>
      </c>
      <c r="CH1345" s="10">
        <v>7.8494529550655076E-4</v>
      </c>
      <c r="CI1345" s="10">
        <v>1.8968104393722959E-4</v>
      </c>
      <c r="CJ1345" s="10">
        <v>2.273063685865215E-4</v>
      </c>
      <c r="CK1345" s="10">
        <v>8.4761777764521574E-4</v>
      </c>
      <c r="CL1345" s="10">
        <v>1.600559317468798E-4</v>
      </c>
      <c r="CM1345" s="10">
        <v>3.2709668991728423E-5</v>
      </c>
      <c r="CN1345" s="10">
        <v>0.5</v>
      </c>
      <c r="CO1345" s="10">
        <v>0.1</v>
      </c>
      <c r="CP1345" s="10">
        <v>0.1</v>
      </c>
      <c r="CQ1345" s="10">
        <v>0.1</v>
      </c>
      <c r="CR1345" s="10">
        <v>0.1</v>
      </c>
      <c r="CS1345" s="10">
        <v>0.1</v>
      </c>
      <c r="CT1345" s="10">
        <v>0.89999999999999991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0.1</v>
      </c>
      <c r="DA1345" s="10">
        <v>0.1</v>
      </c>
      <c r="DB1345" s="10">
        <v>7.1536932098216323E-3</v>
      </c>
      <c r="DC1345" s="10">
        <v>9.2846306790178371E-2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0.1</v>
      </c>
      <c r="DI1345" s="10">
        <v>0.1</v>
      </c>
      <c r="DJ1345" s="10">
        <v>8.74948541051557E-2</v>
      </c>
      <c r="DK1345" s="10">
        <v>9.3980299011817946E-3</v>
      </c>
      <c r="DL1345" s="10">
        <v>2.2547617191051371E-3</v>
      </c>
      <c r="DM1345" s="10">
        <v>8.5235427455736799E-4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0.1</v>
      </c>
      <c r="DT1345" s="10">
        <v>0.1</v>
      </c>
      <c r="DU1345" s="10">
        <v>0.2</v>
      </c>
      <c r="DV1345" s="10">
        <v>0.1</v>
      </c>
      <c r="DW1345" s="10">
        <v>0.1</v>
      </c>
      <c r="DX1345" s="10">
        <v>2.5176318975490691E-2</v>
      </c>
      <c r="DY1345" s="10">
        <v>7.4823681024509314E-2</v>
      </c>
      <c r="DZ1345" s="10">
        <v>0.1</v>
      </c>
      <c r="EA1345" s="10">
        <v>0.1</v>
      </c>
      <c r="EB1345" s="10">
        <v>0.1</v>
      </c>
      <c r="EC1345" s="10">
        <v>0.1</v>
      </c>
      <c r="ED1345" s="10">
        <v>0</v>
      </c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</row>
    <row r="1346" spans="1:174" x14ac:dyDescent="0.3">
      <c r="A1346" s="44"/>
      <c r="B1346" s="44"/>
      <c r="C1346" s="43"/>
      <c r="D1346" s="9" t="s">
        <v>266</v>
      </c>
      <c r="E1346" s="45"/>
      <c r="F1346" s="45"/>
      <c r="G1346" s="16" t="s">
        <v>160</v>
      </c>
      <c r="H1346" s="22"/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0</v>
      </c>
      <c r="CB1346" s="10">
        <v>0</v>
      </c>
      <c r="CC1346" s="10">
        <v>3.0788488872385049E-5</v>
      </c>
      <c r="CD1346" s="10">
        <v>3.0326874288826331E-5</v>
      </c>
      <c r="CE1346" s="10">
        <v>5.9147230777953103E-3</v>
      </c>
      <c r="CF1346" s="10">
        <v>9.100856051168899E-4</v>
      </c>
      <c r="CG1346" s="10">
        <v>1.140068466533892E-3</v>
      </c>
      <c r="CH1346" s="10">
        <v>7.8494529550655076E-4</v>
      </c>
      <c r="CI1346" s="10">
        <v>1.8968104393722959E-4</v>
      </c>
      <c r="CJ1346" s="10">
        <v>2.273063685865215E-4</v>
      </c>
      <c r="CK1346" s="10">
        <v>8.4761777764521574E-4</v>
      </c>
      <c r="CL1346" s="10">
        <v>1.600559317468798E-4</v>
      </c>
      <c r="CM1346" s="10">
        <v>3.2709668991728423E-5</v>
      </c>
      <c r="CN1346" s="10">
        <v>0.5</v>
      </c>
      <c r="CO1346" s="10">
        <v>0.1</v>
      </c>
      <c r="CP1346" s="10">
        <v>0.1</v>
      </c>
      <c r="CQ1346" s="10">
        <v>0.1</v>
      </c>
      <c r="CR1346" s="10">
        <v>0.1</v>
      </c>
      <c r="CS1346" s="10">
        <v>0.1</v>
      </c>
      <c r="CT1346" s="10">
        <v>0.89999999999999991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0.1</v>
      </c>
      <c r="DA1346" s="10">
        <v>0.1</v>
      </c>
      <c r="DB1346" s="10">
        <v>7.1536932098216323E-3</v>
      </c>
      <c r="DC1346" s="10">
        <v>9.2846306790178371E-2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0.1</v>
      </c>
      <c r="DI1346" s="10">
        <v>0.1</v>
      </c>
      <c r="DJ1346" s="10">
        <v>8.74948541051557E-2</v>
      </c>
      <c r="DK1346" s="10">
        <v>9.3980299011817946E-3</v>
      </c>
      <c r="DL1346" s="10">
        <v>2.2547617191051371E-3</v>
      </c>
      <c r="DM1346" s="10">
        <v>8.5235427455736799E-4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0.1</v>
      </c>
      <c r="DT1346" s="10">
        <v>0.1</v>
      </c>
      <c r="DU1346" s="10">
        <v>0.2</v>
      </c>
      <c r="DV1346" s="10">
        <v>0.1</v>
      </c>
      <c r="DW1346" s="10">
        <v>0.1</v>
      </c>
      <c r="DX1346" s="10">
        <v>2.5176318975490691E-2</v>
      </c>
      <c r="DY1346" s="10">
        <v>7.4823681024509314E-2</v>
      </c>
      <c r="DZ1346" s="10">
        <v>0.1</v>
      </c>
      <c r="EA1346" s="10">
        <v>0.1</v>
      </c>
      <c r="EB1346" s="10">
        <v>0.1</v>
      </c>
      <c r="EC1346" s="10">
        <v>0.1</v>
      </c>
      <c r="ED1346" s="10">
        <v>0</v>
      </c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</row>
    <row r="1347" spans="1:174" x14ac:dyDescent="0.3">
      <c r="A1347" s="44"/>
      <c r="B1347" s="44"/>
      <c r="C1347" s="43"/>
      <c r="D1347" s="9" t="s">
        <v>267</v>
      </c>
      <c r="E1347" s="45"/>
      <c r="F1347" s="45"/>
      <c r="G1347" s="16" t="s">
        <v>160</v>
      </c>
      <c r="H1347" s="22"/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0</v>
      </c>
      <c r="CB1347" s="10">
        <v>0</v>
      </c>
      <c r="CC1347" s="10">
        <v>3.0788488872385049E-5</v>
      </c>
      <c r="CD1347" s="10">
        <v>3.0326874288826331E-5</v>
      </c>
      <c r="CE1347" s="10">
        <v>5.9147230777953103E-3</v>
      </c>
      <c r="CF1347" s="10">
        <v>9.100856051168899E-4</v>
      </c>
      <c r="CG1347" s="10">
        <v>1.140068466533892E-3</v>
      </c>
      <c r="CH1347" s="10">
        <v>7.8494529550655076E-4</v>
      </c>
      <c r="CI1347" s="10">
        <v>1.8968104393722959E-4</v>
      </c>
      <c r="CJ1347" s="10">
        <v>2.273063685865215E-4</v>
      </c>
      <c r="CK1347" s="10">
        <v>8.4761777764521574E-4</v>
      </c>
      <c r="CL1347" s="10">
        <v>1.600559317468798E-4</v>
      </c>
      <c r="CM1347" s="10">
        <v>3.2709668991728423E-5</v>
      </c>
      <c r="CN1347" s="10">
        <v>0.5</v>
      </c>
      <c r="CO1347" s="10">
        <v>0.1</v>
      </c>
      <c r="CP1347" s="10">
        <v>0.1</v>
      </c>
      <c r="CQ1347" s="10">
        <v>0.1</v>
      </c>
      <c r="CR1347" s="10">
        <v>0.1</v>
      </c>
      <c r="CS1347" s="10">
        <v>0.1</v>
      </c>
      <c r="CT1347" s="10">
        <v>0.89999999999999991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0.1</v>
      </c>
      <c r="DA1347" s="10">
        <v>0.1</v>
      </c>
      <c r="DB1347" s="10">
        <v>7.1536932098216323E-3</v>
      </c>
      <c r="DC1347" s="10">
        <v>9.2846306790178371E-2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0.1</v>
      </c>
      <c r="DI1347" s="10">
        <v>0.1</v>
      </c>
      <c r="DJ1347" s="10">
        <v>8.74948541051557E-2</v>
      </c>
      <c r="DK1347" s="10">
        <v>9.3980299011817946E-3</v>
      </c>
      <c r="DL1347" s="10">
        <v>2.2547617191051371E-3</v>
      </c>
      <c r="DM1347" s="10">
        <v>8.5235427455736799E-4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0.1</v>
      </c>
      <c r="DT1347" s="10">
        <v>0.1</v>
      </c>
      <c r="DU1347" s="10">
        <v>0.2</v>
      </c>
      <c r="DV1347" s="10">
        <v>0.1</v>
      </c>
      <c r="DW1347" s="10">
        <v>0.1</v>
      </c>
      <c r="DX1347" s="10">
        <v>2.5176318975490691E-2</v>
      </c>
      <c r="DY1347" s="10">
        <v>7.4823681024509314E-2</v>
      </c>
      <c r="DZ1347" s="10">
        <v>0.1</v>
      </c>
      <c r="EA1347" s="10">
        <v>0.1</v>
      </c>
      <c r="EB1347" s="10">
        <v>0.1</v>
      </c>
      <c r="EC1347" s="10">
        <v>0.1</v>
      </c>
      <c r="ED1347" s="10">
        <v>0</v>
      </c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</row>
    <row r="1348" spans="1:174" x14ac:dyDescent="0.3">
      <c r="A1348" s="44"/>
      <c r="B1348" s="44"/>
      <c r="C1348" s="43"/>
      <c r="D1348" s="9" t="s">
        <v>268</v>
      </c>
      <c r="E1348" s="45"/>
      <c r="F1348" s="45"/>
      <c r="G1348" s="16" t="s">
        <v>160</v>
      </c>
      <c r="H1348" s="22"/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0</v>
      </c>
      <c r="CB1348" s="10">
        <v>0</v>
      </c>
      <c r="CC1348" s="10">
        <v>3.0788488872385049E-5</v>
      </c>
      <c r="CD1348" s="10">
        <v>3.0326874288826331E-5</v>
      </c>
      <c r="CE1348" s="10">
        <v>5.9147230777953103E-3</v>
      </c>
      <c r="CF1348" s="10">
        <v>9.100856051168899E-4</v>
      </c>
      <c r="CG1348" s="10">
        <v>1.140068466533892E-3</v>
      </c>
      <c r="CH1348" s="10">
        <v>7.8494529550655076E-4</v>
      </c>
      <c r="CI1348" s="10">
        <v>1.8968104393722959E-4</v>
      </c>
      <c r="CJ1348" s="10">
        <v>2.273063685865215E-4</v>
      </c>
      <c r="CK1348" s="10">
        <v>8.4761777764521574E-4</v>
      </c>
      <c r="CL1348" s="10">
        <v>1.600559317468798E-4</v>
      </c>
      <c r="CM1348" s="10">
        <v>3.2709668991728423E-5</v>
      </c>
      <c r="CN1348" s="10">
        <v>0.5</v>
      </c>
      <c r="CO1348" s="10">
        <v>0.1</v>
      </c>
      <c r="CP1348" s="10">
        <v>0.1</v>
      </c>
      <c r="CQ1348" s="10">
        <v>0.1</v>
      </c>
      <c r="CR1348" s="10">
        <v>0.1</v>
      </c>
      <c r="CS1348" s="10">
        <v>0.1</v>
      </c>
      <c r="CT1348" s="10">
        <v>0.89999999999999991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0.1</v>
      </c>
      <c r="DA1348" s="10">
        <v>0.1</v>
      </c>
      <c r="DB1348" s="10">
        <v>7.1536932098216323E-3</v>
      </c>
      <c r="DC1348" s="10">
        <v>9.2846306790178371E-2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0.1</v>
      </c>
      <c r="DI1348" s="10">
        <v>0.1</v>
      </c>
      <c r="DJ1348" s="10">
        <v>8.74948541051557E-2</v>
      </c>
      <c r="DK1348" s="10">
        <v>9.3980299011817946E-3</v>
      </c>
      <c r="DL1348" s="10">
        <v>2.2547617191051371E-3</v>
      </c>
      <c r="DM1348" s="10">
        <v>8.5235427455736799E-4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0.1</v>
      </c>
      <c r="DT1348" s="10">
        <v>0.1</v>
      </c>
      <c r="DU1348" s="10">
        <v>0.2</v>
      </c>
      <c r="DV1348" s="10">
        <v>0.1</v>
      </c>
      <c r="DW1348" s="10">
        <v>0.1</v>
      </c>
      <c r="DX1348" s="10">
        <v>2.5176318975490691E-2</v>
      </c>
      <c r="DY1348" s="10">
        <v>7.4823681024509314E-2</v>
      </c>
      <c r="DZ1348" s="10">
        <v>0.1</v>
      </c>
      <c r="EA1348" s="10">
        <v>0.1</v>
      </c>
      <c r="EB1348" s="10">
        <v>0.1</v>
      </c>
      <c r="EC1348" s="10">
        <v>0.1</v>
      </c>
      <c r="ED1348" s="10">
        <v>0</v>
      </c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</row>
    <row r="1349" spans="1:174" x14ac:dyDescent="0.3">
      <c r="A1349" s="44"/>
      <c r="B1349" s="44"/>
      <c r="C1349" s="43"/>
      <c r="D1349" s="9" t="s">
        <v>269</v>
      </c>
      <c r="E1349" s="45"/>
      <c r="F1349" s="45"/>
      <c r="G1349" s="16" t="s">
        <v>160</v>
      </c>
      <c r="H1349" s="22"/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0</v>
      </c>
      <c r="CB1349" s="10">
        <v>0</v>
      </c>
      <c r="CC1349" s="10">
        <v>3.0788488872385049E-5</v>
      </c>
      <c r="CD1349" s="10">
        <v>3.0326874288826331E-5</v>
      </c>
      <c r="CE1349" s="10">
        <v>5.9147230777953103E-3</v>
      </c>
      <c r="CF1349" s="10">
        <v>9.100856051168899E-4</v>
      </c>
      <c r="CG1349" s="10">
        <v>1.140068466533892E-3</v>
      </c>
      <c r="CH1349" s="10">
        <v>7.8494529550655076E-4</v>
      </c>
      <c r="CI1349" s="10">
        <v>1.8968104393722959E-4</v>
      </c>
      <c r="CJ1349" s="10">
        <v>2.273063685865215E-4</v>
      </c>
      <c r="CK1349" s="10">
        <v>8.4761777764521574E-4</v>
      </c>
      <c r="CL1349" s="10">
        <v>1.600559317468798E-4</v>
      </c>
      <c r="CM1349" s="10">
        <v>3.2709668991728423E-5</v>
      </c>
      <c r="CN1349" s="10">
        <v>0.5</v>
      </c>
      <c r="CO1349" s="10">
        <v>0.1</v>
      </c>
      <c r="CP1349" s="10">
        <v>0.1</v>
      </c>
      <c r="CQ1349" s="10">
        <v>0.1</v>
      </c>
      <c r="CR1349" s="10">
        <v>0.1</v>
      </c>
      <c r="CS1349" s="10">
        <v>0.1</v>
      </c>
      <c r="CT1349" s="10">
        <v>0.89999999999999991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0.1</v>
      </c>
      <c r="DA1349" s="10">
        <v>0.1</v>
      </c>
      <c r="DB1349" s="10">
        <v>7.1536932098216323E-3</v>
      </c>
      <c r="DC1349" s="10">
        <v>9.2846306790178371E-2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0.1</v>
      </c>
      <c r="DI1349" s="10">
        <v>0.1</v>
      </c>
      <c r="DJ1349" s="10">
        <v>8.74948541051557E-2</v>
      </c>
      <c r="DK1349" s="10">
        <v>9.3980299011817946E-3</v>
      </c>
      <c r="DL1349" s="10">
        <v>2.2547617191051371E-3</v>
      </c>
      <c r="DM1349" s="10">
        <v>8.5235427455736799E-4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0.1</v>
      </c>
      <c r="DT1349" s="10">
        <v>0.1</v>
      </c>
      <c r="DU1349" s="10">
        <v>0.2</v>
      </c>
      <c r="DV1349" s="10">
        <v>0.1</v>
      </c>
      <c r="DW1349" s="10">
        <v>0.1</v>
      </c>
      <c r="DX1349" s="10">
        <v>2.5176318975490691E-2</v>
      </c>
      <c r="DY1349" s="10">
        <v>7.4823681024509314E-2</v>
      </c>
      <c r="DZ1349" s="10">
        <v>0.1</v>
      </c>
      <c r="EA1349" s="10">
        <v>0.1</v>
      </c>
      <c r="EB1349" s="10">
        <v>0.1</v>
      </c>
      <c r="EC1349" s="10">
        <v>0.1</v>
      </c>
      <c r="ED1349" s="10">
        <v>0</v>
      </c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</row>
    <row r="1350" spans="1:174" x14ac:dyDescent="0.3">
      <c r="A1350" s="44"/>
      <c r="B1350" s="44"/>
      <c r="C1350" s="43"/>
      <c r="D1350" s="9" t="s">
        <v>270</v>
      </c>
      <c r="E1350" s="45"/>
      <c r="F1350" s="45"/>
      <c r="G1350" s="16" t="s">
        <v>160</v>
      </c>
      <c r="H1350" s="22"/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0</v>
      </c>
      <c r="CB1350" s="10">
        <v>0</v>
      </c>
      <c r="CC1350" s="10">
        <v>3.0788488872385049E-5</v>
      </c>
      <c r="CD1350" s="10">
        <v>3.0326874288826331E-5</v>
      </c>
      <c r="CE1350" s="10">
        <v>5.9147230777953103E-3</v>
      </c>
      <c r="CF1350" s="10">
        <v>9.100856051168899E-4</v>
      </c>
      <c r="CG1350" s="10">
        <v>1.140068466533892E-3</v>
      </c>
      <c r="CH1350" s="10">
        <v>7.8494529550655076E-4</v>
      </c>
      <c r="CI1350" s="10">
        <v>1.8968104393722959E-4</v>
      </c>
      <c r="CJ1350" s="10">
        <v>2.273063685865215E-4</v>
      </c>
      <c r="CK1350" s="10">
        <v>8.4761777764521574E-4</v>
      </c>
      <c r="CL1350" s="10">
        <v>1.600559317468798E-4</v>
      </c>
      <c r="CM1350" s="10">
        <v>3.2709668991728423E-5</v>
      </c>
      <c r="CN1350" s="10">
        <v>0.5</v>
      </c>
      <c r="CO1350" s="10">
        <v>0.1</v>
      </c>
      <c r="CP1350" s="10">
        <v>0.1</v>
      </c>
      <c r="CQ1350" s="10">
        <v>0.1</v>
      </c>
      <c r="CR1350" s="10">
        <v>0.1</v>
      </c>
      <c r="CS1350" s="10">
        <v>0.1</v>
      </c>
      <c r="CT1350" s="10">
        <v>0.89999999999999991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0.1</v>
      </c>
      <c r="DA1350" s="10">
        <v>0.1</v>
      </c>
      <c r="DB1350" s="10">
        <v>7.1536932098216323E-3</v>
      </c>
      <c r="DC1350" s="10">
        <v>9.2846306790178371E-2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0.1</v>
      </c>
      <c r="DI1350" s="10">
        <v>0.1</v>
      </c>
      <c r="DJ1350" s="10">
        <v>8.74948541051557E-2</v>
      </c>
      <c r="DK1350" s="10">
        <v>9.3980299011817946E-3</v>
      </c>
      <c r="DL1350" s="10">
        <v>2.2547617191051371E-3</v>
      </c>
      <c r="DM1350" s="10">
        <v>8.5235427455736799E-4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0.1</v>
      </c>
      <c r="DT1350" s="10">
        <v>0.1</v>
      </c>
      <c r="DU1350" s="10">
        <v>0.2</v>
      </c>
      <c r="DV1350" s="10">
        <v>0.1</v>
      </c>
      <c r="DW1350" s="10">
        <v>0.1</v>
      </c>
      <c r="DX1350" s="10">
        <v>2.5176318975490691E-2</v>
      </c>
      <c r="DY1350" s="10">
        <v>7.4823681024509314E-2</v>
      </c>
      <c r="DZ1350" s="10">
        <v>0.1</v>
      </c>
      <c r="EA1350" s="10">
        <v>0.1</v>
      </c>
      <c r="EB1350" s="10">
        <v>0.1</v>
      </c>
      <c r="EC1350" s="10">
        <v>0.1</v>
      </c>
      <c r="ED1350" s="10">
        <v>0</v>
      </c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</row>
    <row r="1351" spans="1:174" x14ac:dyDescent="0.3">
      <c r="A1351" s="44"/>
      <c r="B1351" s="44"/>
      <c r="C1351" s="43"/>
      <c r="D1351" s="9" t="s">
        <v>271</v>
      </c>
      <c r="E1351" s="45"/>
      <c r="F1351" s="45"/>
      <c r="G1351" s="16" t="s">
        <v>160</v>
      </c>
      <c r="H1351" s="22"/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0</v>
      </c>
      <c r="CB1351" s="10">
        <v>0</v>
      </c>
      <c r="CC1351" s="10">
        <v>3.0788488872385049E-5</v>
      </c>
      <c r="CD1351" s="10">
        <v>3.0326874288826331E-5</v>
      </c>
      <c r="CE1351" s="10">
        <v>5.9147230777953103E-3</v>
      </c>
      <c r="CF1351" s="10">
        <v>9.100856051168899E-4</v>
      </c>
      <c r="CG1351" s="10">
        <v>1.140068466533892E-3</v>
      </c>
      <c r="CH1351" s="10">
        <v>7.8494529550655076E-4</v>
      </c>
      <c r="CI1351" s="10">
        <v>1.8968104393722959E-4</v>
      </c>
      <c r="CJ1351" s="10">
        <v>2.273063685865215E-4</v>
      </c>
      <c r="CK1351" s="10">
        <v>8.4761777764521574E-4</v>
      </c>
      <c r="CL1351" s="10">
        <v>1.600559317468798E-4</v>
      </c>
      <c r="CM1351" s="10">
        <v>3.2709668991728423E-5</v>
      </c>
      <c r="CN1351" s="10">
        <v>0.5</v>
      </c>
      <c r="CO1351" s="10">
        <v>0.1</v>
      </c>
      <c r="CP1351" s="10">
        <v>0.1</v>
      </c>
      <c r="CQ1351" s="10">
        <v>0.1</v>
      </c>
      <c r="CR1351" s="10">
        <v>0.1</v>
      </c>
      <c r="CS1351" s="10">
        <v>0.1</v>
      </c>
      <c r="CT1351" s="10">
        <v>0.89999999999999991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0.1</v>
      </c>
      <c r="DA1351" s="10">
        <v>0.1</v>
      </c>
      <c r="DB1351" s="10">
        <v>7.1536932098216323E-3</v>
      </c>
      <c r="DC1351" s="10">
        <v>9.2846306790178371E-2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0.1</v>
      </c>
      <c r="DI1351" s="10">
        <v>0.1</v>
      </c>
      <c r="DJ1351" s="10">
        <v>8.74948541051557E-2</v>
      </c>
      <c r="DK1351" s="10">
        <v>9.3980299011817946E-3</v>
      </c>
      <c r="DL1351" s="10">
        <v>2.2547617191051371E-3</v>
      </c>
      <c r="DM1351" s="10">
        <v>8.5235427455736799E-4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0.1</v>
      </c>
      <c r="DT1351" s="10">
        <v>0.1</v>
      </c>
      <c r="DU1351" s="10">
        <v>0.2</v>
      </c>
      <c r="DV1351" s="10">
        <v>0.1</v>
      </c>
      <c r="DW1351" s="10">
        <v>0.1</v>
      </c>
      <c r="DX1351" s="10">
        <v>2.5176318975490691E-2</v>
      </c>
      <c r="DY1351" s="10">
        <v>7.4823681024509314E-2</v>
      </c>
      <c r="DZ1351" s="10">
        <v>0.1</v>
      </c>
      <c r="EA1351" s="10">
        <v>0.1</v>
      </c>
      <c r="EB1351" s="10">
        <v>0.1</v>
      </c>
      <c r="EC1351" s="10">
        <v>0.1</v>
      </c>
      <c r="ED1351" s="10">
        <v>0</v>
      </c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</row>
    <row r="1352" spans="1:174" x14ac:dyDescent="0.3">
      <c r="A1352" s="44"/>
      <c r="B1352" s="44"/>
      <c r="C1352" s="43"/>
      <c r="D1352" s="9" t="s">
        <v>272</v>
      </c>
      <c r="E1352" s="45"/>
      <c r="F1352" s="45"/>
      <c r="G1352" s="16" t="s">
        <v>160</v>
      </c>
      <c r="H1352" s="22"/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0</v>
      </c>
      <c r="CB1352" s="10">
        <v>0</v>
      </c>
      <c r="CC1352" s="10">
        <v>3.0788488872385049E-5</v>
      </c>
      <c r="CD1352" s="10">
        <v>3.0326874288826331E-5</v>
      </c>
      <c r="CE1352" s="10">
        <v>5.9147230777953103E-3</v>
      </c>
      <c r="CF1352" s="10">
        <v>9.100856051168899E-4</v>
      </c>
      <c r="CG1352" s="10">
        <v>1.140068466533892E-3</v>
      </c>
      <c r="CH1352" s="10">
        <v>7.8494529550655076E-4</v>
      </c>
      <c r="CI1352" s="10">
        <v>1.8968104393722959E-4</v>
      </c>
      <c r="CJ1352" s="10">
        <v>2.273063685865215E-4</v>
      </c>
      <c r="CK1352" s="10">
        <v>8.4761777764521574E-4</v>
      </c>
      <c r="CL1352" s="10">
        <v>1.600559317468798E-4</v>
      </c>
      <c r="CM1352" s="10">
        <v>3.2709668991728423E-5</v>
      </c>
      <c r="CN1352" s="10">
        <v>0.5</v>
      </c>
      <c r="CO1352" s="10">
        <v>0.1</v>
      </c>
      <c r="CP1352" s="10">
        <v>0.1</v>
      </c>
      <c r="CQ1352" s="10">
        <v>0.1</v>
      </c>
      <c r="CR1352" s="10">
        <v>0.1</v>
      </c>
      <c r="CS1352" s="10">
        <v>0.1</v>
      </c>
      <c r="CT1352" s="10">
        <v>0.89999999999999991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0.1</v>
      </c>
      <c r="DA1352" s="10">
        <v>0.1</v>
      </c>
      <c r="DB1352" s="10">
        <v>7.1536932098216323E-3</v>
      </c>
      <c r="DC1352" s="10">
        <v>9.2846306790178371E-2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0.1</v>
      </c>
      <c r="DI1352" s="10">
        <v>0.1</v>
      </c>
      <c r="DJ1352" s="10">
        <v>8.74948541051557E-2</v>
      </c>
      <c r="DK1352" s="10">
        <v>9.3980299011817946E-3</v>
      </c>
      <c r="DL1352" s="10">
        <v>2.2547617191051371E-3</v>
      </c>
      <c r="DM1352" s="10">
        <v>8.5235427455736799E-4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0.1</v>
      </c>
      <c r="DT1352" s="10">
        <v>0.1</v>
      </c>
      <c r="DU1352" s="10">
        <v>0.2</v>
      </c>
      <c r="DV1352" s="10">
        <v>0.1</v>
      </c>
      <c r="DW1352" s="10">
        <v>0.1</v>
      </c>
      <c r="DX1352" s="10">
        <v>2.5176318975490691E-2</v>
      </c>
      <c r="DY1352" s="10">
        <v>7.4823681024509314E-2</v>
      </c>
      <c r="DZ1352" s="10">
        <v>0.1</v>
      </c>
      <c r="EA1352" s="10">
        <v>0.1</v>
      </c>
      <c r="EB1352" s="10">
        <v>0.1</v>
      </c>
      <c r="EC1352" s="10">
        <v>0.1</v>
      </c>
      <c r="ED1352" s="10">
        <v>0</v>
      </c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</row>
    <row r="1353" spans="1:174" x14ac:dyDescent="0.3">
      <c r="A1353" s="44"/>
      <c r="B1353" s="44"/>
      <c r="C1353" s="43"/>
      <c r="D1353" s="9" t="s">
        <v>273</v>
      </c>
      <c r="E1353" s="45"/>
      <c r="F1353" s="45"/>
      <c r="G1353" s="16" t="s">
        <v>160</v>
      </c>
      <c r="H1353" s="22"/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0</v>
      </c>
      <c r="CB1353" s="10">
        <v>0</v>
      </c>
      <c r="CC1353" s="10">
        <v>3.0788488872385049E-5</v>
      </c>
      <c r="CD1353" s="10">
        <v>3.0326874288826331E-5</v>
      </c>
      <c r="CE1353" s="10">
        <v>5.9147230777953103E-3</v>
      </c>
      <c r="CF1353" s="10">
        <v>9.100856051168899E-4</v>
      </c>
      <c r="CG1353" s="10">
        <v>1.140068466533892E-3</v>
      </c>
      <c r="CH1353" s="10">
        <v>7.8494529550655076E-4</v>
      </c>
      <c r="CI1353" s="10">
        <v>1.8968104393722959E-4</v>
      </c>
      <c r="CJ1353" s="10">
        <v>2.273063685865215E-4</v>
      </c>
      <c r="CK1353" s="10">
        <v>8.4761777764521574E-4</v>
      </c>
      <c r="CL1353" s="10">
        <v>1.600559317468798E-4</v>
      </c>
      <c r="CM1353" s="10">
        <v>3.2709668991728423E-5</v>
      </c>
      <c r="CN1353" s="10">
        <v>0.5</v>
      </c>
      <c r="CO1353" s="10">
        <v>0.1</v>
      </c>
      <c r="CP1353" s="10">
        <v>0.1</v>
      </c>
      <c r="CQ1353" s="10">
        <v>0.1</v>
      </c>
      <c r="CR1353" s="10">
        <v>0.1</v>
      </c>
      <c r="CS1353" s="10">
        <v>0.1</v>
      </c>
      <c r="CT1353" s="10">
        <v>0.89999999999999991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0.1</v>
      </c>
      <c r="DA1353" s="10">
        <v>0.1</v>
      </c>
      <c r="DB1353" s="10">
        <v>7.1536932098216323E-3</v>
      </c>
      <c r="DC1353" s="10">
        <v>9.2846306790178371E-2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0.1</v>
      </c>
      <c r="DI1353" s="10">
        <v>0.1</v>
      </c>
      <c r="DJ1353" s="10">
        <v>8.74948541051557E-2</v>
      </c>
      <c r="DK1353" s="10">
        <v>9.3980299011817946E-3</v>
      </c>
      <c r="DL1353" s="10">
        <v>2.2547617191051371E-3</v>
      </c>
      <c r="DM1353" s="10">
        <v>8.5235427455736799E-4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0.1</v>
      </c>
      <c r="DT1353" s="10">
        <v>0.1</v>
      </c>
      <c r="DU1353" s="10">
        <v>0.2</v>
      </c>
      <c r="DV1353" s="10">
        <v>0.1</v>
      </c>
      <c r="DW1353" s="10">
        <v>0.1</v>
      </c>
      <c r="DX1353" s="10">
        <v>2.5176318975490691E-2</v>
      </c>
      <c r="DY1353" s="10">
        <v>7.4823681024509314E-2</v>
      </c>
      <c r="DZ1353" s="10">
        <v>0.1</v>
      </c>
      <c r="EA1353" s="10">
        <v>0.1</v>
      </c>
      <c r="EB1353" s="10">
        <v>0.1</v>
      </c>
      <c r="EC1353" s="10">
        <v>0.1</v>
      </c>
      <c r="ED1353" s="10">
        <v>0</v>
      </c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</row>
    <row r="1354" spans="1:174" x14ac:dyDescent="0.3">
      <c r="A1354" s="44"/>
      <c r="B1354" s="44"/>
      <c r="C1354" s="43"/>
      <c r="D1354" s="9" t="s">
        <v>274</v>
      </c>
      <c r="E1354" s="45"/>
      <c r="F1354" s="45"/>
      <c r="G1354" s="16" t="s">
        <v>160</v>
      </c>
      <c r="H1354" s="22"/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0</v>
      </c>
      <c r="CB1354" s="10">
        <v>0</v>
      </c>
      <c r="CC1354" s="10">
        <v>3.0788488872385049E-5</v>
      </c>
      <c r="CD1354" s="10">
        <v>3.0326874288826331E-5</v>
      </c>
      <c r="CE1354" s="10">
        <v>5.9147230777953103E-3</v>
      </c>
      <c r="CF1354" s="10">
        <v>9.100856051168899E-4</v>
      </c>
      <c r="CG1354" s="10">
        <v>1.140068466533892E-3</v>
      </c>
      <c r="CH1354" s="10">
        <v>7.8494529550655076E-4</v>
      </c>
      <c r="CI1354" s="10">
        <v>1.8968104393722959E-4</v>
      </c>
      <c r="CJ1354" s="10">
        <v>2.273063685865215E-4</v>
      </c>
      <c r="CK1354" s="10">
        <v>8.4761777764521574E-4</v>
      </c>
      <c r="CL1354" s="10">
        <v>1.600559317468798E-4</v>
      </c>
      <c r="CM1354" s="10">
        <v>3.2709668991728423E-5</v>
      </c>
      <c r="CN1354" s="10">
        <v>0.5</v>
      </c>
      <c r="CO1354" s="10">
        <v>0.1</v>
      </c>
      <c r="CP1354" s="10">
        <v>0.1</v>
      </c>
      <c r="CQ1354" s="10">
        <v>0.1</v>
      </c>
      <c r="CR1354" s="10">
        <v>0.1</v>
      </c>
      <c r="CS1354" s="10">
        <v>0.1</v>
      </c>
      <c r="CT1354" s="10">
        <v>0.89999999999999991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0.1</v>
      </c>
      <c r="DA1354" s="10">
        <v>0.1</v>
      </c>
      <c r="DB1354" s="10">
        <v>7.1536932098216323E-3</v>
      </c>
      <c r="DC1354" s="10">
        <v>9.2846306790178371E-2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0.1</v>
      </c>
      <c r="DI1354" s="10">
        <v>0.1</v>
      </c>
      <c r="DJ1354" s="10">
        <v>8.74948541051557E-2</v>
      </c>
      <c r="DK1354" s="10">
        <v>9.3980299011817946E-3</v>
      </c>
      <c r="DL1354" s="10">
        <v>2.2547617191051371E-3</v>
      </c>
      <c r="DM1354" s="10">
        <v>8.5235427455736799E-4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0.1</v>
      </c>
      <c r="DT1354" s="10">
        <v>0.1</v>
      </c>
      <c r="DU1354" s="10">
        <v>0.2</v>
      </c>
      <c r="DV1354" s="10">
        <v>0.1</v>
      </c>
      <c r="DW1354" s="10">
        <v>0.1</v>
      </c>
      <c r="DX1354" s="10">
        <v>2.5176318975490691E-2</v>
      </c>
      <c r="DY1354" s="10">
        <v>7.4823681024509314E-2</v>
      </c>
      <c r="DZ1354" s="10">
        <v>0.1</v>
      </c>
      <c r="EA1354" s="10">
        <v>0.1</v>
      </c>
      <c r="EB1354" s="10">
        <v>0.1</v>
      </c>
      <c r="EC1354" s="10">
        <v>0.1</v>
      </c>
      <c r="ED1354" s="10">
        <v>0</v>
      </c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</row>
    <row r="1355" spans="1:174" x14ac:dyDescent="0.3">
      <c r="A1355" s="44"/>
      <c r="B1355" s="44"/>
      <c r="C1355" s="43"/>
      <c r="D1355" s="9" t="s">
        <v>275</v>
      </c>
      <c r="E1355" s="45"/>
      <c r="F1355" s="45"/>
      <c r="G1355" s="16" t="s">
        <v>160</v>
      </c>
      <c r="H1355" s="22"/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0</v>
      </c>
      <c r="CB1355" s="10">
        <v>0</v>
      </c>
      <c r="CC1355" s="10">
        <v>3.0788488872385049E-5</v>
      </c>
      <c r="CD1355" s="10">
        <v>3.0326874288826331E-5</v>
      </c>
      <c r="CE1355" s="10">
        <v>5.9147230777953103E-3</v>
      </c>
      <c r="CF1355" s="10">
        <v>9.100856051168899E-4</v>
      </c>
      <c r="CG1355" s="10">
        <v>1.140068466533892E-3</v>
      </c>
      <c r="CH1355" s="10">
        <v>7.8494529550655076E-4</v>
      </c>
      <c r="CI1355" s="10">
        <v>1.8968104393722959E-4</v>
      </c>
      <c r="CJ1355" s="10">
        <v>2.273063685865215E-4</v>
      </c>
      <c r="CK1355" s="10">
        <v>8.4761777764521574E-4</v>
      </c>
      <c r="CL1355" s="10">
        <v>1.600559317468798E-4</v>
      </c>
      <c r="CM1355" s="10">
        <v>3.2709668991728423E-5</v>
      </c>
      <c r="CN1355" s="10">
        <v>0.5</v>
      </c>
      <c r="CO1355" s="10">
        <v>0.1</v>
      </c>
      <c r="CP1355" s="10">
        <v>0.1</v>
      </c>
      <c r="CQ1355" s="10">
        <v>0.1</v>
      </c>
      <c r="CR1355" s="10">
        <v>0.1</v>
      </c>
      <c r="CS1355" s="10">
        <v>0.1</v>
      </c>
      <c r="CT1355" s="10">
        <v>0.89999999999999991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0.1</v>
      </c>
      <c r="DA1355" s="10">
        <v>0.1</v>
      </c>
      <c r="DB1355" s="10">
        <v>7.1536932098216323E-3</v>
      </c>
      <c r="DC1355" s="10">
        <v>9.2846306790178371E-2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0.1</v>
      </c>
      <c r="DI1355" s="10">
        <v>0.1</v>
      </c>
      <c r="DJ1355" s="10">
        <v>8.74948541051557E-2</v>
      </c>
      <c r="DK1355" s="10">
        <v>9.3980299011817946E-3</v>
      </c>
      <c r="DL1355" s="10">
        <v>2.2547617191051371E-3</v>
      </c>
      <c r="DM1355" s="10">
        <v>8.5235427455736799E-4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0.1</v>
      </c>
      <c r="DT1355" s="10">
        <v>0.1</v>
      </c>
      <c r="DU1355" s="10">
        <v>0.2</v>
      </c>
      <c r="DV1355" s="10">
        <v>0.1</v>
      </c>
      <c r="DW1355" s="10">
        <v>0.1</v>
      </c>
      <c r="DX1355" s="10">
        <v>2.5176318975490691E-2</v>
      </c>
      <c r="DY1355" s="10">
        <v>7.4823681024509314E-2</v>
      </c>
      <c r="DZ1355" s="10">
        <v>0.1</v>
      </c>
      <c r="EA1355" s="10">
        <v>0.1</v>
      </c>
      <c r="EB1355" s="10">
        <v>0.1</v>
      </c>
      <c r="EC1355" s="10">
        <v>0.1</v>
      </c>
      <c r="ED1355" s="10">
        <v>0</v>
      </c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</row>
    <row r="1356" spans="1:174" x14ac:dyDescent="0.3">
      <c r="A1356" s="44"/>
      <c r="B1356" s="44"/>
      <c r="C1356" s="43"/>
      <c r="D1356" s="9" t="s">
        <v>276</v>
      </c>
      <c r="E1356" s="45"/>
      <c r="F1356" s="45"/>
      <c r="G1356" s="16" t="s">
        <v>160</v>
      </c>
      <c r="H1356" s="22"/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0</v>
      </c>
      <c r="CB1356" s="10">
        <v>0</v>
      </c>
      <c r="CC1356" s="10">
        <v>3.0788488872385049E-5</v>
      </c>
      <c r="CD1356" s="10">
        <v>3.0326874288826331E-5</v>
      </c>
      <c r="CE1356" s="10">
        <v>5.9147230777953103E-3</v>
      </c>
      <c r="CF1356" s="10">
        <v>9.100856051168899E-4</v>
      </c>
      <c r="CG1356" s="10">
        <v>1.140068466533892E-3</v>
      </c>
      <c r="CH1356" s="10">
        <v>7.8494529550655076E-4</v>
      </c>
      <c r="CI1356" s="10">
        <v>1.8968104393722959E-4</v>
      </c>
      <c r="CJ1356" s="10">
        <v>2.273063685865215E-4</v>
      </c>
      <c r="CK1356" s="10">
        <v>8.4761777764521574E-4</v>
      </c>
      <c r="CL1356" s="10">
        <v>1.600559317468798E-4</v>
      </c>
      <c r="CM1356" s="10">
        <v>3.2709668991728423E-5</v>
      </c>
      <c r="CN1356" s="10">
        <v>0.5</v>
      </c>
      <c r="CO1356" s="10">
        <v>0.1</v>
      </c>
      <c r="CP1356" s="10">
        <v>0.1</v>
      </c>
      <c r="CQ1356" s="10">
        <v>0.1</v>
      </c>
      <c r="CR1356" s="10">
        <v>0.1</v>
      </c>
      <c r="CS1356" s="10">
        <v>0.1</v>
      </c>
      <c r="CT1356" s="10">
        <v>0.89999999999999991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0.1</v>
      </c>
      <c r="DA1356" s="10">
        <v>0.1</v>
      </c>
      <c r="DB1356" s="10">
        <v>7.1536932098216323E-3</v>
      </c>
      <c r="DC1356" s="10">
        <v>9.2846306790178371E-2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0.1</v>
      </c>
      <c r="DI1356" s="10">
        <v>0.1</v>
      </c>
      <c r="DJ1356" s="10">
        <v>8.74948541051557E-2</v>
      </c>
      <c r="DK1356" s="10">
        <v>9.3980299011817946E-3</v>
      </c>
      <c r="DL1356" s="10">
        <v>2.2547617191051371E-3</v>
      </c>
      <c r="DM1356" s="10">
        <v>8.5235427455736799E-4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0.1</v>
      </c>
      <c r="DT1356" s="10">
        <v>0.1</v>
      </c>
      <c r="DU1356" s="10">
        <v>0.2</v>
      </c>
      <c r="DV1356" s="10">
        <v>0.1</v>
      </c>
      <c r="DW1356" s="10">
        <v>0.1</v>
      </c>
      <c r="DX1356" s="10">
        <v>2.5176318975490691E-2</v>
      </c>
      <c r="DY1356" s="10">
        <v>7.4823681024509314E-2</v>
      </c>
      <c r="DZ1356" s="10">
        <v>0.1</v>
      </c>
      <c r="EA1356" s="10">
        <v>0.1</v>
      </c>
      <c r="EB1356" s="10">
        <v>0.1</v>
      </c>
      <c r="EC1356" s="10">
        <v>0.1</v>
      </c>
      <c r="ED1356" s="10">
        <v>0</v>
      </c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</row>
    <row r="1357" spans="1:174" x14ac:dyDescent="0.3">
      <c r="A1357" s="44"/>
      <c r="B1357" s="44"/>
      <c r="C1357" s="43"/>
      <c r="D1357" s="9" t="s">
        <v>277</v>
      </c>
      <c r="E1357" s="45"/>
      <c r="F1357" s="45"/>
      <c r="G1357" s="16" t="s">
        <v>160</v>
      </c>
      <c r="H1357" s="22"/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0</v>
      </c>
      <c r="CB1357" s="10">
        <v>0</v>
      </c>
      <c r="CC1357" s="10">
        <v>3.0788488872385049E-5</v>
      </c>
      <c r="CD1357" s="10">
        <v>3.0326874288826331E-5</v>
      </c>
      <c r="CE1357" s="10">
        <v>5.9147230777953103E-3</v>
      </c>
      <c r="CF1357" s="10">
        <v>9.100856051168899E-4</v>
      </c>
      <c r="CG1357" s="10">
        <v>1.140068466533892E-3</v>
      </c>
      <c r="CH1357" s="10">
        <v>7.8494529550655076E-4</v>
      </c>
      <c r="CI1357" s="10">
        <v>1.8968104393722959E-4</v>
      </c>
      <c r="CJ1357" s="10">
        <v>2.273063685865215E-4</v>
      </c>
      <c r="CK1357" s="10">
        <v>8.4761777764521574E-4</v>
      </c>
      <c r="CL1357" s="10">
        <v>1.600559317468798E-4</v>
      </c>
      <c r="CM1357" s="10">
        <v>3.2709668991728423E-5</v>
      </c>
      <c r="CN1357" s="10">
        <v>0.5</v>
      </c>
      <c r="CO1357" s="10">
        <v>0.1</v>
      </c>
      <c r="CP1357" s="10">
        <v>0.1</v>
      </c>
      <c r="CQ1357" s="10">
        <v>0.1</v>
      </c>
      <c r="CR1357" s="10">
        <v>0.1</v>
      </c>
      <c r="CS1357" s="10">
        <v>0.1</v>
      </c>
      <c r="CT1357" s="10">
        <v>0.89999999999999991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0.1</v>
      </c>
      <c r="DA1357" s="10">
        <v>0.1</v>
      </c>
      <c r="DB1357" s="10">
        <v>7.1536932098216323E-3</v>
      </c>
      <c r="DC1357" s="10">
        <v>9.2846306790178371E-2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0.1</v>
      </c>
      <c r="DI1357" s="10">
        <v>0.1</v>
      </c>
      <c r="DJ1357" s="10">
        <v>8.74948541051557E-2</v>
      </c>
      <c r="DK1357" s="10">
        <v>9.3980299011817946E-3</v>
      </c>
      <c r="DL1357" s="10">
        <v>2.2547617191051371E-3</v>
      </c>
      <c r="DM1357" s="10">
        <v>8.5235427455736799E-4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0.1</v>
      </c>
      <c r="DT1357" s="10">
        <v>0.1</v>
      </c>
      <c r="DU1357" s="10">
        <v>0.2</v>
      </c>
      <c r="DV1357" s="10">
        <v>0.1</v>
      </c>
      <c r="DW1357" s="10">
        <v>0.1</v>
      </c>
      <c r="DX1357" s="10">
        <v>2.5176318975490691E-2</v>
      </c>
      <c r="DY1357" s="10">
        <v>7.4823681024509314E-2</v>
      </c>
      <c r="DZ1357" s="10">
        <v>0.1</v>
      </c>
      <c r="EA1357" s="10">
        <v>0.1</v>
      </c>
      <c r="EB1357" s="10">
        <v>0.1</v>
      </c>
      <c r="EC1357" s="10">
        <v>0.1</v>
      </c>
      <c r="ED1357" s="10">
        <v>0</v>
      </c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</row>
    <row r="1358" spans="1:174" x14ac:dyDescent="0.3">
      <c r="A1358" s="44"/>
      <c r="B1358" s="44"/>
      <c r="C1358" s="43"/>
      <c r="D1358" s="9" t="s">
        <v>278</v>
      </c>
      <c r="E1358" s="45"/>
      <c r="F1358" s="45"/>
      <c r="G1358" s="16" t="s">
        <v>160</v>
      </c>
      <c r="H1358" s="22"/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0</v>
      </c>
      <c r="CB1358" s="10">
        <v>0</v>
      </c>
      <c r="CC1358" s="10">
        <v>3.0788488872385049E-5</v>
      </c>
      <c r="CD1358" s="10">
        <v>3.0326874288826331E-5</v>
      </c>
      <c r="CE1358" s="10">
        <v>5.9147230777953103E-3</v>
      </c>
      <c r="CF1358" s="10">
        <v>9.100856051168899E-4</v>
      </c>
      <c r="CG1358" s="10">
        <v>1.140068466533892E-3</v>
      </c>
      <c r="CH1358" s="10">
        <v>7.8494529550655076E-4</v>
      </c>
      <c r="CI1358" s="10">
        <v>1.8968104393722959E-4</v>
      </c>
      <c r="CJ1358" s="10">
        <v>2.273063685865215E-4</v>
      </c>
      <c r="CK1358" s="10">
        <v>8.4761777764521574E-4</v>
      </c>
      <c r="CL1358" s="10">
        <v>1.600559317468798E-4</v>
      </c>
      <c r="CM1358" s="10">
        <v>3.2709668991728423E-5</v>
      </c>
      <c r="CN1358" s="10">
        <v>0.5</v>
      </c>
      <c r="CO1358" s="10">
        <v>0.1</v>
      </c>
      <c r="CP1358" s="10">
        <v>0.1</v>
      </c>
      <c r="CQ1358" s="10">
        <v>0.1</v>
      </c>
      <c r="CR1358" s="10">
        <v>0.1</v>
      </c>
      <c r="CS1358" s="10">
        <v>0.1</v>
      </c>
      <c r="CT1358" s="10">
        <v>0.89999999999999991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0.1</v>
      </c>
      <c r="DA1358" s="10">
        <v>0.1</v>
      </c>
      <c r="DB1358" s="10">
        <v>7.1536932098216323E-3</v>
      </c>
      <c r="DC1358" s="10">
        <v>9.2846306790178371E-2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0.1</v>
      </c>
      <c r="DI1358" s="10">
        <v>0.1</v>
      </c>
      <c r="DJ1358" s="10">
        <v>8.74948541051557E-2</v>
      </c>
      <c r="DK1358" s="10">
        <v>9.3980299011817946E-3</v>
      </c>
      <c r="DL1358" s="10">
        <v>2.2547617191051371E-3</v>
      </c>
      <c r="DM1358" s="10">
        <v>8.5235427455736799E-4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0.1</v>
      </c>
      <c r="DT1358" s="10">
        <v>0.1</v>
      </c>
      <c r="DU1358" s="10">
        <v>0.2</v>
      </c>
      <c r="DV1358" s="10">
        <v>0.1</v>
      </c>
      <c r="DW1358" s="10">
        <v>0.1</v>
      </c>
      <c r="DX1358" s="10">
        <v>2.5176318975490691E-2</v>
      </c>
      <c r="DY1358" s="10">
        <v>7.4823681024509314E-2</v>
      </c>
      <c r="DZ1358" s="10">
        <v>0.1</v>
      </c>
      <c r="EA1358" s="10">
        <v>0.1</v>
      </c>
      <c r="EB1358" s="10">
        <v>0.1</v>
      </c>
      <c r="EC1358" s="10">
        <v>0.1</v>
      </c>
      <c r="ED1358" s="10">
        <v>0</v>
      </c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</row>
    <row r="1359" spans="1:174" x14ac:dyDescent="0.3">
      <c r="A1359" s="44"/>
      <c r="B1359" s="44"/>
      <c r="C1359" s="43"/>
      <c r="D1359" s="9" t="s">
        <v>279</v>
      </c>
      <c r="E1359" s="45"/>
      <c r="F1359" s="45"/>
      <c r="G1359" s="16" t="s">
        <v>160</v>
      </c>
      <c r="H1359" s="22"/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0</v>
      </c>
      <c r="CB1359" s="10">
        <v>0</v>
      </c>
      <c r="CC1359" s="10">
        <v>3.0788488872385049E-5</v>
      </c>
      <c r="CD1359" s="10">
        <v>3.0326874288826331E-5</v>
      </c>
      <c r="CE1359" s="10">
        <v>5.9147230777953103E-3</v>
      </c>
      <c r="CF1359" s="10">
        <v>9.100856051168899E-4</v>
      </c>
      <c r="CG1359" s="10">
        <v>1.140068466533892E-3</v>
      </c>
      <c r="CH1359" s="10">
        <v>7.8494529550655076E-4</v>
      </c>
      <c r="CI1359" s="10">
        <v>1.8968104393722959E-4</v>
      </c>
      <c r="CJ1359" s="10">
        <v>2.273063685865215E-4</v>
      </c>
      <c r="CK1359" s="10">
        <v>8.4761777764521574E-4</v>
      </c>
      <c r="CL1359" s="10">
        <v>1.600559317468798E-4</v>
      </c>
      <c r="CM1359" s="10">
        <v>3.2709668991728423E-5</v>
      </c>
      <c r="CN1359" s="10">
        <v>0.5</v>
      </c>
      <c r="CO1359" s="10">
        <v>0.1</v>
      </c>
      <c r="CP1359" s="10">
        <v>0.1</v>
      </c>
      <c r="CQ1359" s="10">
        <v>0.1</v>
      </c>
      <c r="CR1359" s="10">
        <v>0.1</v>
      </c>
      <c r="CS1359" s="10">
        <v>0.1</v>
      </c>
      <c r="CT1359" s="10">
        <v>0.89999999999999991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0.1</v>
      </c>
      <c r="DA1359" s="10">
        <v>0.1</v>
      </c>
      <c r="DB1359" s="10">
        <v>7.1536932098216323E-3</v>
      </c>
      <c r="DC1359" s="10">
        <v>9.2846306790178371E-2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0.1</v>
      </c>
      <c r="DI1359" s="10">
        <v>0.1</v>
      </c>
      <c r="DJ1359" s="10">
        <v>8.74948541051557E-2</v>
      </c>
      <c r="DK1359" s="10">
        <v>9.3980299011817946E-3</v>
      </c>
      <c r="DL1359" s="10">
        <v>2.2547617191051371E-3</v>
      </c>
      <c r="DM1359" s="10">
        <v>8.5235427455736799E-4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0.1</v>
      </c>
      <c r="DT1359" s="10">
        <v>0.1</v>
      </c>
      <c r="DU1359" s="10">
        <v>0.2</v>
      </c>
      <c r="DV1359" s="10">
        <v>0.1</v>
      </c>
      <c r="DW1359" s="10">
        <v>0.1</v>
      </c>
      <c r="DX1359" s="10">
        <v>2.5176318975490691E-2</v>
      </c>
      <c r="DY1359" s="10">
        <v>7.4823681024509314E-2</v>
      </c>
      <c r="DZ1359" s="10">
        <v>0.1</v>
      </c>
      <c r="EA1359" s="10">
        <v>0.1</v>
      </c>
      <c r="EB1359" s="10">
        <v>0.1</v>
      </c>
      <c r="EC1359" s="10">
        <v>0.1</v>
      </c>
      <c r="ED1359" s="10">
        <v>0</v>
      </c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</row>
    <row r="1360" spans="1:174" x14ac:dyDescent="0.3">
      <c r="A1360" s="44"/>
      <c r="B1360" s="44"/>
      <c r="C1360" s="43"/>
      <c r="D1360" s="9" t="s">
        <v>280</v>
      </c>
      <c r="E1360" s="45"/>
      <c r="F1360" s="45"/>
      <c r="G1360" s="16" t="s">
        <v>160</v>
      </c>
      <c r="H1360" s="22"/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0</v>
      </c>
      <c r="CB1360" s="10">
        <v>0</v>
      </c>
      <c r="CC1360" s="10">
        <v>3.0788488872385049E-5</v>
      </c>
      <c r="CD1360" s="10">
        <v>3.0326874288826331E-5</v>
      </c>
      <c r="CE1360" s="10">
        <v>5.9147230777953103E-3</v>
      </c>
      <c r="CF1360" s="10">
        <v>9.100856051168899E-4</v>
      </c>
      <c r="CG1360" s="10">
        <v>1.140068466533892E-3</v>
      </c>
      <c r="CH1360" s="10">
        <v>7.8494529550655076E-4</v>
      </c>
      <c r="CI1360" s="10">
        <v>1.8968104393722959E-4</v>
      </c>
      <c r="CJ1360" s="10">
        <v>2.273063685865215E-4</v>
      </c>
      <c r="CK1360" s="10">
        <v>8.4761777764521574E-4</v>
      </c>
      <c r="CL1360" s="10">
        <v>1.600559317468798E-4</v>
      </c>
      <c r="CM1360" s="10">
        <v>3.2709668991728423E-5</v>
      </c>
      <c r="CN1360" s="10">
        <v>0.5</v>
      </c>
      <c r="CO1360" s="10">
        <v>0.1</v>
      </c>
      <c r="CP1360" s="10">
        <v>0.1</v>
      </c>
      <c r="CQ1360" s="10">
        <v>0.1</v>
      </c>
      <c r="CR1360" s="10">
        <v>0.1</v>
      </c>
      <c r="CS1360" s="10">
        <v>0.1</v>
      </c>
      <c r="CT1360" s="10">
        <v>0.89999999999999991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0.1</v>
      </c>
      <c r="DA1360" s="10">
        <v>0.1</v>
      </c>
      <c r="DB1360" s="10">
        <v>7.1536932098216323E-3</v>
      </c>
      <c r="DC1360" s="10">
        <v>9.2846306790178371E-2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0.1</v>
      </c>
      <c r="DI1360" s="10">
        <v>0.1</v>
      </c>
      <c r="DJ1360" s="10">
        <v>8.74948541051557E-2</v>
      </c>
      <c r="DK1360" s="10">
        <v>9.3980299011817946E-3</v>
      </c>
      <c r="DL1360" s="10">
        <v>2.2547617191051371E-3</v>
      </c>
      <c r="DM1360" s="10">
        <v>8.5235427455736799E-4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0.1</v>
      </c>
      <c r="DT1360" s="10">
        <v>0.1</v>
      </c>
      <c r="DU1360" s="10">
        <v>0.2</v>
      </c>
      <c r="DV1360" s="10">
        <v>0.1</v>
      </c>
      <c r="DW1360" s="10">
        <v>0.1</v>
      </c>
      <c r="DX1360" s="10">
        <v>2.5176318975490691E-2</v>
      </c>
      <c r="DY1360" s="10">
        <v>7.4823681024509314E-2</v>
      </c>
      <c r="DZ1360" s="10">
        <v>0.1</v>
      </c>
      <c r="EA1360" s="10">
        <v>0.1</v>
      </c>
      <c r="EB1360" s="10">
        <v>0.1</v>
      </c>
      <c r="EC1360" s="10">
        <v>0.1</v>
      </c>
      <c r="ED1360" s="10">
        <v>0</v>
      </c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</row>
    <row r="1361" spans="1:174" x14ac:dyDescent="0.3">
      <c r="A1361" s="44"/>
      <c r="B1361" s="44"/>
      <c r="C1361" s="43"/>
      <c r="D1361" s="9" t="s">
        <v>281</v>
      </c>
      <c r="E1361" s="45"/>
      <c r="F1361" s="45"/>
      <c r="G1361" s="16" t="s">
        <v>160</v>
      </c>
      <c r="H1361" s="22"/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0</v>
      </c>
      <c r="CB1361" s="10">
        <v>0</v>
      </c>
      <c r="CC1361" s="10">
        <v>3.0788488872385049E-5</v>
      </c>
      <c r="CD1361" s="10">
        <v>3.0326874288826331E-5</v>
      </c>
      <c r="CE1361" s="10">
        <v>5.9147230777953103E-3</v>
      </c>
      <c r="CF1361" s="10">
        <v>9.100856051168899E-4</v>
      </c>
      <c r="CG1361" s="10">
        <v>1.140068466533892E-3</v>
      </c>
      <c r="CH1361" s="10">
        <v>7.8494529550655076E-4</v>
      </c>
      <c r="CI1361" s="10">
        <v>1.8968104393722959E-4</v>
      </c>
      <c r="CJ1361" s="10">
        <v>2.273063685865215E-4</v>
      </c>
      <c r="CK1361" s="10">
        <v>8.4761777764521574E-4</v>
      </c>
      <c r="CL1361" s="10">
        <v>1.600559317468798E-4</v>
      </c>
      <c r="CM1361" s="10">
        <v>3.2709668991728423E-5</v>
      </c>
      <c r="CN1361" s="10">
        <v>0.5</v>
      </c>
      <c r="CO1361" s="10">
        <v>0.1</v>
      </c>
      <c r="CP1361" s="10">
        <v>0.1</v>
      </c>
      <c r="CQ1361" s="10">
        <v>0.1</v>
      </c>
      <c r="CR1361" s="10">
        <v>0.1</v>
      </c>
      <c r="CS1361" s="10">
        <v>0.1</v>
      </c>
      <c r="CT1361" s="10">
        <v>0.89999999999999991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0.1</v>
      </c>
      <c r="DA1361" s="10">
        <v>0.1</v>
      </c>
      <c r="DB1361" s="10">
        <v>7.1536932098216323E-3</v>
      </c>
      <c r="DC1361" s="10">
        <v>9.2846306790178371E-2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0.1</v>
      </c>
      <c r="DI1361" s="10">
        <v>0.1</v>
      </c>
      <c r="DJ1361" s="10">
        <v>8.74948541051557E-2</v>
      </c>
      <c r="DK1361" s="10">
        <v>9.3980299011817946E-3</v>
      </c>
      <c r="DL1361" s="10">
        <v>2.2547617191051371E-3</v>
      </c>
      <c r="DM1361" s="10">
        <v>8.5235427455736799E-4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0.1</v>
      </c>
      <c r="DT1361" s="10">
        <v>0.1</v>
      </c>
      <c r="DU1361" s="10">
        <v>0.2</v>
      </c>
      <c r="DV1361" s="10">
        <v>0.1</v>
      </c>
      <c r="DW1361" s="10">
        <v>0.1</v>
      </c>
      <c r="DX1361" s="10">
        <v>2.5176318975490691E-2</v>
      </c>
      <c r="DY1361" s="10">
        <v>7.4823681024509314E-2</v>
      </c>
      <c r="DZ1361" s="10">
        <v>0.1</v>
      </c>
      <c r="EA1361" s="10">
        <v>0.1</v>
      </c>
      <c r="EB1361" s="10">
        <v>0.1</v>
      </c>
      <c r="EC1361" s="10">
        <v>0.1</v>
      </c>
      <c r="ED1361" s="10">
        <v>0</v>
      </c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</row>
    <row r="1362" spans="1:174" x14ac:dyDescent="0.3">
      <c r="A1362" s="44"/>
      <c r="B1362" s="44"/>
      <c r="C1362" s="43"/>
      <c r="D1362" s="9" t="s">
        <v>282</v>
      </c>
      <c r="E1362" s="45"/>
      <c r="F1362" s="45"/>
      <c r="G1362" s="16" t="s">
        <v>160</v>
      </c>
      <c r="H1362" s="22"/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0</v>
      </c>
      <c r="CB1362" s="10">
        <v>0</v>
      </c>
      <c r="CC1362" s="10">
        <v>3.0788488872385049E-5</v>
      </c>
      <c r="CD1362" s="10">
        <v>3.0326874288826331E-5</v>
      </c>
      <c r="CE1362" s="10">
        <v>5.9147230777953103E-3</v>
      </c>
      <c r="CF1362" s="10">
        <v>9.100856051168899E-4</v>
      </c>
      <c r="CG1362" s="10">
        <v>1.140068466533892E-3</v>
      </c>
      <c r="CH1362" s="10">
        <v>7.8494529550655076E-4</v>
      </c>
      <c r="CI1362" s="10">
        <v>1.8968104393722959E-4</v>
      </c>
      <c r="CJ1362" s="10">
        <v>2.273063685865215E-4</v>
      </c>
      <c r="CK1362" s="10">
        <v>8.4761777764521574E-4</v>
      </c>
      <c r="CL1362" s="10">
        <v>1.600559317468798E-4</v>
      </c>
      <c r="CM1362" s="10">
        <v>3.2709668991728423E-5</v>
      </c>
      <c r="CN1362" s="10">
        <v>0.5</v>
      </c>
      <c r="CO1362" s="10">
        <v>0.1</v>
      </c>
      <c r="CP1362" s="10">
        <v>0.1</v>
      </c>
      <c r="CQ1362" s="10">
        <v>0.1</v>
      </c>
      <c r="CR1362" s="10">
        <v>0.1</v>
      </c>
      <c r="CS1362" s="10">
        <v>0.1</v>
      </c>
      <c r="CT1362" s="10">
        <v>0.89999999999999991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0.1</v>
      </c>
      <c r="DA1362" s="10">
        <v>0.1</v>
      </c>
      <c r="DB1362" s="10">
        <v>7.1536932098216323E-3</v>
      </c>
      <c r="DC1362" s="10">
        <v>9.2846306790178371E-2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0.1</v>
      </c>
      <c r="DI1362" s="10">
        <v>0.1</v>
      </c>
      <c r="DJ1362" s="10">
        <v>8.74948541051557E-2</v>
      </c>
      <c r="DK1362" s="10">
        <v>9.3980299011817946E-3</v>
      </c>
      <c r="DL1362" s="10">
        <v>2.2547617191051371E-3</v>
      </c>
      <c r="DM1362" s="10">
        <v>8.5235427455736799E-4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0.1</v>
      </c>
      <c r="DT1362" s="10">
        <v>0.1</v>
      </c>
      <c r="DU1362" s="10">
        <v>0.2</v>
      </c>
      <c r="DV1362" s="10">
        <v>0.1</v>
      </c>
      <c r="DW1362" s="10">
        <v>0.1</v>
      </c>
      <c r="DX1362" s="10">
        <v>2.5176318975490691E-2</v>
      </c>
      <c r="DY1362" s="10">
        <v>7.4823681024509314E-2</v>
      </c>
      <c r="DZ1362" s="10">
        <v>0.1</v>
      </c>
      <c r="EA1362" s="10">
        <v>0.1</v>
      </c>
      <c r="EB1362" s="10">
        <v>0.1</v>
      </c>
      <c r="EC1362" s="10">
        <v>0.1</v>
      </c>
      <c r="ED1362" s="10">
        <v>0</v>
      </c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</row>
    <row r="1363" spans="1:174" x14ac:dyDescent="0.3">
      <c r="A1363" s="44"/>
      <c r="B1363" s="44"/>
      <c r="C1363" s="43"/>
      <c r="D1363" s="9" t="s">
        <v>283</v>
      </c>
      <c r="E1363" s="45"/>
      <c r="F1363" s="45"/>
      <c r="G1363" s="16" t="s">
        <v>160</v>
      </c>
      <c r="H1363" s="22"/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0</v>
      </c>
      <c r="CB1363" s="10">
        <v>0</v>
      </c>
      <c r="CC1363" s="10">
        <v>3.0788488872385049E-5</v>
      </c>
      <c r="CD1363" s="10">
        <v>3.0326874288826331E-5</v>
      </c>
      <c r="CE1363" s="10">
        <v>5.9147230777953103E-3</v>
      </c>
      <c r="CF1363" s="10">
        <v>9.100856051168899E-4</v>
      </c>
      <c r="CG1363" s="10">
        <v>1.140068466533892E-3</v>
      </c>
      <c r="CH1363" s="10">
        <v>7.8494529550655076E-4</v>
      </c>
      <c r="CI1363" s="10">
        <v>1.8968104393722959E-4</v>
      </c>
      <c r="CJ1363" s="10">
        <v>2.273063685865215E-4</v>
      </c>
      <c r="CK1363" s="10">
        <v>8.4761777764521574E-4</v>
      </c>
      <c r="CL1363" s="10">
        <v>1.600559317468798E-4</v>
      </c>
      <c r="CM1363" s="10">
        <v>3.2709668991728423E-5</v>
      </c>
      <c r="CN1363" s="10">
        <v>0.5</v>
      </c>
      <c r="CO1363" s="10">
        <v>0.1</v>
      </c>
      <c r="CP1363" s="10">
        <v>0.1</v>
      </c>
      <c r="CQ1363" s="10">
        <v>0.1</v>
      </c>
      <c r="CR1363" s="10">
        <v>0.1</v>
      </c>
      <c r="CS1363" s="10">
        <v>0.1</v>
      </c>
      <c r="CT1363" s="10">
        <v>0.89999999999999991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0.1</v>
      </c>
      <c r="DA1363" s="10">
        <v>0.1</v>
      </c>
      <c r="DB1363" s="10">
        <v>7.1536932098216323E-3</v>
      </c>
      <c r="DC1363" s="10">
        <v>9.2846306790178371E-2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0.1</v>
      </c>
      <c r="DI1363" s="10">
        <v>0.1</v>
      </c>
      <c r="DJ1363" s="10">
        <v>8.74948541051557E-2</v>
      </c>
      <c r="DK1363" s="10">
        <v>9.3980299011817946E-3</v>
      </c>
      <c r="DL1363" s="10">
        <v>2.2547617191051371E-3</v>
      </c>
      <c r="DM1363" s="10">
        <v>8.5235427455736799E-4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0.1</v>
      </c>
      <c r="DT1363" s="10">
        <v>0.1</v>
      </c>
      <c r="DU1363" s="10">
        <v>0.2</v>
      </c>
      <c r="DV1363" s="10">
        <v>0.1</v>
      </c>
      <c r="DW1363" s="10">
        <v>0.1</v>
      </c>
      <c r="DX1363" s="10">
        <v>2.5176318975490691E-2</v>
      </c>
      <c r="DY1363" s="10">
        <v>7.4823681024509314E-2</v>
      </c>
      <c r="DZ1363" s="10">
        <v>0.1</v>
      </c>
      <c r="EA1363" s="10">
        <v>0.1</v>
      </c>
      <c r="EB1363" s="10">
        <v>0.1</v>
      </c>
      <c r="EC1363" s="10">
        <v>0.1</v>
      </c>
      <c r="ED1363" s="10">
        <v>0</v>
      </c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</row>
    <row r="1364" spans="1:174" x14ac:dyDescent="0.3">
      <c r="A1364" s="44"/>
      <c r="B1364" s="44"/>
      <c r="C1364" s="43"/>
      <c r="D1364" s="9" t="s">
        <v>284</v>
      </c>
      <c r="E1364" s="45"/>
      <c r="F1364" s="45"/>
      <c r="G1364" s="16" t="s">
        <v>160</v>
      </c>
      <c r="H1364" s="22"/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0</v>
      </c>
      <c r="CB1364" s="10">
        <v>0</v>
      </c>
      <c r="CC1364" s="10">
        <v>3.0788488872385049E-5</v>
      </c>
      <c r="CD1364" s="10">
        <v>3.0326874288826331E-5</v>
      </c>
      <c r="CE1364" s="10">
        <v>5.9147230777953103E-3</v>
      </c>
      <c r="CF1364" s="10">
        <v>9.100856051168899E-4</v>
      </c>
      <c r="CG1364" s="10">
        <v>1.140068466533892E-3</v>
      </c>
      <c r="CH1364" s="10">
        <v>7.8494529550655076E-4</v>
      </c>
      <c r="CI1364" s="10">
        <v>1.8968104393722959E-4</v>
      </c>
      <c r="CJ1364" s="10">
        <v>2.273063685865215E-4</v>
      </c>
      <c r="CK1364" s="10">
        <v>8.4761777764521574E-4</v>
      </c>
      <c r="CL1364" s="10">
        <v>1.600559317468798E-4</v>
      </c>
      <c r="CM1364" s="10">
        <v>3.2709668991728423E-5</v>
      </c>
      <c r="CN1364" s="10">
        <v>0.5</v>
      </c>
      <c r="CO1364" s="10">
        <v>0.1</v>
      </c>
      <c r="CP1364" s="10">
        <v>0.1</v>
      </c>
      <c r="CQ1364" s="10">
        <v>0.1</v>
      </c>
      <c r="CR1364" s="10">
        <v>0.1</v>
      </c>
      <c r="CS1364" s="10">
        <v>0.1</v>
      </c>
      <c r="CT1364" s="10">
        <v>0.89999999999999991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0.1</v>
      </c>
      <c r="DA1364" s="10">
        <v>0.1</v>
      </c>
      <c r="DB1364" s="10">
        <v>7.1536932098216323E-3</v>
      </c>
      <c r="DC1364" s="10">
        <v>9.2846306790178371E-2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0.1</v>
      </c>
      <c r="DI1364" s="10">
        <v>0.1</v>
      </c>
      <c r="DJ1364" s="10">
        <v>8.74948541051557E-2</v>
      </c>
      <c r="DK1364" s="10">
        <v>9.3980299011817946E-3</v>
      </c>
      <c r="DL1364" s="10">
        <v>2.2547617191051371E-3</v>
      </c>
      <c r="DM1364" s="10">
        <v>8.5235427455736799E-4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0.1</v>
      </c>
      <c r="DT1364" s="10">
        <v>0.1</v>
      </c>
      <c r="DU1364" s="10">
        <v>0.2</v>
      </c>
      <c r="DV1364" s="10">
        <v>0.1</v>
      </c>
      <c r="DW1364" s="10">
        <v>0.1</v>
      </c>
      <c r="DX1364" s="10">
        <v>2.5176318975490691E-2</v>
      </c>
      <c r="DY1364" s="10">
        <v>7.4823681024509314E-2</v>
      </c>
      <c r="DZ1364" s="10">
        <v>0.1</v>
      </c>
      <c r="EA1364" s="10">
        <v>0.1</v>
      </c>
      <c r="EB1364" s="10">
        <v>0.1</v>
      </c>
      <c r="EC1364" s="10">
        <v>0.1</v>
      </c>
      <c r="ED1364" s="10">
        <v>0</v>
      </c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</row>
    <row r="1365" spans="1:174" x14ac:dyDescent="0.3">
      <c r="A1365" s="44"/>
      <c r="B1365" s="44"/>
      <c r="C1365" s="43"/>
      <c r="D1365" s="9" t="s">
        <v>285</v>
      </c>
      <c r="E1365" s="45"/>
      <c r="F1365" s="45"/>
      <c r="G1365" s="16" t="s">
        <v>160</v>
      </c>
      <c r="H1365" s="22"/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0</v>
      </c>
      <c r="CB1365" s="10">
        <v>0</v>
      </c>
      <c r="CC1365" s="10">
        <v>3.0788488872385049E-5</v>
      </c>
      <c r="CD1365" s="10">
        <v>3.0326874288826331E-5</v>
      </c>
      <c r="CE1365" s="10">
        <v>5.9147230777953103E-3</v>
      </c>
      <c r="CF1365" s="10">
        <v>9.100856051168899E-4</v>
      </c>
      <c r="CG1365" s="10">
        <v>1.140068466533892E-3</v>
      </c>
      <c r="CH1365" s="10">
        <v>7.8494529550655076E-4</v>
      </c>
      <c r="CI1365" s="10">
        <v>1.8968104393722959E-4</v>
      </c>
      <c r="CJ1365" s="10">
        <v>2.273063685865215E-4</v>
      </c>
      <c r="CK1365" s="10">
        <v>8.4761777764521574E-4</v>
      </c>
      <c r="CL1365" s="10">
        <v>1.600559317468798E-4</v>
      </c>
      <c r="CM1365" s="10">
        <v>3.2709668991728423E-5</v>
      </c>
      <c r="CN1365" s="10">
        <v>0.5</v>
      </c>
      <c r="CO1365" s="10">
        <v>0.1</v>
      </c>
      <c r="CP1365" s="10">
        <v>0.1</v>
      </c>
      <c r="CQ1365" s="10">
        <v>0.1</v>
      </c>
      <c r="CR1365" s="10">
        <v>0.1</v>
      </c>
      <c r="CS1365" s="10">
        <v>0.1</v>
      </c>
      <c r="CT1365" s="10">
        <v>0.89999999999999991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0.1</v>
      </c>
      <c r="DA1365" s="10">
        <v>0.1</v>
      </c>
      <c r="DB1365" s="10">
        <v>7.1536932098216323E-3</v>
      </c>
      <c r="DC1365" s="10">
        <v>9.2846306790178371E-2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0.1</v>
      </c>
      <c r="DI1365" s="10">
        <v>0.1</v>
      </c>
      <c r="DJ1365" s="10">
        <v>8.74948541051557E-2</v>
      </c>
      <c r="DK1365" s="10">
        <v>9.3980299011817946E-3</v>
      </c>
      <c r="DL1365" s="10">
        <v>2.2547617191051371E-3</v>
      </c>
      <c r="DM1365" s="10">
        <v>8.5235427455736799E-4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0.1</v>
      </c>
      <c r="DT1365" s="10">
        <v>0.1</v>
      </c>
      <c r="DU1365" s="10">
        <v>0.2</v>
      </c>
      <c r="DV1365" s="10">
        <v>0.1</v>
      </c>
      <c r="DW1365" s="10">
        <v>0.1</v>
      </c>
      <c r="DX1365" s="10">
        <v>2.5176318975490691E-2</v>
      </c>
      <c r="DY1365" s="10">
        <v>7.4823681024509314E-2</v>
      </c>
      <c r="DZ1365" s="10">
        <v>0.1</v>
      </c>
      <c r="EA1365" s="10">
        <v>0.1</v>
      </c>
      <c r="EB1365" s="10">
        <v>0.1</v>
      </c>
      <c r="EC1365" s="10">
        <v>0.1</v>
      </c>
      <c r="ED1365" s="10">
        <v>0</v>
      </c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</row>
    <row r="1366" spans="1:174" x14ac:dyDescent="0.3">
      <c r="A1366" s="44"/>
      <c r="B1366" s="44"/>
      <c r="C1366" s="43"/>
      <c r="D1366" s="9" t="s">
        <v>286</v>
      </c>
      <c r="E1366" s="45"/>
      <c r="F1366" s="45"/>
      <c r="G1366" s="16" t="s">
        <v>160</v>
      </c>
      <c r="H1366" s="22"/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0</v>
      </c>
      <c r="CB1366" s="10">
        <v>0</v>
      </c>
      <c r="CC1366" s="10">
        <v>3.0788488872385049E-5</v>
      </c>
      <c r="CD1366" s="10">
        <v>3.0326874288826331E-5</v>
      </c>
      <c r="CE1366" s="10">
        <v>5.9147230777953103E-3</v>
      </c>
      <c r="CF1366" s="10">
        <v>9.100856051168899E-4</v>
      </c>
      <c r="CG1366" s="10">
        <v>1.140068466533892E-3</v>
      </c>
      <c r="CH1366" s="10">
        <v>7.8494529550655076E-4</v>
      </c>
      <c r="CI1366" s="10">
        <v>1.8968104393722959E-4</v>
      </c>
      <c r="CJ1366" s="10">
        <v>2.273063685865215E-4</v>
      </c>
      <c r="CK1366" s="10">
        <v>8.4761777764521574E-4</v>
      </c>
      <c r="CL1366" s="10">
        <v>1.600559317468798E-4</v>
      </c>
      <c r="CM1366" s="10">
        <v>3.2709668991728423E-5</v>
      </c>
      <c r="CN1366" s="10">
        <v>0.5</v>
      </c>
      <c r="CO1366" s="10">
        <v>0.1</v>
      </c>
      <c r="CP1366" s="10">
        <v>0.1</v>
      </c>
      <c r="CQ1366" s="10">
        <v>0.1</v>
      </c>
      <c r="CR1366" s="10">
        <v>0.1</v>
      </c>
      <c r="CS1366" s="10">
        <v>0.1</v>
      </c>
      <c r="CT1366" s="10">
        <v>0.89999999999999991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0.1</v>
      </c>
      <c r="DA1366" s="10">
        <v>0.1</v>
      </c>
      <c r="DB1366" s="10">
        <v>7.1536932098216323E-3</v>
      </c>
      <c r="DC1366" s="10">
        <v>9.2846306790178371E-2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0.1</v>
      </c>
      <c r="DI1366" s="10">
        <v>0.1</v>
      </c>
      <c r="DJ1366" s="10">
        <v>8.74948541051557E-2</v>
      </c>
      <c r="DK1366" s="10">
        <v>9.3980299011817946E-3</v>
      </c>
      <c r="DL1366" s="10">
        <v>2.2547617191051371E-3</v>
      </c>
      <c r="DM1366" s="10">
        <v>8.5235427455736799E-4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0.1</v>
      </c>
      <c r="DT1366" s="10">
        <v>0.1</v>
      </c>
      <c r="DU1366" s="10">
        <v>0.2</v>
      </c>
      <c r="DV1366" s="10">
        <v>0.1</v>
      </c>
      <c r="DW1366" s="10">
        <v>0.1</v>
      </c>
      <c r="DX1366" s="10">
        <v>2.5176318975490691E-2</v>
      </c>
      <c r="DY1366" s="10">
        <v>7.4823681024509314E-2</v>
      </c>
      <c r="DZ1366" s="10">
        <v>0.1</v>
      </c>
      <c r="EA1366" s="10">
        <v>0.1</v>
      </c>
      <c r="EB1366" s="10">
        <v>0.1</v>
      </c>
      <c r="EC1366" s="10">
        <v>0.1</v>
      </c>
      <c r="ED1366" s="10">
        <v>0</v>
      </c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</row>
    <row r="1367" spans="1:174" x14ac:dyDescent="0.3">
      <c r="A1367" s="44"/>
      <c r="B1367" s="44"/>
      <c r="C1367" s="43"/>
      <c r="D1367" s="9" t="s">
        <v>287</v>
      </c>
      <c r="E1367" s="45"/>
      <c r="F1367" s="45"/>
      <c r="G1367" s="16" t="s">
        <v>160</v>
      </c>
      <c r="H1367" s="22"/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0</v>
      </c>
      <c r="CB1367" s="10">
        <v>0</v>
      </c>
      <c r="CC1367" s="10">
        <v>3.0788488872385049E-5</v>
      </c>
      <c r="CD1367" s="10">
        <v>3.0326874288826331E-5</v>
      </c>
      <c r="CE1367" s="10">
        <v>5.9147230777953103E-3</v>
      </c>
      <c r="CF1367" s="10">
        <v>9.100856051168899E-4</v>
      </c>
      <c r="CG1367" s="10">
        <v>1.140068466533892E-3</v>
      </c>
      <c r="CH1367" s="10">
        <v>7.8494529550655076E-4</v>
      </c>
      <c r="CI1367" s="10">
        <v>1.8968104393722959E-4</v>
      </c>
      <c r="CJ1367" s="10">
        <v>2.273063685865215E-4</v>
      </c>
      <c r="CK1367" s="10">
        <v>8.4761777764521574E-4</v>
      </c>
      <c r="CL1367" s="10">
        <v>1.600559317468798E-4</v>
      </c>
      <c r="CM1367" s="10">
        <v>3.2709668991728423E-5</v>
      </c>
      <c r="CN1367" s="10">
        <v>0.5</v>
      </c>
      <c r="CO1367" s="10">
        <v>0.1</v>
      </c>
      <c r="CP1367" s="10">
        <v>0.1</v>
      </c>
      <c r="CQ1367" s="10">
        <v>0.1</v>
      </c>
      <c r="CR1367" s="10">
        <v>0.1</v>
      </c>
      <c r="CS1367" s="10">
        <v>0.1</v>
      </c>
      <c r="CT1367" s="10">
        <v>0.89999999999999991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0.1</v>
      </c>
      <c r="DA1367" s="10">
        <v>0.1</v>
      </c>
      <c r="DB1367" s="10">
        <v>7.1536932098216323E-3</v>
      </c>
      <c r="DC1367" s="10">
        <v>9.2846306790178371E-2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0.1</v>
      </c>
      <c r="DI1367" s="10">
        <v>0.1</v>
      </c>
      <c r="DJ1367" s="10">
        <v>8.74948541051557E-2</v>
      </c>
      <c r="DK1367" s="10">
        <v>9.3980299011817946E-3</v>
      </c>
      <c r="DL1367" s="10">
        <v>2.2547617191051371E-3</v>
      </c>
      <c r="DM1367" s="10">
        <v>8.5235427455736799E-4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0.1</v>
      </c>
      <c r="DT1367" s="10">
        <v>0.1</v>
      </c>
      <c r="DU1367" s="10">
        <v>0.2</v>
      </c>
      <c r="DV1367" s="10">
        <v>0.1</v>
      </c>
      <c r="DW1367" s="10">
        <v>0.1</v>
      </c>
      <c r="DX1367" s="10">
        <v>2.5176318975490691E-2</v>
      </c>
      <c r="DY1367" s="10">
        <v>7.4823681024509314E-2</v>
      </c>
      <c r="DZ1367" s="10">
        <v>0.1</v>
      </c>
      <c r="EA1367" s="10">
        <v>0.1</v>
      </c>
      <c r="EB1367" s="10">
        <v>0.1</v>
      </c>
      <c r="EC1367" s="10">
        <v>0.1</v>
      </c>
      <c r="ED1367" s="10">
        <v>0</v>
      </c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</row>
    <row r="1368" spans="1:174" x14ac:dyDescent="0.3">
      <c r="A1368" s="44"/>
      <c r="B1368" s="44"/>
      <c r="C1368" s="43"/>
      <c r="D1368" s="9" t="s">
        <v>288</v>
      </c>
      <c r="E1368" s="45"/>
      <c r="F1368" s="45"/>
      <c r="G1368" s="16" t="s">
        <v>160</v>
      </c>
      <c r="H1368" s="22"/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0</v>
      </c>
      <c r="CB1368" s="10">
        <v>0</v>
      </c>
      <c r="CC1368" s="10">
        <v>3.0788488872385049E-5</v>
      </c>
      <c r="CD1368" s="10">
        <v>3.0326874288826331E-5</v>
      </c>
      <c r="CE1368" s="10">
        <v>5.9147230777953103E-3</v>
      </c>
      <c r="CF1368" s="10">
        <v>9.100856051168899E-4</v>
      </c>
      <c r="CG1368" s="10">
        <v>1.140068466533892E-3</v>
      </c>
      <c r="CH1368" s="10">
        <v>7.8494529550655076E-4</v>
      </c>
      <c r="CI1368" s="10">
        <v>1.8968104393722959E-4</v>
      </c>
      <c r="CJ1368" s="10">
        <v>2.273063685865215E-4</v>
      </c>
      <c r="CK1368" s="10">
        <v>8.4761777764521574E-4</v>
      </c>
      <c r="CL1368" s="10">
        <v>1.600559317468798E-4</v>
      </c>
      <c r="CM1368" s="10">
        <v>3.2709668991728423E-5</v>
      </c>
      <c r="CN1368" s="10">
        <v>0.5</v>
      </c>
      <c r="CO1368" s="10">
        <v>0.1</v>
      </c>
      <c r="CP1368" s="10">
        <v>0.1</v>
      </c>
      <c r="CQ1368" s="10">
        <v>0.1</v>
      </c>
      <c r="CR1368" s="10">
        <v>0.1</v>
      </c>
      <c r="CS1368" s="10">
        <v>0.1</v>
      </c>
      <c r="CT1368" s="10">
        <v>0.89999999999999991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0.1</v>
      </c>
      <c r="DA1368" s="10">
        <v>0.1</v>
      </c>
      <c r="DB1368" s="10">
        <v>7.1536932098216323E-3</v>
      </c>
      <c r="DC1368" s="10">
        <v>9.2846306790178371E-2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0.1</v>
      </c>
      <c r="DI1368" s="10">
        <v>0.1</v>
      </c>
      <c r="DJ1368" s="10">
        <v>8.74948541051557E-2</v>
      </c>
      <c r="DK1368" s="10">
        <v>9.3980299011817946E-3</v>
      </c>
      <c r="DL1368" s="10">
        <v>2.2547617191051371E-3</v>
      </c>
      <c r="DM1368" s="10">
        <v>8.5235427455736799E-4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0.1</v>
      </c>
      <c r="DT1368" s="10">
        <v>0.1</v>
      </c>
      <c r="DU1368" s="10">
        <v>0.2</v>
      </c>
      <c r="DV1368" s="10">
        <v>0.1</v>
      </c>
      <c r="DW1368" s="10">
        <v>0.1</v>
      </c>
      <c r="DX1368" s="10">
        <v>2.5176318975490691E-2</v>
      </c>
      <c r="DY1368" s="10">
        <v>7.4823681024509314E-2</v>
      </c>
      <c r="DZ1368" s="10">
        <v>0.1</v>
      </c>
      <c r="EA1368" s="10">
        <v>0.1</v>
      </c>
      <c r="EB1368" s="10">
        <v>0.1</v>
      </c>
      <c r="EC1368" s="10">
        <v>0.1</v>
      </c>
      <c r="ED1368" s="10">
        <v>0</v>
      </c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</row>
    <row r="1369" spans="1:174" x14ac:dyDescent="0.3">
      <c r="A1369" s="44"/>
      <c r="B1369" s="44"/>
      <c r="C1369" s="43"/>
      <c r="D1369" s="9" t="s">
        <v>234</v>
      </c>
      <c r="E1369" s="45" t="s">
        <v>328</v>
      </c>
      <c r="F1369" s="45" t="s">
        <v>329</v>
      </c>
      <c r="G1369" s="16" t="s">
        <v>160</v>
      </c>
      <c r="H1369" s="22"/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0</v>
      </c>
      <c r="CB1369" s="10">
        <v>0</v>
      </c>
      <c r="CC1369" s="10">
        <v>3.0788488872385049E-5</v>
      </c>
      <c r="CD1369" s="10">
        <v>3.0326874288826331E-5</v>
      </c>
      <c r="CE1369" s="10">
        <v>5.9147230777953103E-3</v>
      </c>
      <c r="CF1369" s="10">
        <v>9.100856051168899E-4</v>
      </c>
      <c r="CG1369" s="10">
        <v>1.140068466533892E-3</v>
      </c>
      <c r="CH1369" s="10">
        <v>7.8494529550655076E-4</v>
      </c>
      <c r="CI1369" s="10">
        <v>1.8968104393722959E-4</v>
      </c>
      <c r="CJ1369" s="10">
        <v>2.273063685865215E-4</v>
      </c>
      <c r="CK1369" s="10">
        <v>8.4761777764521574E-4</v>
      </c>
      <c r="CL1369" s="10">
        <v>1.600559317468798E-4</v>
      </c>
      <c r="CM1369" s="10">
        <v>3.2709668991728423E-5</v>
      </c>
      <c r="CN1369" s="10">
        <v>0.5</v>
      </c>
      <c r="CO1369" s="10">
        <v>0.1</v>
      </c>
      <c r="CP1369" s="10">
        <v>0.1</v>
      </c>
      <c r="CQ1369" s="10">
        <v>0.1</v>
      </c>
      <c r="CR1369" s="10">
        <v>0.1</v>
      </c>
      <c r="CS1369" s="10">
        <v>0.1</v>
      </c>
      <c r="CT1369" s="10">
        <v>0.89999999999999991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0.1</v>
      </c>
      <c r="DA1369" s="10">
        <v>0.1</v>
      </c>
      <c r="DB1369" s="10">
        <v>7.1536932098216323E-3</v>
      </c>
      <c r="DC1369" s="10">
        <v>9.2846306790178371E-2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0.1</v>
      </c>
      <c r="DI1369" s="10">
        <v>0.1</v>
      </c>
      <c r="DJ1369" s="10">
        <v>8.74948541051557E-2</v>
      </c>
      <c r="DK1369" s="10">
        <v>9.3980299011817946E-3</v>
      </c>
      <c r="DL1369" s="10">
        <v>2.2547617191051371E-3</v>
      </c>
      <c r="DM1369" s="10">
        <v>8.5235427455736799E-4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0.1</v>
      </c>
      <c r="DT1369" s="10">
        <v>0.1</v>
      </c>
      <c r="DU1369" s="10">
        <v>0.2</v>
      </c>
      <c r="DV1369" s="10">
        <v>0.1</v>
      </c>
      <c r="DW1369" s="10">
        <v>0.1</v>
      </c>
      <c r="DX1369" s="10">
        <v>2.5176318975490691E-2</v>
      </c>
      <c r="DY1369" s="10">
        <v>7.4823681024509314E-2</v>
      </c>
      <c r="DZ1369" s="10">
        <v>0.1</v>
      </c>
      <c r="EA1369" s="10">
        <v>0.1</v>
      </c>
      <c r="EB1369" s="10">
        <v>0.1</v>
      </c>
      <c r="EC1369" s="10">
        <v>0.1</v>
      </c>
      <c r="ED1369" s="10">
        <v>0</v>
      </c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</row>
    <row r="1370" spans="1:174" x14ac:dyDescent="0.3">
      <c r="A1370" s="44"/>
      <c r="B1370" s="44"/>
      <c r="C1370" s="43"/>
      <c r="D1370" s="9" t="s">
        <v>235</v>
      </c>
      <c r="E1370" s="45"/>
      <c r="F1370" s="45"/>
      <c r="G1370" s="16" t="s">
        <v>160</v>
      </c>
      <c r="H1370" s="22"/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0</v>
      </c>
      <c r="CB1370" s="10">
        <v>0</v>
      </c>
      <c r="CC1370" s="10">
        <v>3.0788488872385049E-5</v>
      </c>
      <c r="CD1370" s="10">
        <v>3.0326874288826331E-5</v>
      </c>
      <c r="CE1370" s="10">
        <v>5.9147230777953103E-3</v>
      </c>
      <c r="CF1370" s="10">
        <v>9.100856051168899E-4</v>
      </c>
      <c r="CG1370" s="10">
        <v>1.140068466533892E-3</v>
      </c>
      <c r="CH1370" s="10">
        <v>7.8494529550655076E-4</v>
      </c>
      <c r="CI1370" s="10">
        <v>1.8968104393722959E-4</v>
      </c>
      <c r="CJ1370" s="10">
        <v>2.273063685865215E-4</v>
      </c>
      <c r="CK1370" s="10">
        <v>8.4761777764521574E-4</v>
      </c>
      <c r="CL1370" s="10">
        <v>1.600559317468798E-4</v>
      </c>
      <c r="CM1370" s="10">
        <v>3.2709668991728423E-5</v>
      </c>
      <c r="CN1370" s="10">
        <v>0.5</v>
      </c>
      <c r="CO1370" s="10">
        <v>0.1</v>
      </c>
      <c r="CP1370" s="10">
        <v>0.1</v>
      </c>
      <c r="CQ1370" s="10">
        <v>0.1</v>
      </c>
      <c r="CR1370" s="10">
        <v>0.1</v>
      </c>
      <c r="CS1370" s="10">
        <v>0.1</v>
      </c>
      <c r="CT1370" s="10">
        <v>0.89999999999999991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0.1</v>
      </c>
      <c r="DA1370" s="10">
        <v>0.1</v>
      </c>
      <c r="DB1370" s="10">
        <v>7.1536932098216323E-3</v>
      </c>
      <c r="DC1370" s="10">
        <v>9.2846306790178371E-2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0.1</v>
      </c>
      <c r="DI1370" s="10">
        <v>0.1</v>
      </c>
      <c r="DJ1370" s="10">
        <v>8.74948541051557E-2</v>
      </c>
      <c r="DK1370" s="10">
        <v>9.3980299011817946E-3</v>
      </c>
      <c r="DL1370" s="10">
        <v>2.2547617191051371E-3</v>
      </c>
      <c r="DM1370" s="10">
        <v>8.5235427455736799E-4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0.1</v>
      </c>
      <c r="DT1370" s="10">
        <v>0.1</v>
      </c>
      <c r="DU1370" s="10">
        <v>0.2</v>
      </c>
      <c r="DV1370" s="10">
        <v>0.1</v>
      </c>
      <c r="DW1370" s="10">
        <v>0.1</v>
      </c>
      <c r="DX1370" s="10">
        <v>2.5176318975490691E-2</v>
      </c>
      <c r="DY1370" s="10">
        <v>7.4823681024509314E-2</v>
      </c>
      <c r="DZ1370" s="10">
        <v>0.1</v>
      </c>
      <c r="EA1370" s="10">
        <v>0.1</v>
      </c>
      <c r="EB1370" s="10">
        <v>0.1</v>
      </c>
      <c r="EC1370" s="10">
        <v>0.1</v>
      </c>
      <c r="ED1370" s="10">
        <v>0</v>
      </c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</row>
    <row r="1371" spans="1:174" x14ac:dyDescent="0.3">
      <c r="A1371" s="44"/>
      <c r="B1371" s="44"/>
      <c r="C1371" s="43"/>
      <c r="D1371" s="9" t="s">
        <v>236</v>
      </c>
      <c r="E1371" s="45"/>
      <c r="F1371" s="45"/>
      <c r="G1371" s="16" t="s">
        <v>160</v>
      </c>
      <c r="H1371" s="22"/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0</v>
      </c>
      <c r="CB1371" s="10">
        <v>0</v>
      </c>
      <c r="CC1371" s="10">
        <v>3.0788488872385049E-5</v>
      </c>
      <c r="CD1371" s="10">
        <v>3.0326874288826331E-5</v>
      </c>
      <c r="CE1371" s="10">
        <v>5.9147230777953103E-3</v>
      </c>
      <c r="CF1371" s="10">
        <v>9.100856051168899E-4</v>
      </c>
      <c r="CG1371" s="10">
        <v>1.140068466533892E-3</v>
      </c>
      <c r="CH1371" s="10">
        <v>7.8494529550655076E-4</v>
      </c>
      <c r="CI1371" s="10">
        <v>1.8968104393722959E-4</v>
      </c>
      <c r="CJ1371" s="10">
        <v>2.273063685865215E-4</v>
      </c>
      <c r="CK1371" s="10">
        <v>8.4761777764521574E-4</v>
      </c>
      <c r="CL1371" s="10">
        <v>1.600559317468798E-4</v>
      </c>
      <c r="CM1371" s="10">
        <v>3.2709668991728423E-5</v>
      </c>
      <c r="CN1371" s="10">
        <v>0.5</v>
      </c>
      <c r="CO1371" s="10">
        <v>0.1</v>
      </c>
      <c r="CP1371" s="10">
        <v>0.1</v>
      </c>
      <c r="CQ1371" s="10">
        <v>0.1</v>
      </c>
      <c r="CR1371" s="10">
        <v>0.1</v>
      </c>
      <c r="CS1371" s="10">
        <v>0.1</v>
      </c>
      <c r="CT1371" s="10">
        <v>0.89999999999999991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0.1</v>
      </c>
      <c r="DA1371" s="10">
        <v>0.1</v>
      </c>
      <c r="DB1371" s="10">
        <v>7.1536932098216323E-3</v>
      </c>
      <c r="DC1371" s="10">
        <v>9.2846306790178371E-2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0.1</v>
      </c>
      <c r="DI1371" s="10">
        <v>0.1</v>
      </c>
      <c r="DJ1371" s="10">
        <v>8.74948541051557E-2</v>
      </c>
      <c r="DK1371" s="10">
        <v>9.3980299011817946E-3</v>
      </c>
      <c r="DL1371" s="10">
        <v>2.2547617191051371E-3</v>
      </c>
      <c r="DM1371" s="10">
        <v>8.5235427455736799E-4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0.1</v>
      </c>
      <c r="DT1371" s="10">
        <v>0.1</v>
      </c>
      <c r="DU1371" s="10">
        <v>0.2</v>
      </c>
      <c r="DV1371" s="10">
        <v>0.1</v>
      </c>
      <c r="DW1371" s="10">
        <v>0.1</v>
      </c>
      <c r="DX1371" s="10">
        <v>2.5176318975490691E-2</v>
      </c>
      <c r="DY1371" s="10">
        <v>7.4823681024509314E-2</v>
      </c>
      <c r="DZ1371" s="10">
        <v>0.1</v>
      </c>
      <c r="EA1371" s="10">
        <v>0.1</v>
      </c>
      <c r="EB1371" s="10">
        <v>0.1</v>
      </c>
      <c r="EC1371" s="10">
        <v>0.1</v>
      </c>
      <c r="ED1371" s="10">
        <v>0</v>
      </c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</row>
    <row r="1372" spans="1:174" x14ac:dyDescent="0.3">
      <c r="A1372" s="44"/>
      <c r="B1372" s="44"/>
      <c r="C1372" s="43"/>
      <c r="D1372" s="9" t="s">
        <v>237</v>
      </c>
      <c r="E1372" s="45"/>
      <c r="F1372" s="45"/>
      <c r="G1372" s="16" t="s">
        <v>160</v>
      </c>
      <c r="H1372" s="22"/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0</v>
      </c>
      <c r="CB1372" s="10">
        <v>0</v>
      </c>
      <c r="CC1372" s="10">
        <v>3.0788488872385049E-5</v>
      </c>
      <c r="CD1372" s="10">
        <v>3.0326874288826331E-5</v>
      </c>
      <c r="CE1372" s="10">
        <v>5.9147230777953103E-3</v>
      </c>
      <c r="CF1372" s="10">
        <v>9.100856051168899E-4</v>
      </c>
      <c r="CG1372" s="10">
        <v>1.140068466533892E-3</v>
      </c>
      <c r="CH1372" s="10">
        <v>7.8494529550655076E-4</v>
      </c>
      <c r="CI1372" s="10">
        <v>1.8968104393722959E-4</v>
      </c>
      <c r="CJ1372" s="10">
        <v>2.273063685865215E-4</v>
      </c>
      <c r="CK1372" s="10">
        <v>8.4761777764521574E-4</v>
      </c>
      <c r="CL1372" s="10">
        <v>1.600559317468798E-4</v>
      </c>
      <c r="CM1372" s="10">
        <v>3.2709668991728423E-5</v>
      </c>
      <c r="CN1372" s="10">
        <v>0.5</v>
      </c>
      <c r="CO1372" s="10">
        <v>0.1</v>
      </c>
      <c r="CP1372" s="10">
        <v>0.1</v>
      </c>
      <c r="CQ1372" s="10">
        <v>0.1</v>
      </c>
      <c r="CR1372" s="10">
        <v>0.1</v>
      </c>
      <c r="CS1372" s="10">
        <v>0.1</v>
      </c>
      <c r="CT1372" s="10">
        <v>0.89999999999999991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0.1</v>
      </c>
      <c r="DA1372" s="10">
        <v>0.1</v>
      </c>
      <c r="DB1372" s="10">
        <v>7.1536932098216323E-3</v>
      </c>
      <c r="DC1372" s="10">
        <v>9.2846306790178371E-2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0.1</v>
      </c>
      <c r="DI1372" s="10">
        <v>0.1</v>
      </c>
      <c r="DJ1372" s="10">
        <v>8.74948541051557E-2</v>
      </c>
      <c r="DK1372" s="10">
        <v>9.3980299011817946E-3</v>
      </c>
      <c r="DL1372" s="10">
        <v>2.2547617191051371E-3</v>
      </c>
      <c r="DM1372" s="10">
        <v>8.5235427455736799E-4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0.1</v>
      </c>
      <c r="DT1372" s="10">
        <v>0.1</v>
      </c>
      <c r="DU1372" s="10">
        <v>0.2</v>
      </c>
      <c r="DV1372" s="10">
        <v>0.1</v>
      </c>
      <c r="DW1372" s="10">
        <v>0.1</v>
      </c>
      <c r="DX1372" s="10">
        <v>2.5176318975490691E-2</v>
      </c>
      <c r="DY1372" s="10">
        <v>7.4823681024509314E-2</v>
      </c>
      <c r="DZ1372" s="10">
        <v>0.1</v>
      </c>
      <c r="EA1372" s="10">
        <v>0.1</v>
      </c>
      <c r="EB1372" s="10">
        <v>0.1</v>
      </c>
      <c r="EC1372" s="10">
        <v>0.1</v>
      </c>
      <c r="ED1372" s="10">
        <v>0</v>
      </c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</row>
    <row r="1373" spans="1:174" x14ac:dyDescent="0.3">
      <c r="A1373" s="44"/>
      <c r="B1373" s="44"/>
      <c r="C1373" s="43"/>
      <c r="D1373" s="9" t="s">
        <v>238</v>
      </c>
      <c r="E1373" s="45"/>
      <c r="F1373" s="45"/>
      <c r="G1373" s="16" t="s">
        <v>160</v>
      </c>
      <c r="H1373" s="22"/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0</v>
      </c>
      <c r="CB1373" s="10">
        <v>0</v>
      </c>
      <c r="CC1373" s="10">
        <v>3.0788488872385049E-5</v>
      </c>
      <c r="CD1373" s="10">
        <v>3.0326874288826331E-5</v>
      </c>
      <c r="CE1373" s="10">
        <v>5.9147230777953103E-3</v>
      </c>
      <c r="CF1373" s="10">
        <v>9.100856051168899E-4</v>
      </c>
      <c r="CG1373" s="10">
        <v>1.140068466533892E-3</v>
      </c>
      <c r="CH1373" s="10">
        <v>7.8494529550655076E-4</v>
      </c>
      <c r="CI1373" s="10">
        <v>1.8968104393722959E-4</v>
      </c>
      <c r="CJ1373" s="10">
        <v>2.273063685865215E-4</v>
      </c>
      <c r="CK1373" s="10">
        <v>8.4761777764521574E-4</v>
      </c>
      <c r="CL1373" s="10">
        <v>1.600559317468798E-4</v>
      </c>
      <c r="CM1373" s="10">
        <v>3.2709668991728423E-5</v>
      </c>
      <c r="CN1373" s="10">
        <v>0.5</v>
      </c>
      <c r="CO1373" s="10">
        <v>0.1</v>
      </c>
      <c r="CP1373" s="10">
        <v>0.1</v>
      </c>
      <c r="CQ1373" s="10">
        <v>0.1</v>
      </c>
      <c r="CR1373" s="10">
        <v>0.1</v>
      </c>
      <c r="CS1373" s="10">
        <v>0.1</v>
      </c>
      <c r="CT1373" s="10">
        <v>0.89999999999999991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0.1</v>
      </c>
      <c r="DA1373" s="10">
        <v>0.1</v>
      </c>
      <c r="DB1373" s="10">
        <v>7.1536932098216323E-3</v>
      </c>
      <c r="DC1373" s="10">
        <v>9.2846306790178371E-2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0.1</v>
      </c>
      <c r="DI1373" s="10">
        <v>0.1</v>
      </c>
      <c r="DJ1373" s="10">
        <v>8.74948541051557E-2</v>
      </c>
      <c r="DK1373" s="10">
        <v>9.3980299011817946E-3</v>
      </c>
      <c r="DL1373" s="10">
        <v>2.2547617191051371E-3</v>
      </c>
      <c r="DM1373" s="10">
        <v>8.5235427455736799E-4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0.1</v>
      </c>
      <c r="DT1373" s="10">
        <v>0.1</v>
      </c>
      <c r="DU1373" s="10">
        <v>0.2</v>
      </c>
      <c r="DV1373" s="10">
        <v>0.1</v>
      </c>
      <c r="DW1373" s="10">
        <v>0.1</v>
      </c>
      <c r="DX1373" s="10">
        <v>2.5176318975490691E-2</v>
      </c>
      <c r="DY1373" s="10">
        <v>7.4823681024509314E-2</v>
      </c>
      <c r="DZ1373" s="10">
        <v>0.1</v>
      </c>
      <c r="EA1373" s="10">
        <v>0.1</v>
      </c>
      <c r="EB1373" s="10">
        <v>0.1</v>
      </c>
      <c r="EC1373" s="10">
        <v>0.1</v>
      </c>
      <c r="ED1373" s="10">
        <v>0</v>
      </c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</row>
    <row r="1374" spans="1:174" x14ac:dyDescent="0.3">
      <c r="A1374" s="44"/>
      <c r="B1374" s="44"/>
      <c r="C1374" s="43"/>
      <c r="D1374" s="9" t="s">
        <v>239</v>
      </c>
      <c r="E1374" s="45"/>
      <c r="F1374" s="45"/>
      <c r="G1374" s="16" t="s">
        <v>160</v>
      </c>
      <c r="H1374" s="22"/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0</v>
      </c>
      <c r="CB1374" s="10">
        <v>0</v>
      </c>
      <c r="CC1374" s="10">
        <v>3.0788488872385049E-5</v>
      </c>
      <c r="CD1374" s="10">
        <v>3.0326874288826331E-5</v>
      </c>
      <c r="CE1374" s="10">
        <v>5.9147230777953103E-3</v>
      </c>
      <c r="CF1374" s="10">
        <v>9.100856051168899E-4</v>
      </c>
      <c r="CG1374" s="10">
        <v>1.140068466533892E-3</v>
      </c>
      <c r="CH1374" s="10">
        <v>7.8494529550655076E-4</v>
      </c>
      <c r="CI1374" s="10">
        <v>1.8968104393722959E-4</v>
      </c>
      <c r="CJ1374" s="10">
        <v>2.273063685865215E-4</v>
      </c>
      <c r="CK1374" s="10">
        <v>8.4761777764521574E-4</v>
      </c>
      <c r="CL1374" s="10">
        <v>1.600559317468798E-4</v>
      </c>
      <c r="CM1374" s="10">
        <v>3.2709668991728423E-5</v>
      </c>
      <c r="CN1374" s="10">
        <v>0.5</v>
      </c>
      <c r="CO1374" s="10">
        <v>0.1</v>
      </c>
      <c r="CP1374" s="10">
        <v>0.1</v>
      </c>
      <c r="CQ1374" s="10">
        <v>0.1</v>
      </c>
      <c r="CR1374" s="10">
        <v>0.1</v>
      </c>
      <c r="CS1374" s="10">
        <v>0.1</v>
      </c>
      <c r="CT1374" s="10">
        <v>0.89999999999999991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0.1</v>
      </c>
      <c r="DA1374" s="10">
        <v>0.1</v>
      </c>
      <c r="DB1374" s="10">
        <v>7.1536932098216323E-3</v>
      </c>
      <c r="DC1374" s="10">
        <v>9.2846306790178371E-2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0.1</v>
      </c>
      <c r="DI1374" s="10">
        <v>0.1</v>
      </c>
      <c r="DJ1374" s="10">
        <v>8.74948541051557E-2</v>
      </c>
      <c r="DK1374" s="10">
        <v>9.3980299011817946E-3</v>
      </c>
      <c r="DL1374" s="10">
        <v>2.2547617191051371E-3</v>
      </c>
      <c r="DM1374" s="10">
        <v>8.5235427455736799E-4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0.1</v>
      </c>
      <c r="DT1374" s="10">
        <v>0.1</v>
      </c>
      <c r="DU1374" s="10">
        <v>0.2</v>
      </c>
      <c r="DV1374" s="10">
        <v>0.1</v>
      </c>
      <c r="DW1374" s="10">
        <v>0.1</v>
      </c>
      <c r="DX1374" s="10">
        <v>2.5176318975490691E-2</v>
      </c>
      <c r="DY1374" s="10">
        <v>7.4823681024509314E-2</v>
      </c>
      <c r="DZ1374" s="10">
        <v>0.1</v>
      </c>
      <c r="EA1374" s="10">
        <v>0.1</v>
      </c>
      <c r="EB1374" s="10">
        <v>0.1</v>
      </c>
      <c r="EC1374" s="10">
        <v>0.1</v>
      </c>
      <c r="ED1374" s="10">
        <v>0</v>
      </c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</row>
    <row r="1375" spans="1:174" x14ac:dyDescent="0.3">
      <c r="A1375" s="44"/>
      <c r="B1375" s="44"/>
      <c r="C1375" s="43"/>
      <c r="D1375" s="9" t="s">
        <v>240</v>
      </c>
      <c r="E1375" s="45"/>
      <c r="F1375" s="45"/>
      <c r="G1375" s="16" t="s">
        <v>160</v>
      </c>
      <c r="H1375" s="22"/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0</v>
      </c>
      <c r="CB1375" s="10">
        <v>0</v>
      </c>
      <c r="CC1375" s="10">
        <v>3.0788488872385049E-5</v>
      </c>
      <c r="CD1375" s="10">
        <v>3.0326874288826331E-5</v>
      </c>
      <c r="CE1375" s="10">
        <v>5.9147230777953103E-3</v>
      </c>
      <c r="CF1375" s="10">
        <v>9.100856051168899E-4</v>
      </c>
      <c r="CG1375" s="10">
        <v>1.140068466533892E-3</v>
      </c>
      <c r="CH1375" s="10">
        <v>7.8494529550655076E-4</v>
      </c>
      <c r="CI1375" s="10">
        <v>1.8968104393722959E-4</v>
      </c>
      <c r="CJ1375" s="10">
        <v>2.273063685865215E-4</v>
      </c>
      <c r="CK1375" s="10">
        <v>8.4761777764521574E-4</v>
      </c>
      <c r="CL1375" s="10">
        <v>1.600559317468798E-4</v>
      </c>
      <c r="CM1375" s="10">
        <v>3.2709668991728423E-5</v>
      </c>
      <c r="CN1375" s="10">
        <v>0.5</v>
      </c>
      <c r="CO1375" s="10">
        <v>0.1</v>
      </c>
      <c r="CP1375" s="10">
        <v>0.1</v>
      </c>
      <c r="CQ1375" s="10">
        <v>0.1</v>
      </c>
      <c r="CR1375" s="10">
        <v>0.1</v>
      </c>
      <c r="CS1375" s="10">
        <v>0.1</v>
      </c>
      <c r="CT1375" s="10">
        <v>0.89999999999999991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0.1</v>
      </c>
      <c r="DA1375" s="10">
        <v>0.1</v>
      </c>
      <c r="DB1375" s="10">
        <v>7.1536932098216323E-3</v>
      </c>
      <c r="DC1375" s="10">
        <v>9.2846306790178371E-2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0.1</v>
      </c>
      <c r="DI1375" s="10">
        <v>0.1</v>
      </c>
      <c r="DJ1375" s="10">
        <v>8.74948541051557E-2</v>
      </c>
      <c r="DK1375" s="10">
        <v>9.3980299011817946E-3</v>
      </c>
      <c r="DL1375" s="10">
        <v>2.2547617191051371E-3</v>
      </c>
      <c r="DM1375" s="10">
        <v>8.5235427455736799E-4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0.1</v>
      </c>
      <c r="DT1375" s="10">
        <v>0.1</v>
      </c>
      <c r="DU1375" s="10">
        <v>0.2</v>
      </c>
      <c r="DV1375" s="10">
        <v>0.1</v>
      </c>
      <c r="DW1375" s="10">
        <v>0.1</v>
      </c>
      <c r="DX1375" s="10">
        <v>2.5176318975490691E-2</v>
      </c>
      <c r="DY1375" s="10">
        <v>7.4823681024509314E-2</v>
      </c>
      <c r="DZ1375" s="10">
        <v>0.1</v>
      </c>
      <c r="EA1375" s="10">
        <v>0.1</v>
      </c>
      <c r="EB1375" s="10">
        <v>0.1</v>
      </c>
      <c r="EC1375" s="10">
        <v>0.1</v>
      </c>
      <c r="ED1375" s="10">
        <v>0</v>
      </c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</row>
    <row r="1376" spans="1:174" x14ac:dyDescent="0.3">
      <c r="A1376" s="44"/>
      <c r="B1376" s="44"/>
      <c r="C1376" s="43"/>
      <c r="D1376" s="9" t="s">
        <v>241</v>
      </c>
      <c r="E1376" s="45"/>
      <c r="F1376" s="45"/>
      <c r="G1376" s="16" t="s">
        <v>160</v>
      </c>
      <c r="H1376" s="22"/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0</v>
      </c>
      <c r="CB1376" s="10">
        <v>0</v>
      </c>
      <c r="CC1376" s="10">
        <v>3.0788488872385049E-5</v>
      </c>
      <c r="CD1376" s="10">
        <v>3.0326874288826331E-5</v>
      </c>
      <c r="CE1376" s="10">
        <v>5.9147230777953103E-3</v>
      </c>
      <c r="CF1376" s="10">
        <v>9.100856051168899E-4</v>
      </c>
      <c r="CG1376" s="10">
        <v>1.140068466533892E-3</v>
      </c>
      <c r="CH1376" s="10">
        <v>7.8494529550655076E-4</v>
      </c>
      <c r="CI1376" s="10">
        <v>1.8968104393722959E-4</v>
      </c>
      <c r="CJ1376" s="10">
        <v>2.273063685865215E-4</v>
      </c>
      <c r="CK1376" s="10">
        <v>8.4761777764521574E-4</v>
      </c>
      <c r="CL1376" s="10">
        <v>1.600559317468798E-4</v>
      </c>
      <c r="CM1376" s="10">
        <v>3.2709668991728423E-5</v>
      </c>
      <c r="CN1376" s="10">
        <v>0.5</v>
      </c>
      <c r="CO1376" s="10">
        <v>0.1</v>
      </c>
      <c r="CP1376" s="10">
        <v>0.1</v>
      </c>
      <c r="CQ1376" s="10">
        <v>0.1</v>
      </c>
      <c r="CR1376" s="10">
        <v>0.1</v>
      </c>
      <c r="CS1376" s="10">
        <v>0.1</v>
      </c>
      <c r="CT1376" s="10">
        <v>0.89999999999999991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0.1</v>
      </c>
      <c r="DA1376" s="10">
        <v>0.1</v>
      </c>
      <c r="DB1376" s="10">
        <v>7.1536932098216323E-3</v>
      </c>
      <c r="DC1376" s="10">
        <v>9.2846306790178371E-2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0.1</v>
      </c>
      <c r="DI1376" s="10">
        <v>0.1</v>
      </c>
      <c r="DJ1376" s="10">
        <v>8.74948541051557E-2</v>
      </c>
      <c r="DK1376" s="10">
        <v>9.3980299011817946E-3</v>
      </c>
      <c r="DL1376" s="10">
        <v>2.2547617191051371E-3</v>
      </c>
      <c r="DM1376" s="10">
        <v>8.5235427455736799E-4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0.1</v>
      </c>
      <c r="DT1376" s="10">
        <v>0.1</v>
      </c>
      <c r="DU1376" s="10">
        <v>0.2</v>
      </c>
      <c r="DV1376" s="10">
        <v>0.1</v>
      </c>
      <c r="DW1376" s="10">
        <v>0.1</v>
      </c>
      <c r="DX1376" s="10">
        <v>2.5176318975490691E-2</v>
      </c>
      <c r="DY1376" s="10">
        <v>7.4823681024509314E-2</v>
      </c>
      <c r="DZ1376" s="10">
        <v>0.1</v>
      </c>
      <c r="EA1376" s="10">
        <v>0.1</v>
      </c>
      <c r="EB1376" s="10">
        <v>0.1</v>
      </c>
      <c r="EC1376" s="10">
        <v>0.1</v>
      </c>
      <c r="ED1376" s="10">
        <v>0</v>
      </c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</row>
    <row r="1377" spans="1:174" x14ac:dyDescent="0.3">
      <c r="A1377" s="44"/>
      <c r="B1377" s="44"/>
      <c r="C1377" s="43"/>
      <c r="D1377" s="9" t="s">
        <v>242</v>
      </c>
      <c r="E1377" s="45"/>
      <c r="F1377" s="45"/>
      <c r="G1377" s="16" t="s">
        <v>160</v>
      </c>
      <c r="H1377" s="22"/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0</v>
      </c>
      <c r="CB1377" s="10">
        <v>0</v>
      </c>
      <c r="CC1377" s="10">
        <v>3.0788488872385049E-5</v>
      </c>
      <c r="CD1377" s="10">
        <v>3.0326874288826331E-5</v>
      </c>
      <c r="CE1377" s="10">
        <v>5.9147230777953103E-3</v>
      </c>
      <c r="CF1377" s="10">
        <v>9.100856051168899E-4</v>
      </c>
      <c r="CG1377" s="10">
        <v>1.140068466533892E-3</v>
      </c>
      <c r="CH1377" s="10">
        <v>7.8494529550655076E-4</v>
      </c>
      <c r="CI1377" s="10">
        <v>1.8968104393722959E-4</v>
      </c>
      <c r="CJ1377" s="10">
        <v>2.273063685865215E-4</v>
      </c>
      <c r="CK1377" s="10">
        <v>8.4761777764521574E-4</v>
      </c>
      <c r="CL1377" s="10">
        <v>1.600559317468798E-4</v>
      </c>
      <c r="CM1377" s="10">
        <v>3.2709668991728423E-5</v>
      </c>
      <c r="CN1377" s="10">
        <v>0.5</v>
      </c>
      <c r="CO1377" s="10">
        <v>0.1</v>
      </c>
      <c r="CP1377" s="10">
        <v>0.1</v>
      </c>
      <c r="CQ1377" s="10">
        <v>0.1</v>
      </c>
      <c r="CR1377" s="10">
        <v>0.1</v>
      </c>
      <c r="CS1377" s="10">
        <v>0.1</v>
      </c>
      <c r="CT1377" s="10">
        <v>0.89999999999999991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0.1</v>
      </c>
      <c r="DA1377" s="10">
        <v>0.1</v>
      </c>
      <c r="DB1377" s="10">
        <v>7.1536932098216323E-3</v>
      </c>
      <c r="DC1377" s="10">
        <v>9.2846306790178371E-2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0.1</v>
      </c>
      <c r="DI1377" s="10">
        <v>0.1</v>
      </c>
      <c r="DJ1377" s="10">
        <v>8.74948541051557E-2</v>
      </c>
      <c r="DK1377" s="10">
        <v>9.3980299011817946E-3</v>
      </c>
      <c r="DL1377" s="10">
        <v>2.2547617191051371E-3</v>
      </c>
      <c r="DM1377" s="10">
        <v>8.5235427455736799E-4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0.1</v>
      </c>
      <c r="DT1377" s="10">
        <v>0.1</v>
      </c>
      <c r="DU1377" s="10">
        <v>0.2</v>
      </c>
      <c r="DV1377" s="10">
        <v>0.1</v>
      </c>
      <c r="DW1377" s="10">
        <v>0.1</v>
      </c>
      <c r="DX1377" s="10">
        <v>2.5176318975490691E-2</v>
      </c>
      <c r="DY1377" s="10">
        <v>7.4823681024509314E-2</v>
      </c>
      <c r="DZ1377" s="10">
        <v>0.1</v>
      </c>
      <c r="EA1377" s="10">
        <v>0.1</v>
      </c>
      <c r="EB1377" s="10">
        <v>0.1</v>
      </c>
      <c r="EC1377" s="10">
        <v>0.1</v>
      </c>
      <c r="ED1377" s="10">
        <v>0</v>
      </c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</row>
    <row r="1378" spans="1:174" x14ac:dyDescent="0.3">
      <c r="A1378" s="44"/>
      <c r="B1378" s="44"/>
      <c r="C1378" s="43"/>
      <c r="D1378" s="9" t="s">
        <v>243</v>
      </c>
      <c r="E1378" s="45"/>
      <c r="F1378" s="45"/>
      <c r="G1378" s="16" t="s">
        <v>160</v>
      </c>
      <c r="H1378" s="22"/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0</v>
      </c>
      <c r="CB1378" s="10">
        <v>0</v>
      </c>
      <c r="CC1378" s="10">
        <v>3.0788488872385049E-5</v>
      </c>
      <c r="CD1378" s="10">
        <v>3.0326874288826331E-5</v>
      </c>
      <c r="CE1378" s="10">
        <v>5.9147230777953103E-3</v>
      </c>
      <c r="CF1378" s="10">
        <v>9.100856051168899E-4</v>
      </c>
      <c r="CG1378" s="10">
        <v>1.140068466533892E-3</v>
      </c>
      <c r="CH1378" s="10">
        <v>7.8494529550655076E-4</v>
      </c>
      <c r="CI1378" s="10">
        <v>1.8968104393722959E-4</v>
      </c>
      <c r="CJ1378" s="10">
        <v>2.273063685865215E-4</v>
      </c>
      <c r="CK1378" s="10">
        <v>8.4761777764521574E-4</v>
      </c>
      <c r="CL1378" s="10">
        <v>1.600559317468798E-4</v>
      </c>
      <c r="CM1378" s="10">
        <v>3.2709668991728423E-5</v>
      </c>
      <c r="CN1378" s="10">
        <v>0.5</v>
      </c>
      <c r="CO1378" s="10">
        <v>0.1</v>
      </c>
      <c r="CP1378" s="10">
        <v>0.1</v>
      </c>
      <c r="CQ1378" s="10">
        <v>0.1</v>
      </c>
      <c r="CR1378" s="10">
        <v>0.1</v>
      </c>
      <c r="CS1378" s="10">
        <v>0.1</v>
      </c>
      <c r="CT1378" s="10">
        <v>0.89999999999999991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0.1</v>
      </c>
      <c r="DA1378" s="10">
        <v>0.1</v>
      </c>
      <c r="DB1378" s="10">
        <v>7.1536932098216323E-3</v>
      </c>
      <c r="DC1378" s="10">
        <v>9.2846306790178371E-2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0.1</v>
      </c>
      <c r="DI1378" s="10">
        <v>0.1</v>
      </c>
      <c r="DJ1378" s="10">
        <v>8.74948541051557E-2</v>
      </c>
      <c r="DK1378" s="10">
        <v>9.3980299011817946E-3</v>
      </c>
      <c r="DL1378" s="10">
        <v>2.2547617191051371E-3</v>
      </c>
      <c r="DM1378" s="10">
        <v>8.5235427455736799E-4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0.1</v>
      </c>
      <c r="DT1378" s="10">
        <v>0.1</v>
      </c>
      <c r="DU1378" s="10">
        <v>0.2</v>
      </c>
      <c r="DV1378" s="10">
        <v>0.1</v>
      </c>
      <c r="DW1378" s="10">
        <v>0.1</v>
      </c>
      <c r="DX1378" s="10">
        <v>2.5176318975490691E-2</v>
      </c>
      <c r="DY1378" s="10">
        <v>7.4823681024509314E-2</v>
      </c>
      <c r="DZ1378" s="10">
        <v>0.1</v>
      </c>
      <c r="EA1378" s="10">
        <v>0.1</v>
      </c>
      <c r="EB1378" s="10">
        <v>0.1</v>
      </c>
      <c r="EC1378" s="10">
        <v>0.1</v>
      </c>
      <c r="ED1378" s="10">
        <v>0</v>
      </c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</row>
    <row r="1379" spans="1:174" x14ac:dyDescent="0.3">
      <c r="A1379" s="44"/>
      <c r="B1379" s="44"/>
      <c r="C1379" s="43"/>
      <c r="D1379" s="9" t="s">
        <v>244</v>
      </c>
      <c r="E1379" s="45"/>
      <c r="F1379" s="45"/>
      <c r="G1379" s="16" t="s">
        <v>160</v>
      </c>
      <c r="H1379" s="22"/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0</v>
      </c>
      <c r="CB1379" s="10">
        <v>0</v>
      </c>
      <c r="CC1379" s="10">
        <v>3.0788488872385049E-5</v>
      </c>
      <c r="CD1379" s="10">
        <v>3.0326874288826331E-5</v>
      </c>
      <c r="CE1379" s="10">
        <v>5.9147230777953103E-3</v>
      </c>
      <c r="CF1379" s="10">
        <v>9.100856051168899E-4</v>
      </c>
      <c r="CG1379" s="10">
        <v>1.140068466533892E-3</v>
      </c>
      <c r="CH1379" s="10">
        <v>7.8494529550655076E-4</v>
      </c>
      <c r="CI1379" s="10">
        <v>1.8968104393722959E-4</v>
      </c>
      <c r="CJ1379" s="10">
        <v>2.273063685865215E-4</v>
      </c>
      <c r="CK1379" s="10">
        <v>8.4761777764521574E-4</v>
      </c>
      <c r="CL1379" s="10">
        <v>1.600559317468798E-4</v>
      </c>
      <c r="CM1379" s="10">
        <v>3.2709668991728423E-5</v>
      </c>
      <c r="CN1379" s="10">
        <v>0.5</v>
      </c>
      <c r="CO1379" s="10">
        <v>0.1</v>
      </c>
      <c r="CP1379" s="10">
        <v>0.1</v>
      </c>
      <c r="CQ1379" s="10">
        <v>0.1</v>
      </c>
      <c r="CR1379" s="10">
        <v>0.1</v>
      </c>
      <c r="CS1379" s="10">
        <v>0.1</v>
      </c>
      <c r="CT1379" s="10">
        <v>0.89999999999999991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0.1</v>
      </c>
      <c r="DA1379" s="10">
        <v>0.1</v>
      </c>
      <c r="DB1379" s="10">
        <v>7.1536932098216323E-3</v>
      </c>
      <c r="DC1379" s="10">
        <v>9.2846306790178371E-2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0.1</v>
      </c>
      <c r="DI1379" s="10">
        <v>0.1</v>
      </c>
      <c r="DJ1379" s="10">
        <v>8.74948541051557E-2</v>
      </c>
      <c r="DK1379" s="10">
        <v>9.3980299011817946E-3</v>
      </c>
      <c r="DL1379" s="10">
        <v>2.2547617191051371E-3</v>
      </c>
      <c r="DM1379" s="10">
        <v>8.5235427455736799E-4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0.1</v>
      </c>
      <c r="DT1379" s="10">
        <v>0.1</v>
      </c>
      <c r="DU1379" s="10">
        <v>0.2</v>
      </c>
      <c r="DV1379" s="10">
        <v>0.1</v>
      </c>
      <c r="DW1379" s="10">
        <v>0.1</v>
      </c>
      <c r="DX1379" s="10">
        <v>2.5176318975490691E-2</v>
      </c>
      <c r="DY1379" s="10">
        <v>7.4823681024509314E-2</v>
      </c>
      <c r="DZ1379" s="10">
        <v>0.1</v>
      </c>
      <c r="EA1379" s="10">
        <v>0.1</v>
      </c>
      <c r="EB1379" s="10">
        <v>0.1</v>
      </c>
      <c r="EC1379" s="10">
        <v>0.1</v>
      </c>
      <c r="ED1379" s="10">
        <v>0</v>
      </c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</row>
    <row r="1380" spans="1:174" x14ac:dyDescent="0.3">
      <c r="A1380" s="44"/>
      <c r="B1380" s="44"/>
      <c r="C1380" s="43"/>
      <c r="D1380" s="9" t="s">
        <v>245</v>
      </c>
      <c r="E1380" s="45"/>
      <c r="F1380" s="45"/>
      <c r="G1380" s="16" t="s">
        <v>160</v>
      </c>
      <c r="H1380" s="22"/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0</v>
      </c>
      <c r="CB1380" s="10">
        <v>0</v>
      </c>
      <c r="CC1380" s="10">
        <v>3.0788488872385049E-5</v>
      </c>
      <c r="CD1380" s="10">
        <v>3.0326874288826331E-5</v>
      </c>
      <c r="CE1380" s="10">
        <v>5.9147230777953103E-3</v>
      </c>
      <c r="CF1380" s="10">
        <v>9.100856051168899E-4</v>
      </c>
      <c r="CG1380" s="10">
        <v>1.140068466533892E-3</v>
      </c>
      <c r="CH1380" s="10">
        <v>7.8494529550655076E-4</v>
      </c>
      <c r="CI1380" s="10">
        <v>1.8968104393722959E-4</v>
      </c>
      <c r="CJ1380" s="10">
        <v>2.273063685865215E-4</v>
      </c>
      <c r="CK1380" s="10">
        <v>8.4761777764521574E-4</v>
      </c>
      <c r="CL1380" s="10">
        <v>1.600559317468798E-4</v>
      </c>
      <c r="CM1380" s="10">
        <v>3.2709668991728423E-5</v>
      </c>
      <c r="CN1380" s="10">
        <v>0.5</v>
      </c>
      <c r="CO1380" s="10">
        <v>0.1</v>
      </c>
      <c r="CP1380" s="10">
        <v>0.1</v>
      </c>
      <c r="CQ1380" s="10">
        <v>0.1</v>
      </c>
      <c r="CR1380" s="10">
        <v>0.1</v>
      </c>
      <c r="CS1380" s="10">
        <v>0.1</v>
      </c>
      <c r="CT1380" s="10">
        <v>0.89999999999999991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0.1</v>
      </c>
      <c r="DA1380" s="10">
        <v>0.1</v>
      </c>
      <c r="DB1380" s="10">
        <v>7.1536932098216323E-3</v>
      </c>
      <c r="DC1380" s="10">
        <v>9.2846306790178371E-2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0.1</v>
      </c>
      <c r="DI1380" s="10">
        <v>0.1</v>
      </c>
      <c r="DJ1380" s="10">
        <v>8.74948541051557E-2</v>
      </c>
      <c r="DK1380" s="10">
        <v>9.3980299011817946E-3</v>
      </c>
      <c r="DL1380" s="10">
        <v>2.2547617191051371E-3</v>
      </c>
      <c r="DM1380" s="10">
        <v>8.5235427455736799E-4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0.1</v>
      </c>
      <c r="DT1380" s="10">
        <v>0.1</v>
      </c>
      <c r="DU1380" s="10">
        <v>0.2</v>
      </c>
      <c r="DV1380" s="10">
        <v>0.1</v>
      </c>
      <c r="DW1380" s="10">
        <v>0.1</v>
      </c>
      <c r="DX1380" s="10">
        <v>2.5176318975490691E-2</v>
      </c>
      <c r="DY1380" s="10">
        <v>7.4823681024509314E-2</v>
      </c>
      <c r="DZ1380" s="10">
        <v>0.1</v>
      </c>
      <c r="EA1380" s="10">
        <v>0.1</v>
      </c>
      <c r="EB1380" s="10">
        <v>0.1</v>
      </c>
      <c r="EC1380" s="10">
        <v>0.1</v>
      </c>
      <c r="ED1380" s="10">
        <v>0</v>
      </c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</row>
    <row r="1381" spans="1:174" x14ac:dyDescent="0.3">
      <c r="A1381" s="44"/>
      <c r="B1381" s="44"/>
      <c r="C1381" s="43"/>
      <c r="D1381" s="9" t="s">
        <v>246</v>
      </c>
      <c r="E1381" s="45"/>
      <c r="F1381" s="45"/>
      <c r="G1381" s="16" t="s">
        <v>160</v>
      </c>
      <c r="H1381" s="22"/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0</v>
      </c>
      <c r="CB1381" s="10">
        <v>0</v>
      </c>
      <c r="CC1381" s="10">
        <v>3.0788488872385049E-5</v>
      </c>
      <c r="CD1381" s="10">
        <v>3.0326874288826331E-5</v>
      </c>
      <c r="CE1381" s="10">
        <v>5.9147230777953103E-3</v>
      </c>
      <c r="CF1381" s="10">
        <v>9.100856051168899E-4</v>
      </c>
      <c r="CG1381" s="10">
        <v>1.140068466533892E-3</v>
      </c>
      <c r="CH1381" s="10">
        <v>7.8494529550655076E-4</v>
      </c>
      <c r="CI1381" s="10">
        <v>1.8968104393722959E-4</v>
      </c>
      <c r="CJ1381" s="10">
        <v>2.273063685865215E-4</v>
      </c>
      <c r="CK1381" s="10">
        <v>8.4761777764521574E-4</v>
      </c>
      <c r="CL1381" s="10">
        <v>1.600559317468798E-4</v>
      </c>
      <c r="CM1381" s="10">
        <v>3.2709668991728423E-5</v>
      </c>
      <c r="CN1381" s="10">
        <v>0.5</v>
      </c>
      <c r="CO1381" s="10">
        <v>0.1</v>
      </c>
      <c r="CP1381" s="10">
        <v>0.1</v>
      </c>
      <c r="CQ1381" s="10">
        <v>0.1</v>
      </c>
      <c r="CR1381" s="10">
        <v>0.1</v>
      </c>
      <c r="CS1381" s="10">
        <v>0.1</v>
      </c>
      <c r="CT1381" s="10">
        <v>0.89999999999999991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0.1</v>
      </c>
      <c r="DA1381" s="10">
        <v>0.1</v>
      </c>
      <c r="DB1381" s="10">
        <v>7.1536932098216323E-3</v>
      </c>
      <c r="DC1381" s="10">
        <v>9.2846306790178371E-2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0.1</v>
      </c>
      <c r="DI1381" s="10">
        <v>0.1</v>
      </c>
      <c r="DJ1381" s="10">
        <v>8.74948541051557E-2</v>
      </c>
      <c r="DK1381" s="10">
        <v>9.3980299011817946E-3</v>
      </c>
      <c r="DL1381" s="10">
        <v>2.2547617191051371E-3</v>
      </c>
      <c r="DM1381" s="10">
        <v>8.5235427455736799E-4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0.1</v>
      </c>
      <c r="DT1381" s="10">
        <v>0.1</v>
      </c>
      <c r="DU1381" s="10">
        <v>0.2</v>
      </c>
      <c r="DV1381" s="10">
        <v>0.1</v>
      </c>
      <c r="DW1381" s="10">
        <v>0.1</v>
      </c>
      <c r="DX1381" s="10">
        <v>2.5176318975490691E-2</v>
      </c>
      <c r="DY1381" s="10">
        <v>7.4823681024509314E-2</v>
      </c>
      <c r="DZ1381" s="10">
        <v>0.1</v>
      </c>
      <c r="EA1381" s="10">
        <v>0.1</v>
      </c>
      <c r="EB1381" s="10">
        <v>0.1</v>
      </c>
      <c r="EC1381" s="10">
        <v>0.1</v>
      </c>
      <c r="ED1381" s="10">
        <v>0</v>
      </c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</row>
    <row r="1382" spans="1:174" x14ac:dyDescent="0.3">
      <c r="A1382" s="44"/>
      <c r="B1382" s="44"/>
      <c r="C1382" s="43"/>
      <c r="D1382" s="9" t="s">
        <v>247</v>
      </c>
      <c r="E1382" s="45"/>
      <c r="F1382" s="45"/>
      <c r="G1382" s="16" t="s">
        <v>160</v>
      </c>
      <c r="H1382" s="22"/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0</v>
      </c>
      <c r="CB1382" s="10">
        <v>0</v>
      </c>
      <c r="CC1382" s="10">
        <v>3.0788488872385049E-5</v>
      </c>
      <c r="CD1382" s="10">
        <v>3.0326874288826331E-5</v>
      </c>
      <c r="CE1382" s="10">
        <v>5.9147230777953103E-3</v>
      </c>
      <c r="CF1382" s="10">
        <v>9.100856051168899E-4</v>
      </c>
      <c r="CG1382" s="10">
        <v>1.140068466533892E-3</v>
      </c>
      <c r="CH1382" s="10">
        <v>7.8494529550655076E-4</v>
      </c>
      <c r="CI1382" s="10">
        <v>1.8968104393722959E-4</v>
      </c>
      <c r="CJ1382" s="10">
        <v>2.273063685865215E-4</v>
      </c>
      <c r="CK1382" s="10">
        <v>8.4761777764521574E-4</v>
      </c>
      <c r="CL1382" s="10">
        <v>1.600559317468798E-4</v>
      </c>
      <c r="CM1382" s="10">
        <v>3.2709668991728423E-5</v>
      </c>
      <c r="CN1382" s="10">
        <v>0.5</v>
      </c>
      <c r="CO1382" s="10">
        <v>0.1</v>
      </c>
      <c r="CP1382" s="10">
        <v>0.1</v>
      </c>
      <c r="CQ1382" s="10">
        <v>0.1</v>
      </c>
      <c r="CR1382" s="10">
        <v>0.1</v>
      </c>
      <c r="CS1382" s="10">
        <v>0.1</v>
      </c>
      <c r="CT1382" s="10">
        <v>0.89999999999999991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0.1</v>
      </c>
      <c r="DA1382" s="10">
        <v>0.1</v>
      </c>
      <c r="DB1382" s="10">
        <v>7.1536932098216323E-3</v>
      </c>
      <c r="DC1382" s="10">
        <v>9.2846306790178371E-2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0.1</v>
      </c>
      <c r="DI1382" s="10">
        <v>0.1</v>
      </c>
      <c r="DJ1382" s="10">
        <v>8.74948541051557E-2</v>
      </c>
      <c r="DK1382" s="10">
        <v>9.3980299011817946E-3</v>
      </c>
      <c r="DL1382" s="10">
        <v>2.2547617191051371E-3</v>
      </c>
      <c r="DM1382" s="10">
        <v>8.5235427455736799E-4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0.1</v>
      </c>
      <c r="DT1382" s="10">
        <v>0.1</v>
      </c>
      <c r="DU1382" s="10">
        <v>0.2</v>
      </c>
      <c r="DV1382" s="10">
        <v>0.1</v>
      </c>
      <c r="DW1382" s="10">
        <v>0.1</v>
      </c>
      <c r="DX1382" s="10">
        <v>2.5176318975490691E-2</v>
      </c>
      <c r="DY1382" s="10">
        <v>7.4823681024509314E-2</v>
      </c>
      <c r="DZ1382" s="10">
        <v>0.1</v>
      </c>
      <c r="EA1382" s="10">
        <v>0.1</v>
      </c>
      <c r="EB1382" s="10">
        <v>0.1</v>
      </c>
      <c r="EC1382" s="10">
        <v>0.1</v>
      </c>
      <c r="ED1382" s="10">
        <v>0</v>
      </c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</row>
    <row r="1383" spans="1:174" x14ac:dyDescent="0.3">
      <c r="A1383" s="44"/>
      <c r="B1383" s="44"/>
      <c r="C1383" s="43"/>
      <c r="D1383" s="9" t="s">
        <v>248</v>
      </c>
      <c r="E1383" s="45"/>
      <c r="F1383" s="45"/>
      <c r="G1383" s="16" t="s">
        <v>160</v>
      </c>
      <c r="H1383" s="22"/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0</v>
      </c>
      <c r="CB1383" s="10">
        <v>0</v>
      </c>
      <c r="CC1383" s="10">
        <v>3.0788488872385049E-5</v>
      </c>
      <c r="CD1383" s="10">
        <v>3.0326874288826331E-5</v>
      </c>
      <c r="CE1383" s="10">
        <v>5.9147230777953103E-3</v>
      </c>
      <c r="CF1383" s="10">
        <v>9.100856051168899E-4</v>
      </c>
      <c r="CG1383" s="10">
        <v>1.140068466533892E-3</v>
      </c>
      <c r="CH1383" s="10">
        <v>7.8494529550655076E-4</v>
      </c>
      <c r="CI1383" s="10">
        <v>1.8968104393722959E-4</v>
      </c>
      <c r="CJ1383" s="10">
        <v>2.273063685865215E-4</v>
      </c>
      <c r="CK1383" s="10">
        <v>8.4761777764521574E-4</v>
      </c>
      <c r="CL1383" s="10">
        <v>1.600559317468798E-4</v>
      </c>
      <c r="CM1383" s="10">
        <v>3.2709668991728423E-5</v>
      </c>
      <c r="CN1383" s="10">
        <v>0.5</v>
      </c>
      <c r="CO1383" s="10">
        <v>0.1</v>
      </c>
      <c r="CP1383" s="10">
        <v>0.1</v>
      </c>
      <c r="CQ1383" s="10">
        <v>0.1</v>
      </c>
      <c r="CR1383" s="10">
        <v>0.1</v>
      </c>
      <c r="CS1383" s="10">
        <v>0.1</v>
      </c>
      <c r="CT1383" s="10">
        <v>0.89999999999999991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0.1</v>
      </c>
      <c r="DA1383" s="10">
        <v>0.1</v>
      </c>
      <c r="DB1383" s="10">
        <v>7.1536932098216323E-3</v>
      </c>
      <c r="DC1383" s="10">
        <v>9.2846306790178371E-2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0.1</v>
      </c>
      <c r="DI1383" s="10">
        <v>0.1</v>
      </c>
      <c r="DJ1383" s="10">
        <v>8.74948541051557E-2</v>
      </c>
      <c r="DK1383" s="10">
        <v>9.3980299011817946E-3</v>
      </c>
      <c r="DL1383" s="10">
        <v>2.2547617191051371E-3</v>
      </c>
      <c r="DM1383" s="10">
        <v>8.5235427455736799E-4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0.1</v>
      </c>
      <c r="DT1383" s="10">
        <v>0.1</v>
      </c>
      <c r="DU1383" s="10">
        <v>0.2</v>
      </c>
      <c r="DV1383" s="10">
        <v>0.1</v>
      </c>
      <c r="DW1383" s="10">
        <v>0.1</v>
      </c>
      <c r="DX1383" s="10">
        <v>2.5176318975490691E-2</v>
      </c>
      <c r="DY1383" s="10">
        <v>7.4823681024509314E-2</v>
      </c>
      <c r="DZ1383" s="10">
        <v>0.1</v>
      </c>
      <c r="EA1383" s="10">
        <v>0.1</v>
      </c>
      <c r="EB1383" s="10">
        <v>0.1</v>
      </c>
      <c r="EC1383" s="10">
        <v>0.1</v>
      </c>
      <c r="ED1383" s="10">
        <v>0</v>
      </c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</row>
    <row r="1384" spans="1:174" x14ac:dyDescent="0.3">
      <c r="A1384" s="44"/>
      <c r="B1384" s="44"/>
      <c r="C1384" s="43"/>
      <c r="D1384" s="9" t="s">
        <v>249</v>
      </c>
      <c r="E1384" s="45"/>
      <c r="F1384" s="45"/>
      <c r="G1384" s="16" t="s">
        <v>160</v>
      </c>
      <c r="H1384" s="22"/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0</v>
      </c>
      <c r="CB1384" s="10">
        <v>0</v>
      </c>
      <c r="CC1384" s="10">
        <v>3.0788488872385049E-5</v>
      </c>
      <c r="CD1384" s="10">
        <v>3.0326874288826331E-5</v>
      </c>
      <c r="CE1384" s="10">
        <v>5.9147230777953103E-3</v>
      </c>
      <c r="CF1384" s="10">
        <v>9.100856051168899E-4</v>
      </c>
      <c r="CG1384" s="10">
        <v>1.140068466533892E-3</v>
      </c>
      <c r="CH1384" s="10">
        <v>7.8494529550655076E-4</v>
      </c>
      <c r="CI1384" s="10">
        <v>1.8968104393722959E-4</v>
      </c>
      <c r="CJ1384" s="10">
        <v>2.273063685865215E-4</v>
      </c>
      <c r="CK1384" s="10">
        <v>8.4761777764521574E-4</v>
      </c>
      <c r="CL1384" s="10">
        <v>1.600559317468798E-4</v>
      </c>
      <c r="CM1384" s="10">
        <v>3.2709668991728423E-5</v>
      </c>
      <c r="CN1384" s="10">
        <v>0.5</v>
      </c>
      <c r="CO1384" s="10">
        <v>0.1</v>
      </c>
      <c r="CP1384" s="10">
        <v>0.1</v>
      </c>
      <c r="CQ1384" s="10">
        <v>0.1</v>
      </c>
      <c r="CR1384" s="10">
        <v>0.1</v>
      </c>
      <c r="CS1384" s="10">
        <v>0.1</v>
      </c>
      <c r="CT1384" s="10">
        <v>0.89999999999999991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0.1</v>
      </c>
      <c r="DA1384" s="10">
        <v>0.1</v>
      </c>
      <c r="DB1384" s="10">
        <v>7.1536932098216323E-3</v>
      </c>
      <c r="DC1384" s="10">
        <v>9.2846306790178371E-2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0.1</v>
      </c>
      <c r="DI1384" s="10">
        <v>0.1</v>
      </c>
      <c r="DJ1384" s="10">
        <v>8.74948541051557E-2</v>
      </c>
      <c r="DK1384" s="10">
        <v>9.3980299011817946E-3</v>
      </c>
      <c r="DL1384" s="10">
        <v>2.2547617191051371E-3</v>
      </c>
      <c r="DM1384" s="10">
        <v>8.5235427455736799E-4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0.1</v>
      </c>
      <c r="DT1384" s="10">
        <v>0.1</v>
      </c>
      <c r="DU1384" s="10">
        <v>0.2</v>
      </c>
      <c r="DV1384" s="10">
        <v>0.1</v>
      </c>
      <c r="DW1384" s="10">
        <v>0.1</v>
      </c>
      <c r="DX1384" s="10">
        <v>2.5176318975490691E-2</v>
      </c>
      <c r="DY1384" s="10">
        <v>7.4823681024509314E-2</v>
      </c>
      <c r="DZ1384" s="10">
        <v>0.1</v>
      </c>
      <c r="EA1384" s="10">
        <v>0.1</v>
      </c>
      <c r="EB1384" s="10">
        <v>0.1</v>
      </c>
      <c r="EC1384" s="10">
        <v>0.1</v>
      </c>
      <c r="ED1384" s="10">
        <v>0</v>
      </c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</row>
    <row r="1385" spans="1:174" x14ac:dyDescent="0.3">
      <c r="A1385" s="44"/>
      <c r="B1385" s="44"/>
      <c r="C1385" s="43"/>
      <c r="D1385" s="9" t="s">
        <v>250</v>
      </c>
      <c r="E1385" s="45"/>
      <c r="F1385" s="45"/>
      <c r="G1385" s="16" t="s">
        <v>160</v>
      </c>
      <c r="H1385" s="22"/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0</v>
      </c>
      <c r="CB1385" s="10">
        <v>0</v>
      </c>
      <c r="CC1385" s="10">
        <v>3.0788488872385049E-5</v>
      </c>
      <c r="CD1385" s="10">
        <v>3.0326874288826331E-5</v>
      </c>
      <c r="CE1385" s="10">
        <v>5.9147230777953103E-3</v>
      </c>
      <c r="CF1385" s="10">
        <v>9.100856051168899E-4</v>
      </c>
      <c r="CG1385" s="10">
        <v>1.140068466533892E-3</v>
      </c>
      <c r="CH1385" s="10">
        <v>7.8494529550655076E-4</v>
      </c>
      <c r="CI1385" s="10">
        <v>1.8968104393722959E-4</v>
      </c>
      <c r="CJ1385" s="10">
        <v>2.273063685865215E-4</v>
      </c>
      <c r="CK1385" s="10">
        <v>8.4761777764521574E-4</v>
      </c>
      <c r="CL1385" s="10">
        <v>1.600559317468798E-4</v>
      </c>
      <c r="CM1385" s="10">
        <v>3.2709668991728423E-5</v>
      </c>
      <c r="CN1385" s="10">
        <v>0.5</v>
      </c>
      <c r="CO1385" s="10">
        <v>0.1</v>
      </c>
      <c r="CP1385" s="10">
        <v>0.1</v>
      </c>
      <c r="CQ1385" s="10">
        <v>0.1</v>
      </c>
      <c r="CR1385" s="10">
        <v>0.1</v>
      </c>
      <c r="CS1385" s="10">
        <v>0.1</v>
      </c>
      <c r="CT1385" s="10">
        <v>0.89999999999999991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0.1</v>
      </c>
      <c r="DA1385" s="10">
        <v>0.1</v>
      </c>
      <c r="DB1385" s="10">
        <v>7.1536932098216323E-3</v>
      </c>
      <c r="DC1385" s="10">
        <v>9.2846306790178371E-2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0.1</v>
      </c>
      <c r="DI1385" s="10">
        <v>0.1</v>
      </c>
      <c r="DJ1385" s="10">
        <v>8.74948541051557E-2</v>
      </c>
      <c r="DK1385" s="10">
        <v>9.3980299011817946E-3</v>
      </c>
      <c r="DL1385" s="10">
        <v>2.2547617191051371E-3</v>
      </c>
      <c r="DM1385" s="10">
        <v>8.5235427455736799E-4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0.1</v>
      </c>
      <c r="DT1385" s="10">
        <v>0.1</v>
      </c>
      <c r="DU1385" s="10">
        <v>0.2</v>
      </c>
      <c r="DV1385" s="10">
        <v>0.1</v>
      </c>
      <c r="DW1385" s="10">
        <v>0.1</v>
      </c>
      <c r="DX1385" s="10">
        <v>2.5176318975490691E-2</v>
      </c>
      <c r="DY1385" s="10">
        <v>7.4823681024509314E-2</v>
      </c>
      <c r="DZ1385" s="10">
        <v>0.1</v>
      </c>
      <c r="EA1385" s="10">
        <v>0.1</v>
      </c>
      <c r="EB1385" s="10">
        <v>0.1</v>
      </c>
      <c r="EC1385" s="10">
        <v>0.1</v>
      </c>
      <c r="ED1385" s="10">
        <v>0</v>
      </c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</row>
    <row r="1386" spans="1:174" x14ac:dyDescent="0.3">
      <c r="A1386" s="44"/>
      <c r="B1386" s="44"/>
      <c r="C1386" s="43"/>
      <c r="D1386" s="9" t="s">
        <v>251</v>
      </c>
      <c r="E1386" s="45"/>
      <c r="F1386" s="45"/>
      <c r="G1386" s="16" t="s">
        <v>160</v>
      </c>
      <c r="H1386" s="22"/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0</v>
      </c>
      <c r="CB1386" s="10">
        <v>0</v>
      </c>
      <c r="CC1386" s="10">
        <v>3.0788488872385049E-5</v>
      </c>
      <c r="CD1386" s="10">
        <v>3.0326874288826331E-5</v>
      </c>
      <c r="CE1386" s="10">
        <v>5.9147230777953103E-3</v>
      </c>
      <c r="CF1386" s="10">
        <v>9.100856051168899E-4</v>
      </c>
      <c r="CG1386" s="10">
        <v>1.140068466533892E-3</v>
      </c>
      <c r="CH1386" s="10">
        <v>7.8494529550655076E-4</v>
      </c>
      <c r="CI1386" s="10">
        <v>1.8968104393722959E-4</v>
      </c>
      <c r="CJ1386" s="10">
        <v>2.273063685865215E-4</v>
      </c>
      <c r="CK1386" s="10">
        <v>8.4761777764521574E-4</v>
      </c>
      <c r="CL1386" s="10">
        <v>1.600559317468798E-4</v>
      </c>
      <c r="CM1386" s="10">
        <v>3.2709668991728423E-5</v>
      </c>
      <c r="CN1386" s="10">
        <v>0.5</v>
      </c>
      <c r="CO1386" s="10">
        <v>0.1</v>
      </c>
      <c r="CP1386" s="10">
        <v>0.1</v>
      </c>
      <c r="CQ1386" s="10">
        <v>0.1</v>
      </c>
      <c r="CR1386" s="10">
        <v>0.1</v>
      </c>
      <c r="CS1386" s="10">
        <v>0.1</v>
      </c>
      <c r="CT1386" s="10">
        <v>0.89999999999999991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0.1</v>
      </c>
      <c r="DA1386" s="10">
        <v>0.1</v>
      </c>
      <c r="DB1386" s="10">
        <v>7.1536932098216323E-3</v>
      </c>
      <c r="DC1386" s="10">
        <v>9.2846306790178371E-2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0.1</v>
      </c>
      <c r="DI1386" s="10">
        <v>0.1</v>
      </c>
      <c r="DJ1386" s="10">
        <v>8.74948541051557E-2</v>
      </c>
      <c r="DK1386" s="10">
        <v>9.3980299011817946E-3</v>
      </c>
      <c r="DL1386" s="10">
        <v>2.2547617191051371E-3</v>
      </c>
      <c r="DM1386" s="10">
        <v>8.5235427455736799E-4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0.1</v>
      </c>
      <c r="DT1386" s="10">
        <v>0.1</v>
      </c>
      <c r="DU1386" s="10">
        <v>0.2</v>
      </c>
      <c r="DV1386" s="10">
        <v>0.1</v>
      </c>
      <c r="DW1386" s="10">
        <v>0.1</v>
      </c>
      <c r="DX1386" s="10">
        <v>2.5176318975490691E-2</v>
      </c>
      <c r="DY1386" s="10">
        <v>7.4823681024509314E-2</v>
      </c>
      <c r="DZ1386" s="10">
        <v>0.1</v>
      </c>
      <c r="EA1386" s="10">
        <v>0.1</v>
      </c>
      <c r="EB1386" s="10">
        <v>0.1</v>
      </c>
      <c r="EC1386" s="10">
        <v>0.1</v>
      </c>
      <c r="ED1386" s="10">
        <v>0</v>
      </c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</row>
    <row r="1387" spans="1:174" x14ac:dyDescent="0.3">
      <c r="A1387" s="44"/>
      <c r="B1387" s="44"/>
      <c r="C1387" s="43"/>
      <c r="D1387" s="9" t="s">
        <v>252</v>
      </c>
      <c r="E1387" s="45"/>
      <c r="F1387" s="45"/>
      <c r="G1387" s="16" t="s">
        <v>160</v>
      </c>
      <c r="H1387" s="22"/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0</v>
      </c>
      <c r="CB1387" s="10">
        <v>0</v>
      </c>
      <c r="CC1387" s="10">
        <v>3.0788488872385049E-5</v>
      </c>
      <c r="CD1387" s="10">
        <v>3.0326874288826331E-5</v>
      </c>
      <c r="CE1387" s="10">
        <v>5.9147230777953103E-3</v>
      </c>
      <c r="CF1387" s="10">
        <v>9.100856051168899E-4</v>
      </c>
      <c r="CG1387" s="10">
        <v>1.140068466533892E-3</v>
      </c>
      <c r="CH1387" s="10">
        <v>7.8494529550655076E-4</v>
      </c>
      <c r="CI1387" s="10">
        <v>1.8968104393722959E-4</v>
      </c>
      <c r="CJ1387" s="10">
        <v>2.273063685865215E-4</v>
      </c>
      <c r="CK1387" s="10">
        <v>8.4761777764521574E-4</v>
      </c>
      <c r="CL1387" s="10">
        <v>1.600559317468798E-4</v>
      </c>
      <c r="CM1387" s="10">
        <v>3.2709668991728423E-5</v>
      </c>
      <c r="CN1387" s="10">
        <v>0.5</v>
      </c>
      <c r="CO1387" s="10">
        <v>0.1</v>
      </c>
      <c r="CP1387" s="10">
        <v>0.1</v>
      </c>
      <c r="CQ1387" s="10">
        <v>0.1</v>
      </c>
      <c r="CR1387" s="10">
        <v>0.1</v>
      </c>
      <c r="CS1387" s="10">
        <v>0.1</v>
      </c>
      <c r="CT1387" s="10">
        <v>0.89999999999999991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0.1</v>
      </c>
      <c r="DA1387" s="10">
        <v>0.1</v>
      </c>
      <c r="DB1387" s="10">
        <v>7.1536932098216323E-3</v>
      </c>
      <c r="DC1387" s="10">
        <v>9.2846306790178371E-2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0.1</v>
      </c>
      <c r="DI1387" s="10">
        <v>0.1</v>
      </c>
      <c r="DJ1387" s="10">
        <v>8.74948541051557E-2</v>
      </c>
      <c r="DK1387" s="10">
        <v>9.3980299011817946E-3</v>
      </c>
      <c r="DL1387" s="10">
        <v>2.2547617191051371E-3</v>
      </c>
      <c r="DM1387" s="10">
        <v>8.5235427455736799E-4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0.1</v>
      </c>
      <c r="DT1387" s="10">
        <v>0.1</v>
      </c>
      <c r="DU1387" s="10">
        <v>0.2</v>
      </c>
      <c r="DV1387" s="10">
        <v>0.1</v>
      </c>
      <c r="DW1387" s="10">
        <v>0.1</v>
      </c>
      <c r="DX1387" s="10">
        <v>2.5176318975490691E-2</v>
      </c>
      <c r="DY1387" s="10">
        <v>7.4823681024509314E-2</v>
      </c>
      <c r="DZ1387" s="10">
        <v>0.1</v>
      </c>
      <c r="EA1387" s="10">
        <v>0.1</v>
      </c>
      <c r="EB1387" s="10">
        <v>0.1</v>
      </c>
      <c r="EC1387" s="10">
        <v>0.1</v>
      </c>
      <c r="ED1387" s="10">
        <v>0</v>
      </c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</row>
    <row r="1388" spans="1:174" x14ac:dyDescent="0.3">
      <c r="A1388" s="44"/>
      <c r="B1388" s="44"/>
      <c r="C1388" s="43"/>
      <c r="D1388" s="9" t="s">
        <v>253</v>
      </c>
      <c r="E1388" s="45"/>
      <c r="F1388" s="45"/>
      <c r="G1388" s="16" t="s">
        <v>160</v>
      </c>
      <c r="H1388" s="22"/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0</v>
      </c>
      <c r="CB1388" s="10">
        <v>0</v>
      </c>
      <c r="CC1388" s="10">
        <v>3.0788488872385049E-5</v>
      </c>
      <c r="CD1388" s="10">
        <v>3.0326874288826331E-5</v>
      </c>
      <c r="CE1388" s="10">
        <v>5.9147230777953103E-3</v>
      </c>
      <c r="CF1388" s="10">
        <v>9.100856051168899E-4</v>
      </c>
      <c r="CG1388" s="10">
        <v>1.140068466533892E-3</v>
      </c>
      <c r="CH1388" s="10">
        <v>7.8494529550655076E-4</v>
      </c>
      <c r="CI1388" s="10">
        <v>1.8968104393722959E-4</v>
      </c>
      <c r="CJ1388" s="10">
        <v>2.273063685865215E-4</v>
      </c>
      <c r="CK1388" s="10">
        <v>8.4761777764521574E-4</v>
      </c>
      <c r="CL1388" s="10">
        <v>1.600559317468798E-4</v>
      </c>
      <c r="CM1388" s="10">
        <v>3.2709668991728423E-5</v>
      </c>
      <c r="CN1388" s="10">
        <v>0.5</v>
      </c>
      <c r="CO1388" s="10">
        <v>0.1</v>
      </c>
      <c r="CP1388" s="10">
        <v>0.1</v>
      </c>
      <c r="CQ1388" s="10">
        <v>0.1</v>
      </c>
      <c r="CR1388" s="10">
        <v>0.1</v>
      </c>
      <c r="CS1388" s="10">
        <v>0.1</v>
      </c>
      <c r="CT1388" s="10">
        <v>0.89999999999999991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0.1</v>
      </c>
      <c r="DA1388" s="10">
        <v>0.1</v>
      </c>
      <c r="DB1388" s="10">
        <v>7.1536932098216323E-3</v>
      </c>
      <c r="DC1388" s="10">
        <v>9.2846306790178371E-2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0.1</v>
      </c>
      <c r="DI1388" s="10">
        <v>0.1</v>
      </c>
      <c r="DJ1388" s="10">
        <v>8.74948541051557E-2</v>
      </c>
      <c r="DK1388" s="10">
        <v>9.3980299011817946E-3</v>
      </c>
      <c r="DL1388" s="10">
        <v>2.2547617191051371E-3</v>
      </c>
      <c r="DM1388" s="10">
        <v>8.5235427455736799E-4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0.1</v>
      </c>
      <c r="DT1388" s="10">
        <v>0.1</v>
      </c>
      <c r="DU1388" s="10">
        <v>0.2</v>
      </c>
      <c r="DV1388" s="10">
        <v>0.1</v>
      </c>
      <c r="DW1388" s="10">
        <v>0.1</v>
      </c>
      <c r="DX1388" s="10">
        <v>2.5176318975490691E-2</v>
      </c>
      <c r="DY1388" s="10">
        <v>7.4823681024509314E-2</v>
      </c>
      <c r="DZ1388" s="10">
        <v>0.1</v>
      </c>
      <c r="EA1388" s="10">
        <v>0.1</v>
      </c>
      <c r="EB1388" s="10">
        <v>0.1</v>
      </c>
      <c r="EC1388" s="10">
        <v>0.1</v>
      </c>
      <c r="ED1388" s="10">
        <v>0</v>
      </c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</row>
    <row r="1389" spans="1:174" x14ac:dyDescent="0.3">
      <c r="A1389" s="44"/>
      <c r="B1389" s="44"/>
      <c r="C1389" s="43"/>
      <c r="D1389" s="9" t="s">
        <v>254</v>
      </c>
      <c r="E1389" s="45"/>
      <c r="F1389" s="45"/>
      <c r="G1389" s="16" t="s">
        <v>160</v>
      </c>
      <c r="H1389" s="22"/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0</v>
      </c>
      <c r="CB1389" s="10">
        <v>0</v>
      </c>
      <c r="CC1389" s="10">
        <v>3.0788488872385049E-5</v>
      </c>
      <c r="CD1389" s="10">
        <v>3.0326874288826331E-5</v>
      </c>
      <c r="CE1389" s="10">
        <v>5.9147230777953103E-3</v>
      </c>
      <c r="CF1389" s="10">
        <v>9.100856051168899E-4</v>
      </c>
      <c r="CG1389" s="10">
        <v>1.140068466533892E-3</v>
      </c>
      <c r="CH1389" s="10">
        <v>7.8494529550655076E-4</v>
      </c>
      <c r="CI1389" s="10">
        <v>1.8968104393722959E-4</v>
      </c>
      <c r="CJ1389" s="10">
        <v>2.273063685865215E-4</v>
      </c>
      <c r="CK1389" s="10">
        <v>8.4761777764521574E-4</v>
      </c>
      <c r="CL1389" s="10">
        <v>1.600559317468798E-4</v>
      </c>
      <c r="CM1389" s="10">
        <v>3.2709668991728423E-5</v>
      </c>
      <c r="CN1389" s="10">
        <v>0.5</v>
      </c>
      <c r="CO1389" s="10">
        <v>0.1</v>
      </c>
      <c r="CP1389" s="10">
        <v>0.1</v>
      </c>
      <c r="CQ1389" s="10">
        <v>0.1</v>
      </c>
      <c r="CR1389" s="10">
        <v>0.1</v>
      </c>
      <c r="CS1389" s="10">
        <v>0.1</v>
      </c>
      <c r="CT1389" s="10">
        <v>0.89999999999999991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0.1</v>
      </c>
      <c r="DA1389" s="10">
        <v>0.1</v>
      </c>
      <c r="DB1389" s="10">
        <v>7.1536932098216323E-3</v>
      </c>
      <c r="DC1389" s="10">
        <v>9.2846306790178371E-2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0.1</v>
      </c>
      <c r="DI1389" s="10">
        <v>0.1</v>
      </c>
      <c r="DJ1389" s="10">
        <v>8.74948541051557E-2</v>
      </c>
      <c r="DK1389" s="10">
        <v>9.3980299011817946E-3</v>
      </c>
      <c r="DL1389" s="10">
        <v>2.2547617191051371E-3</v>
      </c>
      <c r="DM1389" s="10">
        <v>8.5235427455736799E-4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0.1</v>
      </c>
      <c r="DT1389" s="10">
        <v>0.1</v>
      </c>
      <c r="DU1389" s="10">
        <v>0.2</v>
      </c>
      <c r="DV1389" s="10">
        <v>0.1</v>
      </c>
      <c r="DW1389" s="10">
        <v>0.1</v>
      </c>
      <c r="DX1389" s="10">
        <v>2.5176318975490691E-2</v>
      </c>
      <c r="DY1389" s="10">
        <v>7.4823681024509314E-2</v>
      </c>
      <c r="DZ1389" s="10">
        <v>0.1</v>
      </c>
      <c r="EA1389" s="10">
        <v>0.1</v>
      </c>
      <c r="EB1389" s="10">
        <v>0.1</v>
      </c>
      <c r="EC1389" s="10">
        <v>0.1</v>
      </c>
      <c r="ED1389" s="10">
        <v>0</v>
      </c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</row>
    <row r="1390" spans="1:174" x14ac:dyDescent="0.3">
      <c r="A1390" s="44"/>
      <c r="B1390" s="44"/>
      <c r="C1390" s="43"/>
      <c r="D1390" s="9" t="s">
        <v>255</v>
      </c>
      <c r="E1390" s="45"/>
      <c r="F1390" s="45"/>
      <c r="G1390" s="16" t="s">
        <v>160</v>
      </c>
      <c r="H1390" s="22"/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0</v>
      </c>
      <c r="CB1390" s="10">
        <v>0</v>
      </c>
      <c r="CC1390" s="10">
        <v>3.0788488872385049E-5</v>
      </c>
      <c r="CD1390" s="10">
        <v>3.0326874288826331E-5</v>
      </c>
      <c r="CE1390" s="10">
        <v>5.9147230777953103E-3</v>
      </c>
      <c r="CF1390" s="10">
        <v>9.100856051168899E-4</v>
      </c>
      <c r="CG1390" s="10">
        <v>1.140068466533892E-3</v>
      </c>
      <c r="CH1390" s="10">
        <v>7.8494529550655076E-4</v>
      </c>
      <c r="CI1390" s="10">
        <v>1.8968104393722959E-4</v>
      </c>
      <c r="CJ1390" s="10">
        <v>2.273063685865215E-4</v>
      </c>
      <c r="CK1390" s="10">
        <v>8.4761777764521574E-4</v>
      </c>
      <c r="CL1390" s="10">
        <v>1.600559317468798E-4</v>
      </c>
      <c r="CM1390" s="10">
        <v>3.2709668991728423E-5</v>
      </c>
      <c r="CN1390" s="10">
        <v>0.5</v>
      </c>
      <c r="CO1390" s="10">
        <v>0.1</v>
      </c>
      <c r="CP1390" s="10">
        <v>0.1</v>
      </c>
      <c r="CQ1390" s="10">
        <v>0.1</v>
      </c>
      <c r="CR1390" s="10">
        <v>0.1</v>
      </c>
      <c r="CS1390" s="10">
        <v>0.1</v>
      </c>
      <c r="CT1390" s="10">
        <v>0.89999999999999991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0.1</v>
      </c>
      <c r="DA1390" s="10">
        <v>0.1</v>
      </c>
      <c r="DB1390" s="10">
        <v>7.1536932098216323E-3</v>
      </c>
      <c r="DC1390" s="10">
        <v>9.2846306790178371E-2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0.1</v>
      </c>
      <c r="DI1390" s="10">
        <v>0.1</v>
      </c>
      <c r="DJ1390" s="10">
        <v>8.74948541051557E-2</v>
      </c>
      <c r="DK1390" s="10">
        <v>9.3980299011817946E-3</v>
      </c>
      <c r="DL1390" s="10">
        <v>2.2547617191051371E-3</v>
      </c>
      <c r="DM1390" s="10">
        <v>8.5235427455736799E-4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0.1</v>
      </c>
      <c r="DT1390" s="10">
        <v>0.1</v>
      </c>
      <c r="DU1390" s="10">
        <v>0.2</v>
      </c>
      <c r="DV1390" s="10">
        <v>0.1</v>
      </c>
      <c r="DW1390" s="10">
        <v>0.1</v>
      </c>
      <c r="DX1390" s="10">
        <v>2.5176318975490691E-2</v>
      </c>
      <c r="DY1390" s="10">
        <v>7.4823681024509314E-2</v>
      </c>
      <c r="DZ1390" s="10">
        <v>0.1</v>
      </c>
      <c r="EA1390" s="10">
        <v>0.1</v>
      </c>
      <c r="EB1390" s="10">
        <v>0.1</v>
      </c>
      <c r="EC1390" s="10">
        <v>0.1</v>
      </c>
      <c r="ED1390" s="10">
        <v>0</v>
      </c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</row>
    <row r="1391" spans="1:174" x14ac:dyDescent="0.3">
      <c r="A1391" s="44"/>
      <c r="B1391" s="44"/>
      <c r="C1391" s="43"/>
      <c r="D1391" s="9" t="s">
        <v>256</v>
      </c>
      <c r="E1391" s="45"/>
      <c r="F1391" s="45"/>
      <c r="G1391" s="16" t="s">
        <v>160</v>
      </c>
      <c r="H1391" s="22"/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0</v>
      </c>
      <c r="CB1391" s="10">
        <v>0</v>
      </c>
      <c r="CC1391" s="10">
        <v>3.0788488872385049E-5</v>
      </c>
      <c r="CD1391" s="10">
        <v>3.0326874288826331E-5</v>
      </c>
      <c r="CE1391" s="10">
        <v>5.9147230777953103E-3</v>
      </c>
      <c r="CF1391" s="10">
        <v>9.100856051168899E-4</v>
      </c>
      <c r="CG1391" s="10">
        <v>1.140068466533892E-3</v>
      </c>
      <c r="CH1391" s="10">
        <v>7.8494529550655076E-4</v>
      </c>
      <c r="CI1391" s="10">
        <v>1.8968104393722959E-4</v>
      </c>
      <c r="CJ1391" s="10">
        <v>2.273063685865215E-4</v>
      </c>
      <c r="CK1391" s="10">
        <v>8.4761777764521574E-4</v>
      </c>
      <c r="CL1391" s="10">
        <v>1.600559317468798E-4</v>
      </c>
      <c r="CM1391" s="10">
        <v>3.2709668991728423E-5</v>
      </c>
      <c r="CN1391" s="10">
        <v>0.5</v>
      </c>
      <c r="CO1391" s="10">
        <v>0.1</v>
      </c>
      <c r="CP1391" s="10">
        <v>0.1</v>
      </c>
      <c r="CQ1391" s="10">
        <v>0.1</v>
      </c>
      <c r="CR1391" s="10">
        <v>0.1</v>
      </c>
      <c r="CS1391" s="10">
        <v>0.1</v>
      </c>
      <c r="CT1391" s="10">
        <v>0.89999999999999991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0.1</v>
      </c>
      <c r="DA1391" s="10">
        <v>0.1</v>
      </c>
      <c r="DB1391" s="10">
        <v>7.1536932098216323E-3</v>
      </c>
      <c r="DC1391" s="10">
        <v>9.2846306790178371E-2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0.1</v>
      </c>
      <c r="DI1391" s="10">
        <v>0.1</v>
      </c>
      <c r="DJ1391" s="10">
        <v>8.74948541051557E-2</v>
      </c>
      <c r="DK1391" s="10">
        <v>9.3980299011817946E-3</v>
      </c>
      <c r="DL1391" s="10">
        <v>2.2547617191051371E-3</v>
      </c>
      <c r="DM1391" s="10">
        <v>8.5235427455736799E-4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0.1</v>
      </c>
      <c r="DT1391" s="10">
        <v>0.1</v>
      </c>
      <c r="DU1391" s="10">
        <v>0.2</v>
      </c>
      <c r="DV1391" s="10">
        <v>0.1</v>
      </c>
      <c r="DW1391" s="10">
        <v>0.1</v>
      </c>
      <c r="DX1391" s="10">
        <v>2.5176318975490691E-2</v>
      </c>
      <c r="DY1391" s="10">
        <v>7.4823681024509314E-2</v>
      </c>
      <c r="DZ1391" s="10">
        <v>0.1</v>
      </c>
      <c r="EA1391" s="10">
        <v>0.1</v>
      </c>
      <c r="EB1391" s="10">
        <v>0.1</v>
      </c>
      <c r="EC1391" s="10">
        <v>0.1</v>
      </c>
      <c r="ED1391" s="10">
        <v>0</v>
      </c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</row>
    <row r="1392" spans="1:174" x14ac:dyDescent="0.3">
      <c r="A1392" s="44"/>
      <c r="B1392" s="44"/>
      <c r="C1392" s="43"/>
      <c r="D1392" s="9" t="s">
        <v>257</v>
      </c>
      <c r="E1392" s="45"/>
      <c r="F1392" s="45"/>
      <c r="G1392" s="16" t="s">
        <v>160</v>
      </c>
      <c r="H1392" s="22"/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0</v>
      </c>
      <c r="CB1392" s="10">
        <v>0</v>
      </c>
      <c r="CC1392" s="10">
        <v>3.0788488872385049E-5</v>
      </c>
      <c r="CD1392" s="10">
        <v>3.0326874288826331E-5</v>
      </c>
      <c r="CE1392" s="10">
        <v>5.9147230777953103E-3</v>
      </c>
      <c r="CF1392" s="10">
        <v>9.100856051168899E-4</v>
      </c>
      <c r="CG1392" s="10">
        <v>1.140068466533892E-3</v>
      </c>
      <c r="CH1392" s="10">
        <v>7.8494529550655076E-4</v>
      </c>
      <c r="CI1392" s="10">
        <v>1.8968104393722959E-4</v>
      </c>
      <c r="CJ1392" s="10">
        <v>2.273063685865215E-4</v>
      </c>
      <c r="CK1392" s="10">
        <v>8.4761777764521574E-4</v>
      </c>
      <c r="CL1392" s="10">
        <v>1.600559317468798E-4</v>
      </c>
      <c r="CM1392" s="10">
        <v>3.2709668991728423E-5</v>
      </c>
      <c r="CN1392" s="10">
        <v>0.5</v>
      </c>
      <c r="CO1392" s="10">
        <v>0.1</v>
      </c>
      <c r="CP1392" s="10">
        <v>0.1</v>
      </c>
      <c r="CQ1392" s="10">
        <v>0.1</v>
      </c>
      <c r="CR1392" s="10">
        <v>0.1</v>
      </c>
      <c r="CS1392" s="10">
        <v>0.1</v>
      </c>
      <c r="CT1392" s="10">
        <v>0.89999999999999991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0.1</v>
      </c>
      <c r="DA1392" s="10">
        <v>0.1</v>
      </c>
      <c r="DB1392" s="10">
        <v>7.1536932098216323E-3</v>
      </c>
      <c r="DC1392" s="10">
        <v>9.2846306790178371E-2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0.1</v>
      </c>
      <c r="DI1392" s="10">
        <v>0.1</v>
      </c>
      <c r="DJ1392" s="10">
        <v>8.74948541051557E-2</v>
      </c>
      <c r="DK1392" s="10">
        <v>9.3980299011817946E-3</v>
      </c>
      <c r="DL1392" s="10">
        <v>2.2547617191051371E-3</v>
      </c>
      <c r="DM1392" s="10">
        <v>8.5235427455736799E-4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0.1</v>
      </c>
      <c r="DT1392" s="10">
        <v>0.1</v>
      </c>
      <c r="DU1392" s="10">
        <v>0.2</v>
      </c>
      <c r="DV1392" s="10">
        <v>0.1</v>
      </c>
      <c r="DW1392" s="10">
        <v>0.1</v>
      </c>
      <c r="DX1392" s="10">
        <v>2.5176318975490691E-2</v>
      </c>
      <c r="DY1392" s="10">
        <v>7.4823681024509314E-2</v>
      </c>
      <c r="DZ1392" s="10">
        <v>0.1</v>
      </c>
      <c r="EA1392" s="10">
        <v>0.1</v>
      </c>
      <c r="EB1392" s="10">
        <v>0.1</v>
      </c>
      <c r="EC1392" s="10">
        <v>0.1</v>
      </c>
      <c r="ED1392" s="10">
        <v>0</v>
      </c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</row>
    <row r="1393" spans="1:174" x14ac:dyDescent="0.3">
      <c r="A1393" s="44"/>
      <c r="B1393" s="44"/>
      <c r="C1393" s="43"/>
      <c r="D1393" s="9" t="s">
        <v>258</v>
      </c>
      <c r="E1393" s="45"/>
      <c r="F1393" s="45"/>
      <c r="G1393" s="16" t="s">
        <v>160</v>
      </c>
      <c r="H1393" s="22"/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0</v>
      </c>
      <c r="CB1393" s="10">
        <v>0</v>
      </c>
      <c r="CC1393" s="10">
        <v>3.0788488872385049E-5</v>
      </c>
      <c r="CD1393" s="10">
        <v>3.0326874288826331E-5</v>
      </c>
      <c r="CE1393" s="10">
        <v>5.9147230777953103E-3</v>
      </c>
      <c r="CF1393" s="10">
        <v>9.100856051168899E-4</v>
      </c>
      <c r="CG1393" s="10">
        <v>1.140068466533892E-3</v>
      </c>
      <c r="CH1393" s="10">
        <v>7.8494529550655076E-4</v>
      </c>
      <c r="CI1393" s="10">
        <v>1.8968104393722959E-4</v>
      </c>
      <c r="CJ1393" s="10">
        <v>2.273063685865215E-4</v>
      </c>
      <c r="CK1393" s="10">
        <v>8.4761777764521574E-4</v>
      </c>
      <c r="CL1393" s="10">
        <v>1.600559317468798E-4</v>
      </c>
      <c r="CM1393" s="10">
        <v>3.2709668991728423E-5</v>
      </c>
      <c r="CN1393" s="10">
        <v>0.5</v>
      </c>
      <c r="CO1393" s="10">
        <v>0.1</v>
      </c>
      <c r="CP1393" s="10">
        <v>0.1</v>
      </c>
      <c r="CQ1393" s="10">
        <v>0.1</v>
      </c>
      <c r="CR1393" s="10">
        <v>0.1</v>
      </c>
      <c r="CS1393" s="10">
        <v>0.1</v>
      </c>
      <c r="CT1393" s="10">
        <v>0.89999999999999991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0.1</v>
      </c>
      <c r="DA1393" s="10">
        <v>0.1</v>
      </c>
      <c r="DB1393" s="10">
        <v>7.1536932098216323E-3</v>
      </c>
      <c r="DC1393" s="10">
        <v>9.2846306790178371E-2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0.1</v>
      </c>
      <c r="DI1393" s="10">
        <v>0.1</v>
      </c>
      <c r="DJ1393" s="10">
        <v>8.74948541051557E-2</v>
      </c>
      <c r="DK1393" s="10">
        <v>9.3980299011817946E-3</v>
      </c>
      <c r="DL1393" s="10">
        <v>2.2547617191051371E-3</v>
      </c>
      <c r="DM1393" s="10">
        <v>8.5235427455736799E-4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0.1</v>
      </c>
      <c r="DT1393" s="10">
        <v>0.1</v>
      </c>
      <c r="DU1393" s="10">
        <v>0.2</v>
      </c>
      <c r="DV1393" s="10">
        <v>0.1</v>
      </c>
      <c r="DW1393" s="10">
        <v>0.1</v>
      </c>
      <c r="DX1393" s="10">
        <v>2.5176318975490691E-2</v>
      </c>
      <c r="DY1393" s="10">
        <v>7.4823681024509314E-2</v>
      </c>
      <c r="DZ1393" s="10">
        <v>0.1</v>
      </c>
      <c r="EA1393" s="10">
        <v>0.1</v>
      </c>
      <c r="EB1393" s="10">
        <v>0.1</v>
      </c>
      <c r="EC1393" s="10">
        <v>0.1</v>
      </c>
      <c r="ED1393" s="10">
        <v>0</v>
      </c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</row>
    <row r="1394" spans="1:174" x14ac:dyDescent="0.3">
      <c r="A1394" s="44"/>
      <c r="B1394" s="44"/>
      <c r="C1394" s="43"/>
      <c r="D1394" s="9" t="s">
        <v>259</v>
      </c>
      <c r="E1394" s="45"/>
      <c r="F1394" s="45"/>
      <c r="G1394" s="16" t="s">
        <v>160</v>
      </c>
      <c r="H1394" s="22"/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0</v>
      </c>
      <c r="CB1394" s="10">
        <v>0</v>
      </c>
      <c r="CC1394" s="10">
        <v>3.0788488872385049E-5</v>
      </c>
      <c r="CD1394" s="10">
        <v>3.0326874288826331E-5</v>
      </c>
      <c r="CE1394" s="10">
        <v>5.9147230777953103E-3</v>
      </c>
      <c r="CF1394" s="10">
        <v>9.100856051168899E-4</v>
      </c>
      <c r="CG1394" s="10">
        <v>1.140068466533892E-3</v>
      </c>
      <c r="CH1394" s="10">
        <v>7.8494529550655076E-4</v>
      </c>
      <c r="CI1394" s="10">
        <v>1.8968104393722959E-4</v>
      </c>
      <c r="CJ1394" s="10">
        <v>2.273063685865215E-4</v>
      </c>
      <c r="CK1394" s="10">
        <v>8.4761777764521574E-4</v>
      </c>
      <c r="CL1394" s="10">
        <v>1.600559317468798E-4</v>
      </c>
      <c r="CM1394" s="10">
        <v>3.2709668991728423E-5</v>
      </c>
      <c r="CN1394" s="10">
        <v>0.5</v>
      </c>
      <c r="CO1394" s="10">
        <v>0.1</v>
      </c>
      <c r="CP1394" s="10">
        <v>0.1</v>
      </c>
      <c r="CQ1394" s="10">
        <v>0.1</v>
      </c>
      <c r="CR1394" s="10">
        <v>0.1</v>
      </c>
      <c r="CS1394" s="10">
        <v>0.1</v>
      </c>
      <c r="CT1394" s="10">
        <v>0.89999999999999991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0.1</v>
      </c>
      <c r="DA1394" s="10">
        <v>0.1</v>
      </c>
      <c r="DB1394" s="10">
        <v>7.1536932098216323E-3</v>
      </c>
      <c r="DC1394" s="10">
        <v>9.2846306790178371E-2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0.1</v>
      </c>
      <c r="DI1394" s="10">
        <v>0.1</v>
      </c>
      <c r="DJ1394" s="10">
        <v>8.74948541051557E-2</v>
      </c>
      <c r="DK1394" s="10">
        <v>9.3980299011817946E-3</v>
      </c>
      <c r="DL1394" s="10">
        <v>2.2547617191051371E-3</v>
      </c>
      <c r="DM1394" s="10">
        <v>8.5235427455736799E-4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0.1</v>
      </c>
      <c r="DT1394" s="10">
        <v>0.1</v>
      </c>
      <c r="DU1394" s="10">
        <v>0.2</v>
      </c>
      <c r="DV1394" s="10">
        <v>0.1</v>
      </c>
      <c r="DW1394" s="10">
        <v>0.1</v>
      </c>
      <c r="DX1394" s="10">
        <v>2.5176318975490691E-2</v>
      </c>
      <c r="DY1394" s="10">
        <v>7.4823681024509314E-2</v>
      </c>
      <c r="DZ1394" s="10">
        <v>0.1</v>
      </c>
      <c r="EA1394" s="10">
        <v>0.1</v>
      </c>
      <c r="EB1394" s="10">
        <v>0.1</v>
      </c>
      <c r="EC1394" s="10">
        <v>0.1</v>
      </c>
      <c r="ED1394" s="10">
        <v>0</v>
      </c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</row>
    <row r="1395" spans="1:174" x14ac:dyDescent="0.3">
      <c r="A1395" s="44"/>
      <c r="B1395" s="44"/>
      <c r="C1395" s="43"/>
      <c r="D1395" s="9" t="s">
        <v>260</v>
      </c>
      <c r="E1395" s="45"/>
      <c r="F1395" s="45"/>
      <c r="G1395" s="16" t="s">
        <v>160</v>
      </c>
      <c r="H1395" s="22"/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0</v>
      </c>
      <c r="CB1395" s="10">
        <v>0</v>
      </c>
      <c r="CC1395" s="10">
        <v>3.0788488872385049E-5</v>
      </c>
      <c r="CD1395" s="10">
        <v>3.0326874288826331E-5</v>
      </c>
      <c r="CE1395" s="10">
        <v>5.9147230777953103E-3</v>
      </c>
      <c r="CF1395" s="10">
        <v>9.100856051168899E-4</v>
      </c>
      <c r="CG1395" s="10">
        <v>1.140068466533892E-3</v>
      </c>
      <c r="CH1395" s="10">
        <v>7.8494529550655076E-4</v>
      </c>
      <c r="CI1395" s="10">
        <v>1.8968104393722959E-4</v>
      </c>
      <c r="CJ1395" s="10">
        <v>2.273063685865215E-4</v>
      </c>
      <c r="CK1395" s="10">
        <v>8.4761777764521574E-4</v>
      </c>
      <c r="CL1395" s="10">
        <v>1.600559317468798E-4</v>
      </c>
      <c r="CM1395" s="10">
        <v>3.2709668991728423E-5</v>
      </c>
      <c r="CN1395" s="10">
        <v>0.5</v>
      </c>
      <c r="CO1395" s="10">
        <v>0.1</v>
      </c>
      <c r="CP1395" s="10">
        <v>0.1</v>
      </c>
      <c r="CQ1395" s="10">
        <v>0.1</v>
      </c>
      <c r="CR1395" s="10">
        <v>0.1</v>
      </c>
      <c r="CS1395" s="10">
        <v>0.1</v>
      </c>
      <c r="CT1395" s="10">
        <v>0.89999999999999991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0.1</v>
      </c>
      <c r="DA1395" s="10">
        <v>0.1</v>
      </c>
      <c r="DB1395" s="10">
        <v>7.1536932098216323E-3</v>
      </c>
      <c r="DC1395" s="10">
        <v>9.2846306790178371E-2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0.1</v>
      </c>
      <c r="DI1395" s="10">
        <v>0.1</v>
      </c>
      <c r="DJ1395" s="10">
        <v>8.74948541051557E-2</v>
      </c>
      <c r="DK1395" s="10">
        <v>9.3980299011817946E-3</v>
      </c>
      <c r="DL1395" s="10">
        <v>2.2547617191051371E-3</v>
      </c>
      <c r="DM1395" s="10">
        <v>8.5235427455736799E-4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0.1</v>
      </c>
      <c r="DT1395" s="10">
        <v>0.1</v>
      </c>
      <c r="DU1395" s="10">
        <v>0.2</v>
      </c>
      <c r="DV1395" s="10">
        <v>0.1</v>
      </c>
      <c r="DW1395" s="10">
        <v>0.1</v>
      </c>
      <c r="DX1395" s="10">
        <v>2.5176318975490691E-2</v>
      </c>
      <c r="DY1395" s="10">
        <v>7.4823681024509314E-2</v>
      </c>
      <c r="DZ1395" s="10">
        <v>0.1</v>
      </c>
      <c r="EA1395" s="10">
        <v>0.1</v>
      </c>
      <c r="EB1395" s="10">
        <v>0.1</v>
      </c>
      <c r="EC1395" s="10">
        <v>0.1</v>
      </c>
      <c r="ED1395" s="10">
        <v>0</v>
      </c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</row>
    <row r="1396" spans="1:174" x14ac:dyDescent="0.3">
      <c r="A1396" s="44"/>
      <c r="B1396" s="44"/>
      <c r="C1396" s="43"/>
      <c r="D1396" s="9" t="s">
        <v>261</v>
      </c>
      <c r="E1396" s="45"/>
      <c r="F1396" s="45"/>
      <c r="G1396" s="16" t="s">
        <v>160</v>
      </c>
      <c r="H1396" s="22"/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0</v>
      </c>
      <c r="CB1396" s="10">
        <v>0</v>
      </c>
      <c r="CC1396" s="10">
        <v>3.0788488872385049E-5</v>
      </c>
      <c r="CD1396" s="10">
        <v>3.0326874288826331E-5</v>
      </c>
      <c r="CE1396" s="10">
        <v>5.9147230777953103E-3</v>
      </c>
      <c r="CF1396" s="10">
        <v>9.100856051168899E-4</v>
      </c>
      <c r="CG1396" s="10">
        <v>1.140068466533892E-3</v>
      </c>
      <c r="CH1396" s="10">
        <v>7.8494529550655076E-4</v>
      </c>
      <c r="CI1396" s="10">
        <v>1.8968104393722959E-4</v>
      </c>
      <c r="CJ1396" s="10">
        <v>2.273063685865215E-4</v>
      </c>
      <c r="CK1396" s="10">
        <v>8.4761777764521574E-4</v>
      </c>
      <c r="CL1396" s="10">
        <v>1.600559317468798E-4</v>
      </c>
      <c r="CM1396" s="10">
        <v>3.2709668991728423E-5</v>
      </c>
      <c r="CN1396" s="10">
        <v>0.5</v>
      </c>
      <c r="CO1396" s="10">
        <v>0.1</v>
      </c>
      <c r="CP1396" s="10">
        <v>0.1</v>
      </c>
      <c r="CQ1396" s="10">
        <v>0.1</v>
      </c>
      <c r="CR1396" s="10">
        <v>0.1</v>
      </c>
      <c r="CS1396" s="10">
        <v>0.1</v>
      </c>
      <c r="CT1396" s="10">
        <v>0.89999999999999991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0.1</v>
      </c>
      <c r="DA1396" s="10">
        <v>0.1</v>
      </c>
      <c r="DB1396" s="10">
        <v>7.1536932098216323E-3</v>
      </c>
      <c r="DC1396" s="10">
        <v>9.2846306790178371E-2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0.1</v>
      </c>
      <c r="DI1396" s="10">
        <v>0.1</v>
      </c>
      <c r="DJ1396" s="10">
        <v>8.74948541051557E-2</v>
      </c>
      <c r="DK1396" s="10">
        <v>9.3980299011817946E-3</v>
      </c>
      <c r="DL1396" s="10">
        <v>2.2547617191051371E-3</v>
      </c>
      <c r="DM1396" s="10">
        <v>8.5235427455736799E-4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0.1</v>
      </c>
      <c r="DT1396" s="10">
        <v>0.1</v>
      </c>
      <c r="DU1396" s="10">
        <v>0.2</v>
      </c>
      <c r="DV1396" s="10">
        <v>0.1</v>
      </c>
      <c r="DW1396" s="10">
        <v>0.1</v>
      </c>
      <c r="DX1396" s="10">
        <v>2.5176318975490691E-2</v>
      </c>
      <c r="DY1396" s="10">
        <v>7.4823681024509314E-2</v>
      </c>
      <c r="DZ1396" s="10">
        <v>0.1</v>
      </c>
      <c r="EA1396" s="10">
        <v>0.1</v>
      </c>
      <c r="EB1396" s="10">
        <v>0.1</v>
      </c>
      <c r="EC1396" s="10">
        <v>0.1</v>
      </c>
      <c r="ED1396" s="10">
        <v>0</v>
      </c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</row>
    <row r="1397" spans="1:174" x14ac:dyDescent="0.3">
      <c r="A1397" s="44"/>
      <c r="B1397" s="44"/>
      <c r="C1397" s="43"/>
      <c r="D1397" s="9" t="s">
        <v>262</v>
      </c>
      <c r="E1397" s="45"/>
      <c r="F1397" s="45"/>
      <c r="G1397" s="16" t="s">
        <v>160</v>
      </c>
      <c r="H1397" s="22"/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0</v>
      </c>
      <c r="CB1397" s="10">
        <v>0</v>
      </c>
      <c r="CC1397" s="10">
        <v>3.0788488872385049E-5</v>
      </c>
      <c r="CD1397" s="10">
        <v>3.0326874288826331E-5</v>
      </c>
      <c r="CE1397" s="10">
        <v>5.9147230777953103E-3</v>
      </c>
      <c r="CF1397" s="10">
        <v>9.100856051168899E-4</v>
      </c>
      <c r="CG1397" s="10">
        <v>1.140068466533892E-3</v>
      </c>
      <c r="CH1397" s="10">
        <v>7.8494529550655076E-4</v>
      </c>
      <c r="CI1397" s="10">
        <v>1.8968104393722959E-4</v>
      </c>
      <c r="CJ1397" s="10">
        <v>2.273063685865215E-4</v>
      </c>
      <c r="CK1397" s="10">
        <v>8.4761777764521574E-4</v>
      </c>
      <c r="CL1397" s="10">
        <v>1.600559317468798E-4</v>
      </c>
      <c r="CM1397" s="10">
        <v>3.2709668991728423E-5</v>
      </c>
      <c r="CN1397" s="10">
        <v>0.5</v>
      </c>
      <c r="CO1397" s="10">
        <v>0.1</v>
      </c>
      <c r="CP1397" s="10">
        <v>0.1</v>
      </c>
      <c r="CQ1397" s="10">
        <v>0.1</v>
      </c>
      <c r="CR1397" s="10">
        <v>0.1</v>
      </c>
      <c r="CS1397" s="10">
        <v>0.1</v>
      </c>
      <c r="CT1397" s="10">
        <v>0.89999999999999991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0.1</v>
      </c>
      <c r="DA1397" s="10">
        <v>0.1</v>
      </c>
      <c r="DB1397" s="10">
        <v>7.1536932098216323E-3</v>
      </c>
      <c r="DC1397" s="10">
        <v>9.2846306790178371E-2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0.1</v>
      </c>
      <c r="DI1397" s="10">
        <v>0.1</v>
      </c>
      <c r="DJ1397" s="10">
        <v>8.74948541051557E-2</v>
      </c>
      <c r="DK1397" s="10">
        <v>9.3980299011817946E-3</v>
      </c>
      <c r="DL1397" s="10">
        <v>2.2547617191051371E-3</v>
      </c>
      <c r="DM1397" s="10">
        <v>8.5235427455736799E-4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0.1</v>
      </c>
      <c r="DT1397" s="10">
        <v>0.1</v>
      </c>
      <c r="DU1397" s="10">
        <v>0.2</v>
      </c>
      <c r="DV1397" s="10">
        <v>0.1</v>
      </c>
      <c r="DW1397" s="10">
        <v>0.1</v>
      </c>
      <c r="DX1397" s="10">
        <v>2.5176318975490691E-2</v>
      </c>
      <c r="DY1397" s="10">
        <v>7.4823681024509314E-2</v>
      </c>
      <c r="DZ1397" s="10">
        <v>0.1</v>
      </c>
      <c r="EA1397" s="10">
        <v>0.1</v>
      </c>
      <c r="EB1397" s="10">
        <v>0.1</v>
      </c>
      <c r="EC1397" s="10">
        <v>0.1</v>
      </c>
      <c r="ED1397" s="10">
        <v>0</v>
      </c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</row>
    <row r="1398" spans="1:174" x14ac:dyDescent="0.3">
      <c r="A1398" s="44"/>
      <c r="B1398" s="44"/>
      <c r="C1398" s="43"/>
      <c r="D1398" s="9" t="s">
        <v>263</v>
      </c>
      <c r="E1398" s="45"/>
      <c r="F1398" s="45"/>
      <c r="G1398" s="16" t="s">
        <v>160</v>
      </c>
      <c r="H1398" s="22"/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0</v>
      </c>
      <c r="CB1398" s="10">
        <v>0</v>
      </c>
      <c r="CC1398" s="10">
        <v>3.0788488872385049E-5</v>
      </c>
      <c r="CD1398" s="10">
        <v>3.0326874288826331E-5</v>
      </c>
      <c r="CE1398" s="10">
        <v>5.9147230777953103E-3</v>
      </c>
      <c r="CF1398" s="10">
        <v>9.100856051168899E-4</v>
      </c>
      <c r="CG1398" s="10">
        <v>1.140068466533892E-3</v>
      </c>
      <c r="CH1398" s="10">
        <v>7.8494529550655076E-4</v>
      </c>
      <c r="CI1398" s="10">
        <v>1.8968104393722959E-4</v>
      </c>
      <c r="CJ1398" s="10">
        <v>2.273063685865215E-4</v>
      </c>
      <c r="CK1398" s="10">
        <v>8.4761777764521574E-4</v>
      </c>
      <c r="CL1398" s="10">
        <v>1.600559317468798E-4</v>
      </c>
      <c r="CM1398" s="10">
        <v>3.2709668991728423E-5</v>
      </c>
      <c r="CN1398" s="10">
        <v>0.5</v>
      </c>
      <c r="CO1398" s="10">
        <v>0.1</v>
      </c>
      <c r="CP1398" s="10">
        <v>0.1</v>
      </c>
      <c r="CQ1398" s="10">
        <v>0.1</v>
      </c>
      <c r="CR1398" s="10">
        <v>0.1</v>
      </c>
      <c r="CS1398" s="10">
        <v>0.1</v>
      </c>
      <c r="CT1398" s="10">
        <v>0.89999999999999991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0.1</v>
      </c>
      <c r="DA1398" s="10">
        <v>0.1</v>
      </c>
      <c r="DB1398" s="10">
        <v>7.1536932098216323E-3</v>
      </c>
      <c r="DC1398" s="10">
        <v>9.2846306790178371E-2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0.1</v>
      </c>
      <c r="DI1398" s="10">
        <v>0.1</v>
      </c>
      <c r="DJ1398" s="10">
        <v>8.74948541051557E-2</v>
      </c>
      <c r="DK1398" s="10">
        <v>9.3980299011817946E-3</v>
      </c>
      <c r="DL1398" s="10">
        <v>2.2547617191051371E-3</v>
      </c>
      <c r="DM1398" s="10">
        <v>8.5235427455736799E-4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0.1</v>
      </c>
      <c r="DT1398" s="10">
        <v>0.1</v>
      </c>
      <c r="DU1398" s="10">
        <v>0.2</v>
      </c>
      <c r="DV1398" s="10">
        <v>0.1</v>
      </c>
      <c r="DW1398" s="10">
        <v>0.1</v>
      </c>
      <c r="DX1398" s="10">
        <v>2.5176318975490691E-2</v>
      </c>
      <c r="DY1398" s="10">
        <v>7.4823681024509314E-2</v>
      </c>
      <c r="DZ1398" s="10">
        <v>0.1</v>
      </c>
      <c r="EA1398" s="10">
        <v>0.1</v>
      </c>
      <c r="EB1398" s="10">
        <v>0.1</v>
      </c>
      <c r="EC1398" s="10">
        <v>0.1</v>
      </c>
      <c r="ED1398" s="10">
        <v>0</v>
      </c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</row>
    <row r="1399" spans="1:174" x14ac:dyDescent="0.3">
      <c r="A1399" s="44"/>
      <c r="B1399" s="44"/>
      <c r="C1399" s="43"/>
      <c r="D1399" s="9" t="s">
        <v>264</v>
      </c>
      <c r="E1399" s="45"/>
      <c r="F1399" s="45"/>
      <c r="G1399" s="16" t="s">
        <v>160</v>
      </c>
      <c r="H1399" s="22"/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0</v>
      </c>
      <c r="CB1399" s="10">
        <v>0</v>
      </c>
      <c r="CC1399" s="10">
        <v>3.0788488872385049E-5</v>
      </c>
      <c r="CD1399" s="10">
        <v>3.0326874288826331E-5</v>
      </c>
      <c r="CE1399" s="10">
        <v>5.9147230777953103E-3</v>
      </c>
      <c r="CF1399" s="10">
        <v>9.100856051168899E-4</v>
      </c>
      <c r="CG1399" s="10">
        <v>1.140068466533892E-3</v>
      </c>
      <c r="CH1399" s="10">
        <v>7.8494529550655076E-4</v>
      </c>
      <c r="CI1399" s="10">
        <v>1.8968104393722959E-4</v>
      </c>
      <c r="CJ1399" s="10">
        <v>2.273063685865215E-4</v>
      </c>
      <c r="CK1399" s="10">
        <v>8.4761777764521574E-4</v>
      </c>
      <c r="CL1399" s="10">
        <v>1.600559317468798E-4</v>
      </c>
      <c r="CM1399" s="10">
        <v>3.2709668991728423E-5</v>
      </c>
      <c r="CN1399" s="10">
        <v>0.5</v>
      </c>
      <c r="CO1399" s="10">
        <v>0.1</v>
      </c>
      <c r="CP1399" s="10">
        <v>0.1</v>
      </c>
      <c r="CQ1399" s="10">
        <v>0.1</v>
      </c>
      <c r="CR1399" s="10">
        <v>0.1</v>
      </c>
      <c r="CS1399" s="10">
        <v>0.1</v>
      </c>
      <c r="CT1399" s="10">
        <v>0.89999999999999991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0.1</v>
      </c>
      <c r="DA1399" s="10">
        <v>0.1</v>
      </c>
      <c r="DB1399" s="10">
        <v>7.1536932098216323E-3</v>
      </c>
      <c r="DC1399" s="10">
        <v>9.2846306790178371E-2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0.1</v>
      </c>
      <c r="DI1399" s="10">
        <v>0.1</v>
      </c>
      <c r="DJ1399" s="10">
        <v>8.74948541051557E-2</v>
      </c>
      <c r="DK1399" s="10">
        <v>9.3980299011817946E-3</v>
      </c>
      <c r="DL1399" s="10">
        <v>2.2547617191051371E-3</v>
      </c>
      <c r="DM1399" s="10">
        <v>8.5235427455736799E-4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0.1</v>
      </c>
      <c r="DT1399" s="10">
        <v>0.1</v>
      </c>
      <c r="DU1399" s="10">
        <v>0.2</v>
      </c>
      <c r="DV1399" s="10">
        <v>0.1</v>
      </c>
      <c r="DW1399" s="10">
        <v>0.1</v>
      </c>
      <c r="DX1399" s="10">
        <v>2.5176318975490691E-2</v>
      </c>
      <c r="DY1399" s="10">
        <v>7.4823681024509314E-2</v>
      </c>
      <c r="DZ1399" s="10">
        <v>0.1</v>
      </c>
      <c r="EA1399" s="10">
        <v>0.1</v>
      </c>
      <c r="EB1399" s="10">
        <v>0.1</v>
      </c>
      <c r="EC1399" s="10">
        <v>0.1</v>
      </c>
      <c r="ED1399" s="10">
        <v>0</v>
      </c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</row>
    <row r="1400" spans="1:174" x14ac:dyDescent="0.3">
      <c r="A1400" s="44"/>
      <c r="B1400" s="44"/>
      <c r="C1400" s="43"/>
      <c r="D1400" s="9" t="s">
        <v>265</v>
      </c>
      <c r="E1400" s="45"/>
      <c r="F1400" s="45"/>
      <c r="G1400" s="16" t="s">
        <v>160</v>
      </c>
      <c r="H1400" s="22"/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0</v>
      </c>
      <c r="CB1400" s="10">
        <v>0</v>
      </c>
      <c r="CC1400" s="10">
        <v>3.0788488872385049E-5</v>
      </c>
      <c r="CD1400" s="10">
        <v>3.0326874288826331E-5</v>
      </c>
      <c r="CE1400" s="10">
        <v>5.9147230777953103E-3</v>
      </c>
      <c r="CF1400" s="10">
        <v>9.100856051168899E-4</v>
      </c>
      <c r="CG1400" s="10">
        <v>1.140068466533892E-3</v>
      </c>
      <c r="CH1400" s="10">
        <v>7.8494529550655076E-4</v>
      </c>
      <c r="CI1400" s="10">
        <v>1.8968104393722959E-4</v>
      </c>
      <c r="CJ1400" s="10">
        <v>2.273063685865215E-4</v>
      </c>
      <c r="CK1400" s="10">
        <v>8.4761777764521574E-4</v>
      </c>
      <c r="CL1400" s="10">
        <v>1.600559317468798E-4</v>
      </c>
      <c r="CM1400" s="10">
        <v>3.2709668991728423E-5</v>
      </c>
      <c r="CN1400" s="10">
        <v>0.5</v>
      </c>
      <c r="CO1400" s="10">
        <v>0.1</v>
      </c>
      <c r="CP1400" s="10">
        <v>0.1</v>
      </c>
      <c r="CQ1400" s="10">
        <v>0.1</v>
      </c>
      <c r="CR1400" s="10">
        <v>0.1</v>
      </c>
      <c r="CS1400" s="10">
        <v>0.1</v>
      </c>
      <c r="CT1400" s="10">
        <v>0.89999999999999991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0.1</v>
      </c>
      <c r="DA1400" s="10">
        <v>0.1</v>
      </c>
      <c r="DB1400" s="10">
        <v>7.1536932098216323E-3</v>
      </c>
      <c r="DC1400" s="10">
        <v>9.2846306790178371E-2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0.1</v>
      </c>
      <c r="DI1400" s="10">
        <v>0.1</v>
      </c>
      <c r="DJ1400" s="10">
        <v>8.74948541051557E-2</v>
      </c>
      <c r="DK1400" s="10">
        <v>9.3980299011817946E-3</v>
      </c>
      <c r="DL1400" s="10">
        <v>2.2547617191051371E-3</v>
      </c>
      <c r="DM1400" s="10">
        <v>8.5235427455736799E-4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0.1</v>
      </c>
      <c r="DT1400" s="10">
        <v>0.1</v>
      </c>
      <c r="DU1400" s="10">
        <v>0.2</v>
      </c>
      <c r="DV1400" s="10">
        <v>0.1</v>
      </c>
      <c r="DW1400" s="10">
        <v>0.1</v>
      </c>
      <c r="DX1400" s="10">
        <v>2.5176318975490691E-2</v>
      </c>
      <c r="DY1400" s="10">
        <v>7.4823681024509314E-2</v>
      </c>
      <c r="DZ1400" s="10">
        <v>0.1</v>
      </c>
      <c r="EA1400" s="10">
        <v>0.1</v>
      </c>
      <c r="EB1400" s="10">
        <v>0.1</v>
      </c>
      <c r="EC1400" s="10">
        <v>0.1</v>
      </c>
      <c r="ED1400" s="10">
        <v>0</v>
      </c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</row>
    <row r="1401" spans="1:174" x14ac:dyDescent="0.3">
      <c r="A1401" s="44"/>
      <c r="B1401" s="44"/>
      <c r="C1401" s="43"/>
      <c r="D1401" s="9" t="s">
        <v>266</v>
      </c>
      <c r="E1401" s="45"/>
      <c r="F1401" s="45"/>
      <c r="G1401" s="16" t="s">
        <v>160</v>
      </c>
      <c r="H1401" s="22"/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0</v>
      </c>
      <c r="CB1401" s="10">
        <v>0</v>
      </c>
      <c r="CC1401" s="10">
        <v>3.0788488872385049E-5</v>
      </c>
      <c r="CD1401" s="10">
        <v>3.0326874288826331E-5</v>
      </c>
      <c r="CE1401" s="10">
        <v>5.9147230777953103E-3</v>
      </c>
      <c r="CF1401" s="10">
        <v>9.100856051168899E-4</v>
      </c>
      <c r="CG1401" s="10">
        <v>1.140068466533892E-3</v>
      </c>
      <c r="CH1401" s="10">
        <v>7.8494529550655076E-4</v>
      </c>
      <c r="CI1401" s="10">
        <v>1.8968104393722959E-4</v>
      </c>
      <c r="CJ1401" s="10">
        <v>2.273063685865215E-4</v>
      </c>
      <c r="CK1401" s="10">
        <v>8.4761777764521574E-4</v>
      </c>
      <c r="CL1401" s="10">
        <v>1.600559317468798E-4</v>
      </c>
      <c r="CM1401" s="10">
        <v>3.2709668991728423E-5</v>
      </c>
      <c r="CN1401" s="10">
        <v>0.5</v>
      </c>
      <c r="CO1401" s="10">
        <v>0.1</v>
      </c>
      <c r="CP1401" s="10">
        <v>0.1</v>
      </c>
      <c r="CQ1401" s="10">
        <v>0.1</v>
      </c>
      <c r="CR1401" s="10">
        <v>0.1</v>
      </c>
      <c r="CS1401" s="10">
        <v>0.1</v>
      </c>
      <c r="CT1401" s="10">
        <v>0.89999999999999991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0.1</v>
      </c>
      <c r="DA1401" s="10">
        <v>0.1</v>
      </c>
      <c r="DB1401" s="10">
        <v>7.1536932098216323E-3</v>
      </c>
      <c r="DC1401" s="10">
        <v>9.2846306790178371E-2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0.1</v>
      </c>
      <c r="DI1401" s="10">
        <v>0.1</v>
      </c>
      <c r="DJ1401" s="10">
        <v>8.74948541051557E-2</v>
      </c>
      <c r="DK1401" s="10">
        <v>9.3980299011817946E-3</v>
      </c>
      <c r="DL1401" s="10">
        <v>2.2547617191051371E-3</v>
      </c>
      <c r="DM1401" s="10">
        <v>8.5235427455736799E-4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0.1</v>
      </c>
      <c r="DT1401" s="10">
        <v>0.1</v>
      </c>
      <c r="DU1401" s="10">
        <v>0.2</v>
      </c>
      <c r="DV1401" s="10">
        <v>0.1</v>
      </c>
      <c r="DW1401" s="10">
        <v>0.1</v>
      </c>
      <c r="DX1401" s="10">
        <v>2.5176318975490691E-2</v>
      </c>
      <c r="DY1401" s="10">
        <v>7.4823681024509314E-2</v>
      </c>
      <c r="DZ1401" s="10">
        <v>0.1</v>
      </c>
      <c r="EA1401" s="10">
        <v>0.1</v>
      </c>
      <c r="EB1401" s="10">
        <v>0.1</v>
      </c>
      <c r="EC1401" s="10">
        <v>0.1</v>
      </c>
      <c r="ED1401" s="10">
        <v>0</v>
      </c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</row>
    <row r="1402" spans="1:174" x14ac:dyDescent="0.3">
      <c r="A1402" s="44"/>
      <c r="B1402" s="44"/>
      <c r="C1402" s="43"/>
      <c r="D1402" s="9" t="s">
        <v>267</v>
      </c>
      <c r="E1402" s="45"/>
      <c r="F1402" s="45"/>
      <c r="G1402" s="16" t="s">
        <v>160</v>
      </c>
      <c r="H1402" s="22"/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0</v>
      </c>
      <c r="CB1402" s="10">
        <v>0</v>
      </c>
      <c r="CC1402" s="10">
        <v>3.0788488872385049E-5</v>
      </c>
      <c r="CD1402" s="10">
        <v>3.0326874288826331E-5</v>
      </c>
      <c r="CE1402" s="10">
        <v>5.9147230777953103E-3</v>
      </c>
      <c r="CF1402" s="10">
        <v>9.100856051168899E-4</v>
      </c>
      <c r="CG1402" s="10">
        <v>1.140068466533892E-3</v>
      </c>
      <c r="CH1402" s="10">
        <v>7.8494529550655076E-4</v>
      </c>
      <c r="CI1402" s="10">
        <v>1.8968104393722959E-4</v>
      </c>
      <c r="CJ1402" s="10">
        <v>2.273063685865215E-4</v>
      </c>
      <c r="CK1402" s="10">
        <v>8.4761777764521574E-4</v>
      </c>
      <c r="CL1402" s="10">
        <v>1.600559317468798E-4</v>
      </c>
      <c r="CM1402" s="10">
        <v>3.2709668991728423E-5</v>
      </c>
      <c r="CN1402" s="10">
        <v>0.5</v>
      </c>
      <c r="CO1402" s="10">
        <v>0.1</v>
      </c>
      <c r="CP1402" s="10">
        <v>0.1</v>
      </c>
      <c r="CQ1402" s="10">
        <v>0.1</v>
      </c>
      <c r="CR1402" s="10">
        <v>0.1</v>
      </c>
      <c r="CS1402" s="10">
        <v>0.1</v>
      </c>
      <c r="CT1402" s="10">
        <v>0.89999999999999991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0.1</v>
      </c>
      <c r="DA1402" s="10">
        <v>0.1</v>
      </c>
      <c r="DB1402" s="10">
        <v>7.1536932098216323E-3</v>
      </c>
      <c r="DC1402" s="10">
        <v>9.2846306790178371E-2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0.1</v>
      </c>
      <c r="DI1402" s="10">
        <v>0.1</v>
      </c>
      <c r="DJ1402" s="10">
        <v>8.74948541051557E-2</v>
      </c>
      <c r="DK1402" s="10">
        <v>9.3980299011817946E-3</v>
      </c>
      <c r="DL1402" s="10">
        <v>2.2547617191051371E-3</v>
      </c>
      <c r="DM1402" s="10">
        <v>8.5235427455736799E-4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0.1</v>
      </c>
      <c r="DT1402" s="10">
        <v>0.1</v>
      </c>
      <c r="DU1402" s="10">
        <v>0.2</v>
      </c>
      <c r="DV1402" s="10">
        <v>0.1</v>
      </c>
      <c r="DW1402" s="10">
        <v>0.1</v>
      </c>
      <c r="DX1402" s="10">
        <v>2.5176318975490691E-2</v>
      </c>
      <c r="DY1402" s="10">
        <v>7.4823681024509314E-2</v>
      </c>
      <c r="DZ1402" s="10">
        <v>0.1</v>
      </c>
      <c r="EA1402" s="10">
        <v>0.1</v>
      </c>
      <c r="EB1402" s="10">
        <v>0.1</v>
      </c>
      <c r="EC1402" s="10">
        <v>0.1</v>
      </c>
      <c r="ED1402" s="10">
        <v>0</v>
      </c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</row>
    <row r="1403" spans="1:174" x14ac:dyDescent="0.3">
      <c r="A1403" s="44"/>
      <c r="B1403" s="44"/>
      <c r="C1403" s="43"/>
      <c r="D1403" s="9" t="s">
        <v>268</v>
      </c>
      <c r="E1403" s="45"/>
      <c r="F1403" s="45"/>
      <c r="G1403" s="16" t="s">
        <v>160</v>
      </c>
      <c r="H1403" s="22"/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0</v>
      </c>
      <c r="CB1403" s="10">
        <v>0</v>
      </c>
      <c r="CC1403" s="10">
        <v>3.0788488872385049E-5</v>
      </c>
      <c r="CD1403" s="10">
        <v>3.0326874288826331E-5</v>
      </c>
      <c r="CE1403" s="10">
        <v>5.9147230777953103E-3</v>
      </c>
      <c r="CF1403" s="10">
        <v>9.100856051168899E-4</v>
      </c>
      <c r="CG1403" s="10">
        <v>1.140068466533892E-3</v>
      </c>
      <c r="CH1403" s="10">
        <v>7.8494529550655076E-4</v>
      </c>
      <c r="CI1403" s="10">
        <v>1.8968104393722959E-4</v>
      </c>
      <c r="CJ1403" s="10">
        <v>2.273063685865215E-4</v>
      </c>
      <c r="CK1403" s="10">
        <v>8.4761777764521574E-4</v>
      </c>
      <c r="CL1403" s="10">
        <v>1.600559317468798E-4</v>
      </c>
      <c r="CM1403" s="10">
        <v>3.2709668991728423E-5</v>
      </c>
      <c r="CN1403" s="10">
        <v>0.5</v>
      </c>
      <c r="CO1403" s="10">
        <v>0.1</v>
      </c>
      <c r="CP1403" s="10">
        <v>0.1</v>
      </c>
      <c r="CQ1403" s="10">
        <v>0.1</v>
      </c>
      <c r="CR1403" s="10">
        <v>0.1</v>
      </c>
      <c r="CS1403" s="10">
        <v>0.1</v>
      </c>
      <c r="CT1403" s="10">
        <v>0.89999999999999991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0.1</v>
      </c>
      <c r="DA1403" s="10">
        <v>0.1</v>
      </c>
      <c r="DB1403" s="10">
        <v>7.1536932098216323E-3</v>
      </c>
      <c r="DC1403" s="10">
        <v>9.2846306790178371E-2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0.1</v>
      </c>
      <c r="DI1403" s="10">
        <v>0.1</v>
      </c>
      <c r="DJ1403" s="10">
        <v>8.74948541051557E-2</v>
      </c>
      <c r="DK1403" s="10">
        <v>9.3980299011817946E-3</v>
      </c>
      <c r="DL1403" s="10">
        <v>2.2547617191051371E-3</v>
      </c>
      <c r="DM1403" s="10">
        <v>8.5235427455736799E-4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0.1</v>
      </c>
      <c r="DT1403" s="10">
        <v>0.1</v>
      </c>
      <c r="DU1403" s="10">
        <v>0.2</v>
      </c>
      <c r="DV1403" s="10">
        <v>0.1</v>
      </c>
      <c r="DW1403" s="10">
        <v>0.1</v>
      </c>
      <c r="DX1403" s="10">
        <v>2.5176318975490691E-2</v>
      </c>
      <c r="DY1403" s="10">
        <v>7.4823681024509314E-2</v>
      </c>
      <c r="DZ1403" s="10">
        <v>0.1</v>
      </c>
      <c r="EA1403" s="10">
        <v>0.1</v>
      </c>
      <c r="EB1403" s="10">
        <v>0.1</v>
      </c>
      <c r="EC1403" s="10">
        <v>0.1</v>
      </c>
      <c r="ED1403" s="10">
        <v>0</v>
      </c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</row>
    <row r="1404" spans="1:174" x14ac:dyDescent="0.3">
      <c r="A1404" s="44"/>
      <c r="B1404" s="44"/>
      <c r="C1404" s="43"/>
      <c r="D1404" s="9" t="s">
        <v>269</v>
      </c>
      <c r="E1404" s="45"/>
      <c r="F1404" s="45"/>
      <c r="G1404" s="16" t="s">
        <v>160</v>
      </c>
      <c r="H1404" s="22"/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0</v>
      </c>
      <c r="CB1404" s="10">
        <v>0</v>
      </c>
      <c r="CC1404" s="10">
        <v>3.0788488872385049E-5</v>
      </c>
      <c r="CD1404" s="10">
        <v>3.0326874288826331E-5</v>
      </c>
      <c r="CE1404" s="10">
        <v>5.9147230777953103E-3</v>
      </c>
      <c r="CF1404" s="10">
        <v>9.100856051168899E-4</v>
      </c>
      <c r="CG1404" s="10">
        <v>1.140068466533892E-3</v>
      </c>
      <c r="CH1404" s="10">
        <v>7.8494529550655076E-4</v>
      </c>
      <c r="CI1404" s="10">
        <v>1.8968104393722959E-4</v>
      </c>
      <c r="CJ1404" s="10">
        <v>2.273063685865215E-4</v>
      </c>
      <c r="CK1404" s="10">
        <v>8.4761777764521574E-4</v>
      </c>
      <c r="CL1404" s="10">
        <v>1.600559317468798E-4</v>
      </c>
      <c r="CM1404" s="10">
        <v>3.2709668991728423E-5</v>
      </c>
      <c r="CN1404" s="10">
        <v>0.5</v>
      </c>
      <c r="CO1404" s="10">
        <v>0.1</v>
      </c>
      <c r="CP1404" s="10">
        <v>0.1</v>
      </c>
      <c r="CQ1404" s="10">
        <v>0.1</v>
      </c>
      <c r="CR1404" s="10">
        <v>0.1</v>
      </c>
      <c r="CS1404" s="10">
        <v>0.1</v>
      </c>
      <c r="CT1404" s="10">
        <v>0.89999999999999991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0.1</v>
      </c>
      <c r="DA1404" s="10">
        <v>0.1</v>
      </c>
      <c r="DB1404" s="10">
        <v>7.1536932098216323E-3</v>
      </c>
      <c r="DC1404" s="10">
        <v>9.2846306790178371E-2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0.1</v>
      </c>
      <c r="DI1404" s="10">
        <v>0.1</v>
      </c>
      <c r="DJ1404" s="10">
        <v>8.74948541051557E-2</v>
      </c>
      <c r="DK1404" s="10">
        <v>9.3980299011817946E-3</v>
      </c>
      <c r="DL1404" s="10">
        <v>2.2547617191051371E-3</v>
      </c>
      <c r="DM1404" s="10">
        <v>8.5235427455736799E-4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0.1</v>
      </c>
      <c r="DT1404" s="10">
        <v>0.1</v>
      </c>
      <c r="DU1404" s="10">
        <v>0.2</v>
      </c>
      <c r="DV1404" s="10">
        <v>0.1</v>
      </c>
      <c r="DW1404" s="10">
        <v>0.1</v>
      </c>
      <c r="DX1404" s="10">
        <v>2.5176318975490691E-2</v>
      </c>
      <c r="DY1404" s="10">
        <v>7.4823681024509314E-2</v>
      </c>
      <c r="DZ1404" s="10">
        <v>0.1</v>
      </c>
      <c r="EA1404" s="10">
        <v>0.1</v>
      </c>
      <c r="EB1404" s="10">
        <v>0.1</v>
      </c>
      <c r="EC1404" s="10">
        <v>0.1</v>
      </c>
      <c r="ED1404" s="10">
        <v>0</v>
      </c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</row>
    <row r="1405" spans="1:174" x14ac:dyDescent="0.3">
      <c r="A1405" s="44"/>
      <c r="B1405" s="44"/>
      <c r="C1405" s="43"/>
      <c r="D1405" s="9" t="s">
        <v>270</v>
      </c>
      <c r="E1405" s="45"/>
      <c r="F1405" s="45"/>
      <c r="G1405" s="16" t="s">
        <v>160</v>
      </c>
      <c r="H1405" s="22"/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0</v>
      </c>
      <c r="CB1405" s="10">
        <v>0</v>
      </c>
      <c r="CC1405" s="10">
        <v>3.0788488872385049E-5</v>
      </c>
      <c r="CD1405" s="10">
        <v>3.0326874288826331E-5</v>
      </c>
      <c r="CE1405" s="10">
        <v>5.9147230777953103E-3</v>
      </c>
      <c r="CF1405" s="10">
        <v>9.100856051168899E-4</v>
      </c>
      <c r="CG1405" s="10">
        <v>1.140068466533892E-3</v>
      </c>
      <c r="CH1405" s="10">
        <v>7.8494529550655076E-4</v>
      </c>
      <c r="CI1405" s="10">
        <v>1.8968104393722959E-4</v>
      </c>
      <c r="CJ1405" s="10">
        <v>2.273063685865215E-4</v>
      </c>
      <c r="CK1405" s="10">
        <v>8.4761777764521574E-4</v>
      </c>
      <c r="CL1405" s="10">
        <v>1.600559317468798E-4</v>
      </c>
      <c r="CM1405" s="10">
        <v>3.2709668991728423E-5</v>
      </c>
      <c r="CN1405" s="10">
        <v>0.5</v>
      </c>
      <c r="CO1405" s="10">
        <v>0.1</v>
      </c>
      <c r="CP1405" s="10">
        <v>0.1</v>
      </c>
      <c r="CQ1405" s="10">
        <v>0.1</v>
      </c>
      <c r="CR1405" s="10">
        <v>0.1</v>
      </c>
      <c r="CS1405" s="10">
        <v>0.1</v>
      </c>
      <c r="CT1405" s="10">
        <v>0.89999999999999991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0.1</v>
      </c>
      <c r="DA1405" s="10">
        <v>0.1</v>
      </c>
      <c r="DB1405" s="10">
        <v>7.1536932098216323E-3</v>
      </c>
      <c r="DC1405" s="10">
        <v>9.2846306790178371E-2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0.1</v>
      </c>
      <c r="DI1405" s="10">
        <v>0.1</v>
      </c>
      <c r="DJ1405" s="10">
        <v>8.74948541051557E-2</v>
      </c>
      <c r="DK1405" s="10">
        <v>9.3980299011817946E-3</v>
      </c>
      <c r="DL1405" s="10">
        <v>2.2547617191051371E-3</v>
      </c>
      <c r="DM1405" s="10">
        <v>8.5235427455736799E-4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0.1</v>
      </c>
      <c r="DT1405" s="10">
        <v>0.1</v>
      </c>
      <c r="DU1405" s="10">
        <v>0.2</v>
      </c>
      <c r="DV1405" s="10">
        <v>0.1</v>
      </c>
      <c r="DW1405" s="10">
        <v>0.1</v>
      </c>
      <c r="DX1405" s="10">
        <v>2.5176318975490691E-2</v>
      </c>
      <c r="DY1405" s="10">
        <v>7.4823681024509314E-2</v>
      </c>
      <c r="DZ1405" s="10">
        <v>0.1</v>
      </c>
      <c r="EA1405" s="10">
        <v>0.1</v>
      </c>
      <c r="EB1405" s="10">
        <v>0.1</v>
      </c>
      <c r="EC1405" s="10">
        <v>0.1</v>
      </c>
      <c r="ED1405" s="10">
        <v>0</v>
      </c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</row>
    <row r="1406" spans="1:174" x14ac:dyDescent="0.3">
      <c r="A1406" s="44"/>
      <c r="B1406" s="44"/>
      <c r="C1406" s="43"/>
      <c r="D1406" s="9" t="s">
        <v>271</v>
      </c>
      <c r="E1406" s="45"/>
      <c r="F1406" s="45"/>
      <c r="G1406" s="16" t="s">
        <v>160</v>
      </c>
      <c r="H1406" s="22"/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0</v>
      </c>
      <c r="CB1406" s="10">
        <v>0</v>
      </c>
      <c r="CC1406" s="10">
        <v>3.0788488872385049E-5</v>
      </c>
      <c r="CD1406" s="10">
        <v>3.0326874288826331E-5</v>
      </c>
      <c r="CE1406" s="10">
        <v>5.9147230777953103E-3</v>
      </c>
      <c r="CF1406" s="10">
        <v>9.100856051168899E-4</v>
      </c>
      <c r="CG1406" s="10">
        <v>1.140068466533892E-3</v>
      </c>
      <c r="CH1406" s="10">
        <v>7.8494529550655076E-4</v>
      </c>
      <c r="CI1406" s="10">
        <v>1.8968104393722959E-4</v>
      </c>
      <c r="CJ1406" s="10">
        <v>2.273063685865215E-4</v>
      </c>
      <c r="CK1406" s="10">
        <v>8.4761777764521574E-4</v>
      </c>
      <c r="CL1406" s="10">
        <v>1.600559317468798E-4</v>
      </c>
      <c r="CM1406" s="10">
        <v>3.2709668991728423E-5</v>
      </c>
      <c r="CN1406" s="10">
        <v>0.5</v>
      </c>
      <c r="CO1406" s="10">
        <v>0.1</v>
      </c>
      <c r="CP1406" s="10">
        <v>0.1</v>
      </c>
      <c r="CQ1406" s="10">
        <v>0.1</v>
      </c>
      <c r="CR1406" s="10">
        <v>0.1</v>
      </c>
      <c r="CS1406" s="10">
        <v>0.1</v>
      </c>
      <c r="CT1406" s="10">
        <v>0.89999999999999991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0.1</v>
      </c>
      <c r="DA1406" s="10">
        <v>0.1</v>
      </c>
      <c r="DB1406" s="10">
        <v>7.1536932098216323E-3</v>
      </c>
      <c r="DC1406" s="10">
        <v>9.2846306790178371E-2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0.1</v>
      </c>
      <c r="DI1406" s="10">
        <v>0.1</v>
      </c>
      <c r="DJ1406" s="10">
        <v>8.74948541051557E-2</v>
      </c>
      <c r="DK1406" s="10">
        <v>9.3980299011817946E-3</v>
      </c>
      <c r="DL1406" s="10">
        <v>2.2547617191051371E-3</v>
      </c>
      <c r="DM1406" s="10">
        <v>8.5235427455736799E-4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0.1</v>
      </c>
      <c r="DT1406" s="10">
        <v>0.1</v>
      </c>
      <c r="DU1406" s="10">
        <v>0.2</v>
      </c>
      <c r="DV1406" s="10">
        <v>0.1</v>
      </c>
      <c r="DW1406" s="10">
        <v>0.1</v>
      </c>
      <c r="DX1406" s="10">
        <v>2.5176318975490691E-2</v>
      </c>
      <c r="DY1406" s="10">
        <v>7.4823681024509314E-2</v>
      </c>
      <c r="DZ1406" s="10">
        <v>0.1</v>
      </c>
      <c r="EA1406" s="10">
        <v>0.1</v>
      </c>
      <c r="EB1406" s="10">
        <v>0.1</v>
      </c>
      <c r="EC1406" s="10">
        <v>0.1</v>
      </c>
      <c r="ED1406" s="10">
        <v>0</v>
      </c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</row>
    <row r="1407" spans="1:174" x14ac:dyDescent="0.3">
      <c r="A1407" s="44"/>
      <c r="B1407" s="44"/>
      <c r="C1407" s="43"/>
      <c r="D1407" s="9" t="s">
        <v>272</v>
      </c>
      <c r="E1407" s="45"/>
      <c r="F1407" s="45"/>
      <c r="G1407" s="16" t="s">
        <v>160</v>
      </c>
      <c r="H1407" s="22"/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0</v>
      </c>
      <c r="CB1407" s="10">
        <v>0</v>
      </c>
      <c r="CC1407" s="10">
        <v>3.0788488872385049E-5</v>
      </c>
      <c r="CD1407" s="10">
        <v>3.0326874288826331E-5</v>
      </c>
      <c r="CE1407" s="10">
        <v>5.9147230777953103E-3</v>
      </c>
      <c r="CF1407" s="10">
        <v>9.100856051168899E-4</v>
      </c>
      <c r="CG1407" s="10">
        <v>1.140068466533892E-3</v>
      </c>
      <c r="CH1407" s="10">
        <v>7.8494529550655076E-4</v>
      </c>
      <c r="CI1407" s="10">
        <v>1.8968104393722959E-4</v>
      </c>
      <c r="CJ1407" s="10">
        <v>2.273063685865215E-4</v>
      </c>
      <c r="CK1407" s="10">
        <v>8.4761777764521574E-4</v>
      </c>
      <c r="CL1407" s="10">
        <v>1.600559317468798E-4</v>
      </c>
      <c r="CM1407" s="10">
        <v>3.2709668991728423E-5</v>
      </c>
      <c r="CN1407" s="10">
        <v>0.5</v>
      </c>
      <c r="CO1407" s="10">
        <v>0.1</v>
      </c>
      <c r="CP1407" s="10">
        <v>0.1</v>
      </c>
      <c r="CQ1407" s="10">
        <v>0.1</v>
      </c>
      <c r="CR1407" s="10">
        <v>0.1</v>
      </c>
      <c r="CS1407" s="10">
        <v>0.1</v>
      </c>
      <c r="CT1407" s="10">
        <v>0.89999999999999991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0.1</v>
      </c>
      <c r="DA1407" s="10">
        <v>0.1</v>
      </c>
      <c r="DB1407" s="10">
        <v>7.1536932098216323E-3</v>
      </c>
      <c r="DC1407" s="10">
        <v>9.2846306790178371E-2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0.1</v>
      </c>
      <c r="DI1407" s="10">
        <v>0.1</v>
      </c>
      <c r="DJ1407" s="10">
        <v>8.74948541051557E-2</v>
      </c>
      <c r="DK1407" s="10">
        <v>9.3980299011817946E-3</v>
      </c>
      <c r="DL1407" s="10">
        <v>2.2547617191051371E-3</v>
      </c>
      <c r="DM1407" s="10">
        <v>8.5235427455736799E-4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0.1</v>
      </c>
      <c r="DT1407" s="10">
        <v>0.1</v>
      </c>
      <c r="DU1407" s="10">
        <v>0.2</v>
      </c>
      <c r="DV1407" s="10">
        <v>0.1</v>
      </c>
      <c r="DW1407" s="10">
        <v>0.1</v>
      </c>
      <c r="DX1407" s="10">
        <v>2.5176318975490691E-2</v>
      </c>
      <c r="DY1407" s="10">
        <v>7.4823681024509314E-2</v>
      </c>
      <c r="DZ1407" s="10">
        <v>0.1</v>
      </c>
      <c r="EA1407" s="10">
        <v>0.1</v>
      </c>
      <c r="EB1407" s="10">
        <v>0.1</v>
      </c>
      <c r="EC1407" s="10">
        <v>0.1</v>
      </c>
      <c r="ED1407" s="10">
        <v>0</v>
      </c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</row>
    <row r="1408" spans="1:174" x14ac:dyDescent="0.3">
      <c r="A1408" s="44"/>
      <c r="B1408" s="44"/>
      <c r="C1408" s="43"/>
      <c r="D1408" s="9" t="s">
        <v>273</v>
      </c>
      <c r="E1408" s="45"/>
      <c r="F1408" s="45"/>
      <c r="G1408" s="16" t="s">
        <v>160</v>
      </c>
      <c r="H1408" s="22"/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0</v>
      </c>
      <c r="CB1408" s="10">
        <v>0</v>
      </c>
      <c r="CC1408" s="10">
        <v>3.0788488872385049E-5</v>
      </c>
      <c r="CD1408" s="10">
        <v>3.0326874288826331E-5</v>
      </c>
      <c r="CE1408" s="10">
        <v>5.9147230777953103E-3</v>
      </c>
      <c r="CF1408" s="10">
        <v>9.100856051168899E-4</v>
      </c>
      <c r="CG1408" s="10">
        <v>1.140068466533892E-3</v>
      </c>
      <c r="CH1408" s="10">
        <v>7.8494529550655076E-4</v>
      </c>
      <c r="CI1408" s="10">
        <v>1.8968104393722959E-4</v>
      </c>
      <c r="CJ1408" s="10">
        <v>2.273063685865215E-4</v>
      </c>
      <c r="CK1408" s="10">
        <v>8.4761777764521574E-4</v>
      </c>
      <c r="CL1408" s="10">
        <v>1.600559317468798E-4</v>
      </c>
      <c r="CM1408" s="10">
        <v>3.2709668991728423E-5</v>
      </c>
      <c r="CN1408" s="10">
        <v>0.5</v>
      </c>
      <c r="CO1408" s="10">
        <v>0.1</v>
      </c>
      <c r="CP1408" s="10">
        <v>0.1</v>
      </c>
      <c r="CQ1408" s="10">
        <v>0.1</v>
      </c>
      <c r="CR1408" s="10">
        <v>0.1</v>
      </c>
      <c r="CS1408" s="10">
        <v>0.1</v>
      </c>
      <c r="CT1408" s="10">
        <v>0.89999999999999991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0.1</v>
      </c>
      <c r="DA1408" s="10">
        <v>0.1</v>
      </c>
      <c r="DB1408" s="10">
        <v>7.1536932098216323E-3</v>
      </c>
      <c r="DC1408" s="10">
        <v>9.2846306790178371E-2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0.1</v>
      </c>
      <c r="DI1408" s="10">
        <v>0.1</v>
      </c>
      <c r="DJ1408" s="10">
        <v>8.74948541051557E-2</v>
      </c>
      <c r="DK1408" s="10">
        <v>9.3980299011817946E-3</v>
      </c>
      <c r="DL1408" s="10">
        <v>2.2547617191051371E-3</v>
      </c>
      <c r="DM1408" s="10">
        <v>8.5235427455736799E-4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0.1</v>
      </c>
      <c r="DT1408" s="10">
        <v>0.1</v>
      </c>
      <c r="DU1408" s="10">
        <v>0.2</v>
      </c>
      <c r="DV1408" s="10">
        <v>0.1</v>
      </c>
      <c r="DW1408" s="10">
        <v>0.1</v>
      </c>
      <c r="DX1408" s="10">
        <v>2.5176318975490691E-2</v>
      </c>
      <c r="DY1408" s="10">
        <v>7.4823681024509314E-2</v>
      </c>
      <c r="DZ1408" s="10">
        <v>0.1</v>
      </c>
      <c r="EA1408" s="10">
        <v>0.1</v>
      </c>
      <c r="EB1408" s="10">
        <v>0.1</v>
      </c>
      <c r="EC1408" s="10">
        <v>0.1</v>
      </c>
      <c r="ED1408" s="10">
        <v>0</v>
      </c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</row>
    <row r="1409" spans="1:174" x14ac:dyDescent="0.3">
      <c r="A1409" s="44"/>
      <c r="B1409" s="44"/>
      <c r="C1409" s="43"/>
      <c r="D1409" s="9" t="s">
        <v>274</v>
      </c>
      <c r="E1409" s="45"/>
      <c r="F1409" s="45"/>
      <c r="G1409" s="16" t="s">
        <v>160</v>
      </c>
      <c r="H1409" s="22"/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0</v>
      </c>
      <c r="CB1409" s="10">
        <v>0</v>
      </c>
      <c r="CC1409" s="10">
        <v>3.0788488872385049E-5</v>
      </c>
      <c r="CD1409" s="10">
        <v>3.0326874288826331E-5</v>
      </c>
      <c r="CE1409" s="10">
        <v>5.9147230777953103E-3</v>
      </c>
      <c r="CF1409" s="10">
        <v>9.100856051168899E-4</v>
      </c>
      <c r="CG1409" s="10">
        <v>1.140068466533892E-3</v>
      </c>
      <c r="CH1409" s="10">
        <v>7.8494529550655076E-4</v>
      </c>
      <c r="CI1409" s="10">
        <v>1.8968104393722959E-4</v>
      </c>
      <c r="CJ1409" s="10">
        <v>2.273063685865215E-4</v>
      </c>
      <c r="CK1409" s="10">
        <v>8.4761777764521574E-4</v>
      </c>
      <c r="CL1409" s="10">
        <v>1.600559317468798E-4</v>
      </c>
      <c r="CM1409" s="10">
        <v>3.2709668991728423E-5</v>
      </c>
      <c r="CN1409" s="10">
        <v>0.5</v>
      </c>
      <c r="CO1409" s="10">
        <v>0.1</v>
      </c>
      <c r="CP1409" s="10">
        <v>0.1</v>
      </c>
      <c r="CQ1409" s="10">
        <v>0.1</v>
      </c>
      <c r="CR1409" s="10">
        <v>0.1</v>
      </c>
      <c r="CS1409" s="10">
        <v>0.1</v>
      </c>
      <c r="CT1409" s="10">
        <v>0.89999999999999991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0.1</v>
      </c>
      <c r="DA1409" s="10">
        <v>0.1</v>
      </c>
      <c r="DB1409" s="10">
        <v>7.1536932098216323E-3</v>
      </c>
      <c r="DC1409" s="10">
        <v>9.2846306790178371E-2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0.1</v>
      </c>
      <c r="DI1409" s="10">
        <v>0.1</v>
      </c>
      <c r="DJ1409" s="10">
        <v>8.74948541051557E-2</v>
      </c>
      <c r="DK1409" s="10">
        <v>9.3980299011817946E-3</v>
      </c>
      <c r="DL1409" s="10">
        <v>2.2547617191051371E-3</v>
      </c>
      <c r="DM1409" s="10">
        <v>8.5235427455736799E-4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0.1</v>
      </c>
      <c r="DT1409" s="10">
        <v>0.1</v>
      </c>
      <c r="DU1409" s="10">
        <v>0.2</v>
      </c>
      <c r="DV1409" s="10">
        <v>0.1</v>
      </c>
      <c r="DW1409" s="10">
        <v>0.1</v>
      </c>
      <c r="DX1409" s="10">
        <v>2.5176318975490691E-2</v>
      </c>
      <c r="DY1409" s="10">
        <v>7.4823681024509314E-2</v>
      </c>
      <c r="DZ1409" s="10">
        <v>0.1</v>
      </c>
      <c r="EA1409" s="10">
        <v>0.1</v>
      </c>
      <c r="EB1409" s="10">
        <v>0.1</v>
      </c>
      <c r="EC1409" s="10">
        <v>0.1</v>
      </c>
      <c r="ED1409" s="10">
        <v>0</v>
      </c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</row>
    <row r="1410" spans="1:174" x14ac:dyDescent="0.3">
      <c r="A1410" s="44"/>
      <c r="B1410" s="44"/>
      <c r="C1410" s="43"/>
      <c r="D1410" s="9" t="s">
        <v>275</v>
      </c>
      <c r="E1410" s="45"/>
      <c r="F1410" s="45"/>
      <c r="G1410" s="16" t="s">
        <v>160</v>
      </c>
      <c r="H1410" s="22"/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0</v>
      </c>
      <c r="CB1410" s="10">
        <v>0</v>
      </c>
      <c r="CC1410" s="10">
        <v>3.0788488872385049E-5</v>
      </c>
      <c r="CD1410" s="10">
        <v>3.0326874288826331E-5</v>
      </c>
      <c r="CE1410" s="10">
        <v>5.9147230777953103E-3</v>
      </c>
      <c r="CF1410" s="10">
        <v>9.100856051168899E-4</v>
      </c>
      <c r="CG1410" s="10">
        <v>1.140068466533892E-3</v>
      </c>
      <c r="CH1410" s="10">
        <v>7.8494529550655076E-4</v>
      </c>
      <c r="CI1410" s="10">
        <v>1.8968104393722959E-4</v>
      </c>
      <c r="CJ1410" s="10">
        <v>2.273063685865215E-4</v>
      </c>
      <c r="CK1410" s="10">
        <v>8.4761777764521574E-4</v>
      </c>
      <c r="CL1410" s="10">
        <v>1.600559317468798E-4</v>
      </c>
      <c r="CM1410" s="10">
        <v>3.2709668991728423E-5</v>
      </c>
      <c r="CN1410" s="10">
        <v>0.5</v>
      </c>
      <c r="CO1410" s="10">
        <v>0.1</v>
      </c>
      <c r="CP1410" s="10">
        <v>0.1</v>
      </c>
      <c r="CQ1410" s="10">
        <v>0.1</v>
      </c>
      <c r="CR1410" s="10">
        <v>0.1</v>
      </c>
      <c r="CS1410" s="10">
        <v>0.1</v>
      </c>
      <c r="CT1410" s="10">
        <v>0.89999999999999991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0.1</v>
      </c>
      <c r="DA1410" s="10">
        <v>0.1</v>
      </c>
      <c r="DB1410" s="10">
        <v>7.1536932098216323E-3</v>
      </c>
      <c r="DC1410" s="10">
        <v>9.2846306790178371E-2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0.1</v>
      </c>
      <c r="DI1410" s="10">
        <v>0.1</v>
      </c>
      <c r="DJ1410" s="10">
        <v>8.74948541051557E-2</v>
      </c>
      <c r="DK1410" s="10">
        <v>9.3980299011817946E-3</v>
      </c>
      <c r="DL1410" s="10">
        <v>2.2547617191051371E-3</v>
      </c>
      <c r="DM1410" s="10">
        <v>8.5235427455736799E-4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0.1</v>
      </c>
      <c r="DT1410" s="10">
        <v>0.1</v>
      </c>
      <c r="DU1410" s="10">
        <v>0.2</v>
      </c>
      <c r="DV1410" s="10">
        <v>0.1</v>
      </c>
      <c r="DW1410" s="10">
        <v>0.1</v>
      </c>
      <c r="DX1410" s="10">
        <v>2.5176318975490691E-2</v>
      </c>
      <c r="DY1410" s="10">
        <v>7.4823681024509314E-2</v>
      </c>
      <c r="DZ1410" s="10">
        <v>0.1</v>
      </c>
      <c r="EA1410" s="10">
        <v>0.1</v>
      </c>
      <c r="EB1410" s="10">
        <v>0.1</v>
      </c>
      <c r="EC1410" s="10">
        <v>0.1</v>
      </c>
      <c r="ED1410" s="10">
        <v>0</v>
      </c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</row>
    <row r="1411" spans="1:174" x14ac:dyDescent="0.3">
      <c r="A1411" s="44"/>
      <c r="B1411" s="44"/>
      <c r="C1411" s="43"/>
      <c r="D1411" s="9" t="s">
        <v>276</v>
      </c>
      <c r="E1411" s="45"/>
      <c r="F1411" s="45"/>
      <c r="G1411" s="16" t="s">
        <v>160</v>
      </c>
      <c r="H1411" s="22"/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0</v>
      </c>
      <c r="CB1411" s="10">
        <v>0</v>
      </c>
      <c r="CC1411" s="10">
        <v>3.0788488872385049E-5</v>
      </c>
      <c r="CD1411" s="10">
        <v>3.0326874288826331E-5</v>
      </c>
      <c r="CE1411" s="10">
        <v>5.9147230777953103E-3</v>
      </c>
      <c r="CF1411" s="10">
        <v>9.100856051168899E-4</v>
      </c>
      <c r="CG1411" s="10">
        <v>1.140068466533892E-3</v>
      </c>
      <c r="CH1411" s="10">
        <v>7.8494529550655076E-4</v>
      </c>
      <c r="CI1411" s="10">
        <v>1.8968104393722959E-4</v>
      </c>
      <c r="CJ1411" s="10">
        <v>2.273063685865215E-4</v>
      </c>
      <c r="CK1411" s="10">
        <v>8.4761777764521574E-4</v>
      </c>
      <c r="CL1411" s="10">
        <v>1.600559317468798E-4</v>
      </c>
      <c r="CM1411" s="10">
        <v>3.2709668991728423E-5</v>
      </c>
      <c r="CN1411" s="10">
        <v>0.5</v>
      </c>
      <c r="CO1411" s="10">
        <v>0.1</v>
      </c>
      <c r="CP1411" s="10">
        <v>0.1</v>
      </c>
      <c r="CQ1411" s="10">
        <v>0.1</v>
      </c>
      <c r="CR1411" s="10">
        <v>0.1</v>
      </c>
      <c r="CS1411" s="10">
        <v>0.1</v>
      </c>
      <c r="CT1411" s="10">
        <v>0.89999999999999991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0.1</v>
      </c>
      <c r="DA1411" s="10">
        <v>0.1</v>
      </c>
      <c r="DB1411" s="10">
        <v>7.1536932098216323E-3</v>
      </c>
      <c r="DC1411" s="10">
        <v>9.2846306790178371E-2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0.1</v>
      </c>
      <c r="DI1411" s="10">
        <v>0.1</v>
      </c>
      <c r="DJ1411" s="10">
        <v>8.74948541051557E-2</v>
      </c>
      <c r="DK1411" s="10">
        <v>9.3980299011817946E-3</v>
      </c>
      <c r="DL1411" s="10">
        <v>2.2547617191051371E-3</v>
      </c>
      <c r="DM1411" s="10">
        <v>8.5235427455736799E-4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0.1</v>
      </c>
      <c r="DT1411" s="10">
        <v>0.1</v>
      </c>
      <c r="DU1411" s="10">
        <v>0.2</v>
      </c>
      <c r="DV1411" s="10">
        <v>0.1</v>
      </c>
      <c r="DW1411" s="10">
        <v>0.1</v>
      </c>
      <c r="DX1411" s="10">
        <v>2.5176318975490691E-2</v>
      </c>
      <c r="DY1411" s="10">
        <v>7.4823681024509314E-2</v>
      </c>
      <c r="DZ1411" s="10">
        <v>0.1</v>
      </c>
      <c r="EA1411" s="10">
        <v>0.1</v>
      </c>
      <c r="EB1411" s="10">
        <v>0.1</v>
      </c>
      <c r="EC1411" s="10">
        <v>0.1</v>
      </c>
      <c r="ED1411" s="10">
        <v>0</v>
      </c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</row>
    <row r="1412" spans="1:174" x14ac:dyDescent="0.3">
      <c r="A1412" s="44"/>
      <c r="B1412" s="44"/>
      <c r="C1412" s="43"/>
      <c r="D1412" s="9" t="s">
        <v>277</v>
      </c>
      <c r="E1412" s="45"/>
      <c r="F1412" s="45"/>
      <c r="G1412" s="16" t="s">
        <v>160</v>
      </c>
      <c r="H1412" s="22"/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0</v>
      </c>
      <c r="CB1412" s="10">
        <v>0</v>
      </c>
      <c r="CC1412" s="10">
        <v>3.0788488872385049E-5</v>
      </c>
      <c r="CD1412" s="10">
        <v>3.0326874288826331E-5</v>
      </c>
      <c r="CE1412" s="10">
        <v>5.9147230777953103E-3</v>
      </c>
      <c r="CF1412" s="10">
        <v>9.100856051168899E-4</v>
      </c>
      <c r="CG1412" s="10">
        <v>1.140068466533892E-3</v>
      </c>
      <c r="CH1412" s="10">
        <v>7.8494529550655076E-4</v>
      </c>
      <c r="CI1412" s="10">
        <v>1.8968104393722959E-4</v>
      </c>
      <c r="CJ1412" s="10">
        <v>2.273063685865215E-4</v>
      </c>
      <c r="CK1412" s="10">
        <v>8.4761777764521574E-4</v>
      </c>
      <c r="CL1412" s="10">
        <v>1.600559317468798E-4</v>
      </c>
      <c r="CM1412" s="10">
        <v>3.2709668991728423E-5</v>
      </c>
      <c r="CN1412" s="10">
        <v>0.5</v>
      </c>
      <c r="CO1412" s="10">
        <v>0.1</v>
      </c>
      <c r="CP1412" s="10">
        <v>0.1</v>
      </c>
      <c r="CQ1412" s="10">
        <v>0.1</v>
      </c>
      <c r="CR1412" s="10">
        <v>0.1</v>
      </c>
      <c r="CS1412" s="10">
        <v>0.1</v>
      </c>
      <c r="CT1412" s="10">
        <v>0.89999999999999991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0.1</v>
      </c>
      <c r="DA1412" s="10">
        <v>0.1</v>
      </c>
      <c r="DB1412" s="10">
        <v>7.1536932098216323E-3</v>
      </c>
      <c r="DC1412" s="10">
        <v>9.2846306790178371E-2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0.1</v>
      </c>
      <c r="DI1412" s="10">
        <v>0.1</v>
      </c>
      <c r="DJ1412" s="10">
        <v>8.74948541051557E-2</v>
      </c>
      <c r="DK1412" s="10">
        <v>9.3980299011817946E-3</v>
      </c>
      <c r="DL1412" s="10">
        <v>2.2547617191051371E-3</v>
      </c>
      <c r="DM1412" s="10">
        <v>8.5235427455736799E-4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0.1</v>
      </c>
      <c r="DT1412" s="10">
        <v>0.1</v>
      </c>
      <c r="DU1412" s="10">
        <v>0.2</v>
      </c>
      <c r="DV1412" s="10">
        <v>0.1</v>
      </c>
      <c r="DW1412" s="10">
        <v>0.1</v>
      </c>
      <c r="DX1412" s="10">
        <v>2.5176318975490691E-2</v>
      </c>
      <c r="DY1412" s="10">
        <v>7.4823681024509314E-2</v>
      </c>
      <c r="DZ1412" s="10">
        <v>0.1</v>
      </c>
      <c r="EA1412" s="10">
        <v>0.1</v>
      </c>
      <c r="EB1412" s="10">
        <v>0.1</v>
      </c>
      <c r="EC1412" s="10">
        <v>0.1</v>
      </c>
      <c r="ED1412" s="10">
        <v>0</v>
      </c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</row>
    <row r="1413" spans="1:174" x14ac:dyDescent="0.3">
      <c r="A1413" s="44"/>
      <c r="B1413" s="44"/>
      <c r="C1413" s="43"/>
      <c r="D1413" s="9" t="s">
        <v>278</v>
      </c>
      <c r="E1413" s="45"/>
      <c r="F1413" s="45"/>
      <c r="G1413" s="16" t="s">
        <v>160</v>
      </c>
      <c r="H1413" s="22"/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0</v>
      </c>
      <c r="CB1413" s="10">
        <v>0</v>
      </c>
      <c r="CC1413" s="10">
        <v>3.0788488872385049E-5</v>
      </c>
      <c r="CD1413" s="10">
        <v>3.0326874288826331E-5</v>
      </c>
      <c r="CE1413" s="10">
        <v>5.9147230777953103E-3</v>
      </c>
      <c r="CF1413" s="10">
        <v>9.100856051168899E-4</v>
      </c>
      <c r="CG1413" s="10">
        <v>1.140068466533892E-3</v>
      </c>
      <c r="CH1413" s="10">
        <v>7.8494529550655076E-4</v>
      </c>
      <c r="CI1413" s="10">
        <v>1.8968104393722959E-4</v>
      </c>
      <c r="CJ1413" s="10">
        <v>2.273063685865215E-4</v>
      </c>
      <c r="CK1413" s="10">
        <v>8.4761777764521574E-4</v>
      </c>
      <c r="CL1413" s="10">
        <v>1.600559317468798E-4</v>
      </c>
      <c r="CM1413" s="10">
        <v>3.2709668991728423E-5</v>
      </c>
      <c r="CN1413" s="10">
        <v>0.5</v>
      </c>
      <c r="CO1413" s="10">
        <v>0.1</v>
      </c>
      <c r="CP1413" s="10">
        <v>0.1</v>
      </c>
      <c r="CQ1413" s="10">
        <v>0.1</v>
      </c>
      <c r="CR1413" s="10">
        <v>0.1</v>
      </c>
      <c r="CS1413" s="10">
        <v>0.1</v>
      </c>
      <c r="CT1413" s="10">
        <v>0.89999999999999991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0.1</v>
      </c>
      <c r="DA1413" s="10">
        <v>0.1</v>
      </c>
      <c r="DB1413" s="10">
        <v>7.1536932098216323E-3</v>
      </c>
      <c r="DC1413" s="10">
        <v>9.2846306790178371E-2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0.1</v>
      </c>
      <c r="DI1413" s="10">
        <v>0.1</v>
      </c>
      <c r="DJ1413" s="10">
        <v>8.74948541051557E-2</v>
      </c>
      <c r="DK1413" s="10">
        <v>9.3980299011817946E-3</v>
      </c>
      <c r="DL1413" s="10">
        <v>2.2547617191051371E-3</v>
      </c>
      <c r="DM1413" s="10">
        <v>8.5235427455736799E-4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0.1</v>
      </c>
      <c r="DT1413" s="10">
        <v>0.1</v>
      </c>
      <c r="DU1413" s="10">
        <v>0.2</v>
      </c>
      <c r="DV1413" s="10">
        <v>0.1</v>
      </c>
      <c r="DW1413" s="10">
        <v>0.1</v>
      </c>
      <c r="DX1413" s="10">
        <v>2.5176318975490691E-2</v>
      </c>
      <c r="DY1413" s="10">
        <v>7.4823681024509314E-2</v>
      </c>
      <c r="DZ1413" s="10">
        <v>0.1</v>
      </c>
      <c r="EA1413" s="10">
        <v>0.1</v>
      </c>
      <c r="EB1413" s="10">
        <v>0.1</v>
      </c>
      <c r="EC1413" s="10">
        <v>0.1</v>
      </c>
      <c r="ED1413" s="10">
        <v>0</v>
      </c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</row>
    <row r="1414" spans="1:174" x14ac:dyDescent="0.3">
      <c r="A1414" s="44"/>
      <c r="B1414" s="44"/>
      <c r="C1414" s="43"/>
      <c r="D1414" s="9" t="s">
        <v>279</v>
      </c>
      <c r="E1414" s="45"/>
      <c r="F1414" s="45"/>
      <c r="G1414" s="16" t="s">
        <v>160</v>
      </c>
      <c r="H1414" s="22"/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0</v>
      </c>
      <c r="CB1414" s="10">
        <v>0</v>
      </c>
      <c r="CC1414" s="10">
        <v>3.0788488872385049E-5</v>
      </c>
      <c r="CD1414" s="10">
        <v>3.0326874288826331E-5</v>
      </c>
      <c r="CE1414" s="10">
        <v>5.9147230777953103E-3</v>
      </c>
      <c r="CF1414" s="10">
        <v>9.100856051168899E-4</v>
      </c>
      <c r="CG1414" s="10">
        <v>1.140068466533892E-3</v>
      </c>
      <c r="CH1414" s="10">
        <v>7.8494529550655076E-4</v>
      </c>
      <c r="CI1414" s="10">
        <v>1.8968104393722959E-4</v>
      </c>
      <c r="CJ1414" s="10">
        <v>2.273063685865215E-4</v>
      </c>
      <c r="CK1414" s="10">
        <v>8.4761777764521574E-4</v>
      </c>
      <c r="CL1414" s="10">
        <v>1.600559317468798E-4</v>
      </c>
      <c r="CM1414" s="10">
        <v>3.2709668991728423E-5</v>
      </c>
      <c r="CN1414" s="10">
        <v>0.5</v>
      </c>
      <c r="CO1414" s="10">
        <v>0.1</v>
      </c>
      <c r="CP1414" s="10">
        <v>0.1</v>
      </c>
      <c r="CQ1414" s="10">
        <v>0.1</v>
      </c>
      <c r="CR1414" s="10">
        <v>0.1</v>
      </c>
      <c r="CS1414" s="10">
        <v>0.1</v>
      </c>
      <c r="CT1414" s="10">
        <v>0.89999999999999991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0.1</v>
      </c>
      <c r="DA1414" s="10">
        <v>0.1</v>
      </c>
      <c r="DB1414" s="10">
        <v>7.1536932098216323E-3</v>
      </c>
      <c r="DC1414" s="10">
        <v>9.2846306790178371E-2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0.1</v>
      </c>
      <c r="DI1414" s="10">
        <v>0.1</v>
      </c>
      <c r="DJ1414" s="10">
        <v>8.74948541051557E-2</v>
      </c>
      <c r="DK1414" s="10">
        <v>9.3980299011817946E-3</v>
      </c>
      <c r="DL1414" s="10">
        <v>2.2547617191051371E-3</v>
      </c>
      <c r="DM1414" s="10">
        <v>8.5235427455736799E-4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0.1</v>
      </c>
      <c r="DT1414" s="10">
        <v>0.1</v>
      </c>
      <c r="DU1414" s="10">
        <v>0.2</v>
      </c>
      <c r="DV1414" s="10">
        <v>0.1</v>
      </c>
      <c r="DW1414" s="10">
        <v>0.1</v>
      </c>
      <c r="DX1414" s="10">
        <v>2.5176318975490691E-2</v>
      </c>
      <c r="DY1414" s="10">
        <v>7.4823681024509314E-2</v>
      </c>
      <c r="DZ1414" s="10">
        <v>0.1</v>
      </c>
      <c r="EA1414" s="10">
        <v>0.1</v>
      </c>
      <c r="EB1414" s="10">
        <v>0.1</v>
      </c>
      <c r="EC1414" s="10">
        <v>0.1</v>
      </c>
      <c r="ED1414" s="10">
        <v>0</v>
      </c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</row>
    <row r="1415" spans="1:174" x14ac:dyDescent="0.3">
      <c r="A1415" s="44"/>
      <c r="B1415" s="44"/>
      <c r="C1415" s="43"/>
      <c r="D1415" s="9" t="s">
        <v>280</v>
      </c>
      <c r="E1415" s="45"/>
      <c r="F1415" s="45"/>
      <c r="G1415" s="16" t="s">
        <v>160</v>
      </c>
      <c r="H1415" s="22"/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0</v>
      </c>
      <c r="CB1415" s="10">
        <v>0</v>
      </c>
      <c r="CC1415" s="10">
        <v>3.0788488872385049E-5</v>
      </c>
      <c r="CD1415" s="10">
        <v>3.0326874288826331E-5</v>
      </c>
      <c r="CE1415" s="10">
        <v>5.9147230777953103E-3</v>
      </c>
      <c r="CF1415" s="10">
        <v>9.100856051168899E-4</v>
      </c>
      <c r="CG1415" s="10">
        <v>1.140068466533892E-3</v>
      </c>
      <c r="CH1415" s="10">
        <v>7.8494529550655076E-4</v>
      </c>
      <c r="CI1415" s="10">
        <v>1.8968104393722959E-4</v>
      </c>
      <c r="CJ1415" s="10">
        <v>2.273063685865215E-4</v>
      </c>
      <c r="CK1415" s="10">
        <v>8.4761777764521574E-4</v>
      </c>
      <c r="CL1415" s="10">
        <v>1.600559317468798E-4</v>
      </c>
      <c r="CM1415" s="10">
        <v>3.2709668991728423E-5</v>
      </c>
      <c r="CN1415" s="10">
        <v>0.5</v>
      </c>
      <c r="CO1415" s="10">
        <v>0.1</v>
      </c>
      <c r="CP1415" s="10">
        <v>0.1</v>
      </c>
      <c r="CQ1415" s="10">
        <v>0.1</v>
      </c>
      <c r="CR1415" s="10">
        <v>0.1</v>
      </c>
      <c r="CS1415" s="10">
        <v>0.1</v>
      </c>
      <c r="CT1415" s="10">
        <v>0.89999999999999991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0.1</v>
      </c>
      <c r="DA1415" s="10">
        <v>0.1</v>
      </c>
      <c r="DB1415" s="10">
        <v>7.1536932098216323E-3</v>
      </c>
      <c r="DC1415" s="10">
        <v>9.2846306790178371E-2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0.1</v>
      </c>
      <c r="DI1415" s="10">
        <v>0.1</v>
      </c>
      <c r="DJ1415" s="10">
        <v>8.74948541051557E-2</v>
      </c>
      <c r="DK1415" s="10">
        <v>9.3980299011817946E-3</v>
      </c>
      <c r="DL1415" s="10">
        <v>2.2547617191051371E-3</v>
      </c>
      <c r="DM1415" s="10">
        <v>8.5235427455736799E-4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0.1</v>
      </c>
      <c r="DT1415" s="10">
        <v>0.1</v>
      </c>
      <c r="DU1415" s="10">
        <v>0.2</v>
      </c>
      <c r="DV1415" s="10">
        <v>0.1</v>
      </c>
      <c r="DW1415" s="10">
        <v>0.1</v>
      </c>
      <c r="DX1415" s="10">
        <v>2.5176318975490691E-2</v>
      </c>
      <c r="DY1415" s="10">
        <v>7.4823681024509314E-2</v>
      </c>
      <c r="DZ1415" s="10">
        <v>0.1</v>
      </c>
      <c r="EA1415" s="10">
        <v>0.1</v>
      </c>
      <c r="EB1415" s="10">
        <v>0.1</v>
      </c>
      <c r="EC1415" s="10">
        <v>0.1</v>
      </c>
      <c r="ED1415" s="10">
        <v>0</v>
      </c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</row>
    <row r="1416" spans="1:174" x14ac:dyDescent="0.3">
      <c r="A1416" s="44"/>
      <c r="B1416" s="44"/>
      <c r="C1416" s="43"/>
      <c r="D1416" s="9" t="s">
        <v>281</v>
      </c>
      <c r="E1416" s="45"/>
      <c r="F1416" s="45"/>
      <c r="G1416" s="16" t="s">
        <v>160</v>
      </c>
      <c r="H1416" s="22"/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0</v>
      </c>
      <c r="CB1416" s="10">
        <v>0</v>
      </c>
      <c r="CC1416" s="10">
        <v>3.0788488872385049E-5</v>
      </c>
      <c r="CD1416" s="10">
        <v>3.0326874288826331E-5</v>
      </c>
      <c r="CE1416" s="10">
        <v>5.9147230777953103E-3</v>
      </c>
      <c r="CF1416" s="10">
        <v>9.100856051168899E-4</v>
      </c>
      <c r="CG1416" s="10">
        <v>1.140068466533892E-3</v>
      </c>
      <c r="CH1416" s="10">
        <v>7.8494529550655076E-4</v>
      </c>
      <c r="CI1416" s="10">
        <v>1.8968104393722959E-4</v>
      </c>
      <c r="CJ1416" s="10">
        <v>2.273063685865215E-4</v>
      </c>
      <c r="CK1416" s="10">
        <v>8.4761777764521574E-4</v>
      </c>
      <c r="CL1416" s="10">
        <v>1.600559317468798E-4</v>
      </c>
      <c r="CM1416" s="10">
        <v>3.2709668991728423E-5</v>
      </c>
      <c r="CN1416" s="10">
        <v>0.5</v>
      </c>
      <c r="CO1416" s="10">
        <v>0.1</v>
      </c>
      <c r="CP1416" s="10">
        <v>0.1</v>
      </c>
      <c r="CQ1416" s="10">
        <v>0.1</v>
      </c>
      <c r="CR1416" s="10">
        <v>0.1</v>
      </c>
      <c r="CS1416" s="10">
        <v>0.1</v>
      </c>
      <c r="CT1416" s="10">
        <v>0.89999999999999991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0.1</v>
      </c>
      <c r="DA1416" s="10">
        <v>0.1</v>
      </c>
      <c r="DB1416" s="10">
        <v>7.1536932098216323E-3</v>
      </c>
      <c r="DC1416" s="10">
        <v>9.2846306790178371E-2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0.1</v>
      </c>
      <c r="DI1416" s="10">
        <v>0.1</v>
      </c>
      <c r="DJ1416" s="10">
        <v>8.74948541051557E-2</v>
      </c>
      <c r="DK1416" s="10">
        <v>9.3980299011817946E-3</v>
      </c>
      <c r="DL1416" s="10">
        <v>2.2547617191051371E-3</v>
      </c>
      <c r="DM1416" s="10">
        <v>8.5235427455736799E-4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0.1</v>
      </c>
      <c r="DT1416" s="10">
        <v>0.1</v>
      </c>
      <c r="DU1416" s="10">
        <v>0.2</v>
      </c>
      <c r="DV1416" s="10">
        <v>0.1</v>
      </c>
      <c r="DW1416" s="10">
        <v>0.1</v>
      </c>
      <c r="DX1416" s="10">
        <v>2.5176318975490691E-2</v>
      </c>
      <c r="DY1416" s="10">
        <v>7.4823681024509314E-2</v>
      </c>
      <c r="DZ1416" s="10">
        <v>0.1</v>
      </c>
      <c r="EA1416" s="10">
        <v>0.1</v>
      </c>
      <c r="EB1416" s="10">
        <v>0.1</v>
      </c>
      <c r="EC1416" s="10">
        <v>0.1</v>
      </c>
      <c r="ED1416" s="10">
        <v>0</v>
      </c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</row>
    <row r="1417" spans="1:174" x14ac:dyDescent="0.3">
      <c r="A1417" s="44"/>
      <c r="B1417" s="44"/>
      <c r="C1417" s="43"/>
      <c r="D1417" s="9" t="s">
        <v>282</v>
      </c>
      <c r="E1417" s="45"/>
      <c r="F1417" s="45"/>
      <c r="G1417" s="16" t="s">
        <v>160</v>
      </c>
      <c r="H1417" s="22"/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0</v>
      </c>
      <c r="CB1417" s="10">
        <v>0</v>
      </c>
      <c r="CC1417" s="10">
        <v>3.0788488872385049E-5</v>
      </c>
      <c r="CD1417" s="10">
        <v>3.0326874288826331E-5</v>
      </c>
      <c r="CE1417" s="10">
        <v>5.9147230777953103E-3</v>
      </c>
      <c r="CF1417" s="10">
        <v>9.100856051168899E-4</v>
      </c>
      <c r="CG1417" s="10">
        <v>1.140068466533892E-3</v>
      </c>
      <c r="CH1417" s="10">
        <v>7.8494529550655076E-4</v>
      </c>
      <c r="CI1417" s="10">
        <v>1.8968104393722959E-4</v>
      </c>
      <c r="CJ1417" s="10">
        <v>2.273063685865215E-4</v>
      </c>
      <c r="CK1417" s="10">
        <v>8.4761777764521574E-4</v>
      </c>
      <c r="CL1417" s="10">
        <v>1.600559317468798E-4</v>
      </c>
      <c r="CM1417" s="10">
        <v>3.2709668991728423E-5</v>
      </c>
      <c r="CN1417" s="10">
        <v>0.5</v>
      </c>
      <c r="CO1417" s="10">
        <v>0.1</v>
      </c>
      <c r="CP1417" s="10">
        <v>0.1</v>
      </c>
      <c r="CQ1417" s="10">
        <v>0.1</v>
      </c>
      <c r="CR1417" s="10">
        <v>0.1</v>
      </c>
      <c r="CS1417" s="10">
        <v>0.1</v>
      </c>
      <c r="CT1417" s="10">
        <v>0.89999999999999991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0.1</v>
      </c>
      <c r="DA1417" s="10">
        <v>0.1</v>
      </c>
      <c r="DB1417" s="10">
        <v>7.1536932098216323E-3</v>
      </c>
      <c r="DC1417" s="10">
        <v>9.2846306790178371E-2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0.1</v>
      </c>
      <c r="DI1417" s="10">
        <v>0.1</v>
      </c>
      <c r="DJ1417" s="10">
        <v>8.74948541051557E-2</v>
      </c>
      <c r="DK1417" s="10">
        <v>9.3980299011817946E-3</v>
      </c>
      <c r="DL1417" s="10">
        <v>2.2547617191051371E-3</v>
      </c>
      <c r="DM1417" s="10">
        <v>8.5235427455736799E-4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0.1</v>
      </c>
      <c r="DT1417" s="10">
        <v>0.1</v>
      </c>
      <c r="DU1417" s="10">
        <v>0.2</v>
      </c>
      <c r="DV1417" s="10">
        <v>0.1</v>
      </c>
      <c r="DW1417" s="10">
        <v>0.1</v>
      </c>
      <c r="DX1417" s="10">
        <v>2.5176318975490691E-2</v>
      </c>
      <c r="DY1417" s="10">
        <v>7.4823681024509314E-2</v>
      </c>
      <c r="DZ1417" s="10">
        <v>0.1</v>
      </c>
      <c r="EA1417" s="10">
        <v>0.1</v>
      </c>
      <c r="EB1417" s="10">
        <v>0.1</v>
      </c>
      <c r="EC1417" s="10">
        <v>0.1</v>
      </c>
      <c r="ED1417" s="10">
        <v>0</v>
      </c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</row>
    <row r="1418" spans="1:174" x14ac:dyDescent="0.3">
      <c r="A1418" s="44"/>
      <c r="B1418" s="44"/>
      <c r="C1418" s="43"/>
      <c r="D1418" s="9" t="s">
        <v>283</v>
      </c>
      <c r="E1418" s="45"/>
      <c r="F1418" s="45"/>
      <c r="G1418" s="16" t="s">
        <v>160</v>
      </c>
      <c r="H1418" s="22"/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0</v>
      </c>
      <c r="CB1418" s="10">
        <v>0</v>
      </c>
      <c r="CC1418" s="10">
        <v>3.0788488872385049E-5</v>
      </c>
      <c r="CD1418" s="10">
        <v>3.0326874288826331E-5</v>
      </c>
      <c r="CE1418" s="10">
        <v>5.9147230777953103E-3</v>
      </c>
      <c r="CF1418" s="10">
        <v>9.100856051168899E-4</v>
      </c>
      <c r="CG1418" s="10">
        <v>1.140068466533892E-3</v>
      </c>
      <c r="CH1418" s="10">
        <v>7.8494529550655076E-4</v>
      </c>
      <c r="CI1418" s="10">
        <v>1.8968104393722959E-4</v>
      </c>
      <c r="CJ1418" s="10">
        <v>2.273063685865215E-4</v>
      </c>
      <c r="CK1418" s="10">
        <v>8.4761777764521574E-4</v>
      </c>
      <c r="CL1418" s="10">
        <v>1.600559317468798E-4</v>
      </c>
      <c r="CM1418" s="10">
        <v>3.2709668991728423E-5</v>
      </c>
      <c r="CN1418" s="10">
        <v>0.5</v>
      </c>
      <c r="CO1418" s="10">
        <v>0.1</v>
      </c>
      <c r="CP1418" s="10">
        <v>0.1</v>
      </c>
      <c r="CQ1418" s="10">
        <v>0.1</v>
      </c>
      <c r="CR1418" s="10">
        <v>0.1</v>
      </c>
      <c r="CS1418" s="10">
        <v>0.1</v>
      </c>
      <c r="CT1418" s="10">
        <v>0.89999999999999991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0.1</v>
      </c>
      <c r="DA1418" s="10">
        <v>0.1</v>
      </c>
      <c r="DB1418" s="10">
        <v>7.1536932098216323E-3</v>
      </c>
      <c r="DC1418" s="10">
        <v>9.2846306790178371E-2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0.1</v>
      </c>
      <c r="DI1418" s="10">
        <v>0.1</v>
      </c>
      <c r="DJ1418" s="10">
        <v>8.74948541051557E-2</v>
      </c>
      <c r="DK1418" s="10">
        <v>9.3980299011817946E-3</v>
      </c>
      <c r="DL1418" s="10">
        <v>2.2547617191051371E-3</v>
      </c>
      <c r="DM1418" s="10">
        <v>8.5235427455736799E-4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0.1</v>
      </c>
      <c r="DT1418" s="10">
        <v>0.1</v>
      </c>
      <c r="DU1418" s="10">
        <v>0.2</v>
      </c>
      <c r="DV1418" s="10">
        <v>0.1</v>
      </c>
      <c r="DW1418" s="10">
        <v>0.1</v>
      </c>
      <c r="DX1418" s="10">
        <v>2.5176318975490691E-2</v>
      </c>
      <c r="DY1418" s="10">
        <v>7.4823681024509314E-2</v>
      </c>
      <c r="DZ1418" s="10">
        <v>0.1</v>
      </c>
      <c r="EA1418" s="10">
        <v>0.1</v>
      </c>
      <c r="EB1418" s="10">
        <v>0.1</v>
      </c>
      <c r="EC1418" s="10">
        <v>0.1</v>
      </c>
      <c r="ED1418" s="10">
        <v>0</v>
      </c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</row>
    <row r="1419" spans="1:174" x14ac:dyDescent="0.3">
      <c r="A1419" s="44"/>
      <c r="B1419" s="44"/>
      <c r="C1419" s="43"/>
      <c r="D1419" s="9" t="s">
        <v>284</v>
      </c>
      <c r="E1419" s="45"/>
      <c r="F1419" s="45"/>
      <c r="G1419" s="16" t="s">
        <v>160</v>
      </c>
      <c r="H1419" s="22"/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0</v>
      </c>
      <c r="CB1419" s="10">
        <v>0</v>
      </c>
      <c r="CC1419" s="10">
        <v>3.0788488872385049E-5</v>
      </c>
      <c r="CD1419" s="10">
        <v>3.0326874288826331E-5</v>
      </c>
      <c r="CE1419" s="10">
        <v>5.9147230777953103E-3</v>
      </c>
      <c r="CF1419" s="10">
        <v>9.100856051168899E-4</v>
      </c>
      <c r="CG1419" s="10">
        <v>1.140068466533892E-3</v>
      </c>
      <c r="CH1419" s="10">
        <v>7.8494529550655076E-4</v>
      </c>
      <c r="CI1419" s="10">
        <v>1.8968104393722959E-4</v>
      </c>
      <c r="CJ1419" s="10">
        <v>2.273063685865215E-4</v>
      </c>
      <c r="CK1419" s="10">
        <v>8.4761777764521574E-4</v>
      </c>
      <c r="CL1419" s="10">
        <v>1.600559317468798E-4</v>
      </c>
      <c r="CM1419" s="10">
        <v>3.2709668991728423E-5</v>
      </c>
      <c r="CN1419" s="10">
        <v>0.5</v>
      </c>
      <c r="CO1419" s="10">
        <v>0.1</v>
      </c>
      <c r="CP1419" s="10">
        <v>0.1</v>
      </c>
      <c r="CQ1419" s="10">
        <v>0.1</v>
      </c>
      <c r="CR1419" s="10">
        <v>0.1</v>
      </c>
      <c r="CS1419" s="10">
        <v>0.1</v>
      </c>
      <c r="CT1419" s="10">
        <v>0.89999999999999991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0.1</v>
      </c>
      <c r="DA1419" s="10">
        <v>0.1</v>
      </c>
      <c r="DB1419" s="10">
        <v>7.1536932098216323E-3</v>
      </c>
      <c r="DC1419" s="10">
        <v>9.2846306790178371E-2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0.1</v>
      </c>
      <c r="DI1419" s="10">
        <v>0.1</v>
      </c>
      <c r="DJ1419" s="10">
        <v>8.74948541051557E-2</v>
      </c>
      <c r="DK1419" s="10">
        <v>9.3980299011817946E-3</v>
      </c>
      <c r="DL1419" s="10">
        <v>2.2547617191051371E-3</v>
      </c>
      <c r="DM1419" s="10">
        <v>8.5235427455736799E-4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0.1</v>
      </c>
      <c r="DT1419" s="10">
        <v>0.1</v>
      </c>
      <c r="DU1419" s="10">
        <v>0.2</v>
      </c>
      <c r="DV1419" s="10">
        <v>0.1</v>
      </c>
      <c r="DW1419" s="10">
        <v>0.1</v>
      </c>
      <c r="DX1419" s="10">
        <v>2.5176318975490691E-2</v>
      </c>
      <c r="DY1419" s="10">
        <v>7.4823681024509314E-2</v>
      </c>
      <c r="DZ1419" s="10">
        <v>0.1</v>
      </c>
      <c r="EA1419" s="10">
        <v>0.1</v>
      </c>
      <c r="EB1419" s="10">
        <v>0.1</v>
      </c>
      <c r="EC1419" s="10">
        <v>0.1</v>
      </c>
      <c r="ED1419" s="10">
        <v>0</v>
      </c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</row>
    <row r="1420" spans="1:174" x14ac:dyDescent="0.3">
      <c r="A1420" s="44"/>
      <c r="B1420" s="44"/>
      <c r="C1420" s="43"/>
      <c r="D1420" s="9" t="s">
        <v>285</v>
      </c>
      <c r="E1420" s="45"/>
      <c r="F1420" s="45"/>
      <c r="G1420" s="16" t="s">
        <v>160</v>
      </c>
      <c r="H1420" s="22"/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0</v>
      </c>
      <c r="CB1420" s="10">
        <v>0</v>
      </c>
      <c r="CC1420" s="10">
        <v>3.0788488872385049E-5</v>
      </c>
      <c r="CD1420" s="10">
        <v>3.0326874288826331E-5</v>
      </c>
      <c r="CE1420" s="10">
        <v>5.9147230777953103E-3</v>
      </c>
      <c r="CF1420" s="10">
        <v>9.100856051168899E-4</v>
      </c>
      <c r="CG1420" s="10">
        <v>1.140068466533892E-3</v>
      </c>
      <c r="CH1420" s="10">
        <v>7.8494529550655076E-4</v>
      </c>
      <c r="CI1420" s="10">
        <v>1.8968104393722959E-4</v>
      </c>
      <c r="CJ1420" s="10">
        <v>2.273063685865215E-4</v>
      </c>
      <c r="CK1420" s="10">
        <v>8.4761777764521574E-4</v>
      </c>
      <c r="CL1420" s="10">
        <v>1.600559317468798E-4</v>
      </c>
      <c r="CM1420" s="10">
        <v>3.2709668991728423E-5</v>
      </c>
      <c r="CN1420" s="10">
        <v>0.5</v>
      </c>
      <c r="CO1420" s="10">
        <v>0.1</v>
      </c>
      <c r="CP1420" s="10">
        <v>0.1</v>
      </c>
      <c r="CQ1420" s="10">
        <v>0.1</v>
      </c>
      <c r="CR1420" s="10">
        <v>0.1</v>
      </c>
      <c r="CS1420" s="10">
        <v>0.1</v>
      </c>
      <c r="CT1420" s="10">
        <v>0.89999999999999991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0.1</v>
      </c>
      <c r="DA1420" s="10">
        <v>0.1</v>
      </c>
      <c r="DB1420" s="10">
        <v>7.1536932098216323E-3</v>
      </c>
      <c r="DC1420" s="10">
        <v>9.2846306790178371E-2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0.1</v>
      </c>
      <c r="DI1420" s="10">
        <v>0.1</v>
      </c>
      <c r="DJ1420" s="10">
        <v>8.74948541051557E-2</v>
      </c>
      <c r="DK1420" s="10">
        <v>9.3980299011817946E-3</v>
      </c>
      <c r="DL1420" s="10">
        <v>2.2547617191051371E-3</v>
      </c>
      <c r="DM1420" s="10">
        <v>8.5235427455736799E-4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0.1</v>
      </c>
      <c r="DT1420" s="10">
        <v>0.1</v>
      </c>
      <c r="DU1420" s="10">
        <v>0.2</v>
      </c>
      <c r="DV1420" s="10">
        <v>0.1</v>
      </c>
      <c r="DW1420" s="10">
        <v>0.1</v>
      </c>
      <c r="DX1420" s="10">
        <v>2.5176318975490691E-2</v>
      </c>
      <c r="DY1420" s="10">
        <v>7.4823681024509314E-2</v>
      </c>
      <c r="DZ1420" s="10">
        <v>0.1</v>
      </c>
      <c r="EA1420" s="10">
        <v>0.1</v>
      </c>
      <c r="EB1420" s="10">
        <v>0.1</v>
      </c>
      <c r="EC1420" s="10">
        <v>0.1</v>
      </c>
      <c r="ED1420" s="10">
        <v>0</v>
      </c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</row>
    <row r="1421" spans="1:174" x14ac:dyDescent="0.3">
      <c r="A1421" s="44"/>
      <c r="B1421" s="44"/>
      <c r="C1421" s="43"/>
      <c r="D1421" s="9" t="s">
        <v>286</v>
      </c>
      <c r="E1421" s="45"/>
      <c r="F1421" s="45"/>
      <c r="G1421" s="16" t="s">
        <v>160</v>
      </c>
      <c r="H1421" s="22"/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0</v>
      </c>
      <c r="CB1421" s="10">
        <v>0</v>
      </c>
      <c r="CC1421" s="10">
        <v>3.0788488872385049E-5</v>
      </c>
      <c r="CD1421" s="10">
        <v>3.0326874288826331E-5</v>
      </c>
      <c r="CE1421" s="10">
        <v>5.9147230777953103E-3</v>
      </c>
      <c r="CF1421" s="10">
        <v>9.100856051168899E-4</v>
      </c>
      <c r="CG1421" s="10">
        <v>1.140068466533892E-3</v>
      </c>
      <c r="CH1421" s="10">
        <v>7.8494529550655076E-4</v>
      </c>
      <c r="CI1421" s="10">
        <v>1.8968104393722959E-4</v>
      </c>
      <c r="CJ1421" s="10">
        <v>2.273063685865215E-4</v>
      </c>
      <c r="CK1421" s="10">
        <v>8.4761777764521574E-4</v>
      </c>
      <c r="CL1421" s="10">
        <v>1.600559317468798E-4</v>
      </c>
      <c r="CM1421" s="10">
        <v>3.2709668991728423E-5</v>
      </c>
      <c r="CN1421" s="10">
        <v>0.5</v>
      </c>
      <c r="CO1421" s="10">
        <v>0.1</v>
      </c>
      <c r="CP1421" s="10">
        <v>0.1</v>
      </c>
      <c r="CQ1421" s="10">
        <v>0.1</v>
      </c>
      <c r="CR1421" s="10">
        <v>0.1</v>
      </c>
      <c r="CS1421" s="10">
        <v>0.1</v>
      </c>
      <c r="CT1421" s="10">
        <v>0.89999999999999991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0.1</v>
      </c>
      <c r="DA1421" s="10">
        <v>0.1</v>
      </c>
      <c r="DB1421" s="10">
        <v>7.1536932098216323E-3</v>
      </c>
      <c r="DC1421" s="10">
        <v>9.2846306790178371E-2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0.1</v>
      </c>
      <c r="DI1421" s="10">
        <v>0.1</v>
      </c>
      <c r="DJ1421" s="10">
        <v>8.74948541051557E-2</v>
      </c>
      <c r="DK1421" s="10">
        <v>9.3980299011817946E-3</v>
      </c>
      <c r="DL1421" s="10">
        <v>2.2547617191051371E-3</v>
      </c>
      <c r="DM1421" s="10">
        <v>8.5235427455736799E-4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0.1</v>
      </c>
      <c r="DT1421" s="10">
        <v>0.1</v>
      </c>
      <c r="DU1421" s="10">
        <v>0.2</v>
      </c>
      <c r="DV1421" s="10">
        <v>0.1</v>
      </c>
      <c r="DW1421" s="10">
        <v>0.1</v>
      </c>
      <c r="DX1421" s="10">
        <v>2.5176318975490691E-2</v>
      </c>
      <c r="DY1421" s="10">
        <v>7.4823681024509314E-2</v>
      </c>
      <c r="DZ1421" s="10">
        <v>0.1</v>
      </c>
      <c r="EA1421" s="10">
        <v>0.1</v>
      </c>
      <c r="EB1421" s="10">
        <v>0.1</v>
      </c>
      <c r="EC1421" s="10">
        <v>0.1</v>
      </c>
      <c r="ED1421" s="10">
        <v>0</v>
      </c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</row>
    <row r="1422" spans="1:174" x14ac:dyDescent="0.3">
      <c r="A1422" s="44"/>
      <c r="B1422" s="44"/>
      <c r="C1422" s="43"/>
      <c r="D1422" s="9" t="s">
        <v>287</v>
      </c>
      <c r="E1422" s="45"/>
      <c r="F1422" s="45"/>
      <c r="G1422" s="16" t="s">
        <v>160</v>
      </c>
      <c r="H1422" s="22"/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0</v>
      </c>
      <c r="CB1422" s="10">
        <v>0</v>
      </c>
      <c r="CC1422" s="10">
        <v>3.0788488872385049E-5</v>
      </c>
      <c r="CD1422" s="10">
        <v>3.0326874288826331E-5</v>
      </c>
      <c r="CE1422" s="10">
        <v>5.9147230777953103E-3</v>
      </c>
      <c r="CF1422" s="10">
        <v>9.100856051168899E-4</v>
      </c>
      <c r="CG1422" s="10">
        <v>1.140068466533892E-3</v>
      </c>
      <c r="CH1422" s="10">
        <v>7.8494529550655076E-4</v>
      </c>
      <c r="CI1422" s="10">
        <v>1.8968104393722959E-4</v>
      </c>
      <c r="CJ1422" s="10">
        <v>2.273063685865215E-4</v>
      </c>
      <c r="CK1422" s="10">
        <v>8.4761777764521574E-4</v>
      </c>
      <c r="CL1422" s="10">
        <v>1.600559317468798E-4</v>
      </c>
      <c r="CM1422" s="10">
        <v>3.2709668991728423E-5</v>
      </c>
      <c r="CN1422" s="10">
        <v>0.5</v>
      </c>
      <c r="CO1422" s="10">
        <v>0.1</v>
      </c>
      <c r="CP1422" s="10">
        <v>0.1</v>
      </c>
      <c r="CQ1422" s="10">
        <v>0.1</v>
      </c>
      <c r="CR1422" s="10">
        <v>0.1</v>
      </c>
      <c r="CS1422" s="10">
        <v>0.1</v>
      </c>
      <c r="CT1422" s="10">
        <v>0.89999999999999991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0.1</v>
      </c>
      <c r="DA1422" s="10">
        <v>0.1</v>
      </c>
      <c r="DB1422" s="10">
        <v>7.1536932098216323E-3</v>
      </c>
      <c r="DC1422" s="10">
        <v>9.2846306790178371E-2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0.1</v>
      </c>
      <c r="DI1422" s="10">
        <v>0.1</v>
      </c>
      <c r="DJ1422" s="10">
        <v>8.74948541051557E-2</v>
      </c>
      <c r="DK1422" s="10">
        <v>9.3980299011817946E-3</v>
      </c>
      <c r="DL1422" s="10">
        <v>2.2547617191051371E-3</v>
      </c>
      <c r="DM1422" s="10">
        <v>8.5235427455736799E-4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0.1</v>
      </c>
      <c r="DT1422" s="10">
        <v>0.1</v>
      </c>
      <c r="DU1422" s="10">
        <v>0.2</v>
      </c>
      <c r="DV1422" s="10">
        <v>0.1</v>
      </c>
      <c r="DW1422" s="10">
        <v>0.1</v>
      </c>
      <c r="DX1422" s="10">
        <v>2.5176318975490691E-2</v>
      </c>
      <c r="DY1422" s="10">
        <v>7.4823681024509314E-2</v>
      </c>
      <c r="DZ1422" s="10">
        <v>0.1</v>
      </c>
      <c r="EA1422" s="10">
        <v>0.1</v>
      </c>
      <c r="EB1422" s="10">
        <v>0.1</v>
      </c>
      <c r="EC1422" s="10">
        <v>0.1</v>
      </c>
      <c r="ED1422" s="10">
        <v>0</v>
      </c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</row>
    <row r="1423" spans="1:174" x14ac:dyDescent="0.3">
      <c r="A1423" s="44"/>
      <c r="B1423" s="44"/>
      <c r="C1423" s="43"/>
      <c r="D1423" s="9" t="s">
        <v>288</v>
      </c>
      <c r="E1423" s="45"/>
      <c r="F1423" s="45"/>
      <c r="G1423" s="16" t="s">
        <v>160</v>
      </c>
      <c r="H1423" s="22"/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0</v>
      </c>
      <c r="CB1423" s="10">
        <v>0</v>
      </c>
      <c r="CC1423" s="10">
        <v>3.0788488872385049E-5</v>
      </c>
      <c r="CD1423" s="10">
        <v>3.0326874288826331E-5</v>
      </c>
      <c r="CE1423" s="10">
        <v>5.9147230777953103E-3</v>
      </c>
      <c r="CF1423" s="10">
        <v>9.100856051168899E-4</v>
      </c>
      <c r="CG1423" s="10">
        <v>1.140068466533892E-3</v>
      </c>
      <c r="CH1423" s="10">
        <v>7.8494529550655076E-4</v>
      </c>
      <c r="CI1423" s="10">
        <v>1.8968104393722959E-4</v>
      </c>
      <c r="CJ1423" s="10">
        <v>2.273063685865215E-4</v>
      </c>
      <c r="CK1423" s="10">
        <v>8.4761777764521574E-4</v>
      </c>
      <c r="CL1423" s="10">
        <v>1.600559317468798E-4</v>
      </c>
      <c r="CM1423" s="10">
        <v>3.2709668991728423E-5</v>
      </c>
      <c r="CN1423" s="10">
        <v>0.5</v>
      </c>
      <c r="CO1423" s="10">
        <v>0.1</v>
      </c>
      <c r="CP1423" s="10">
        <v>0.1</v>
      </c>
      <c r="CQ1423" s="10">
        <v>0.1</v>
      </c>
      <c r="CR1423" s="10">
        <v>0.1</v>
      </c>
      <c r="CS1423" s="10">
        <v>0.1</v>
      </c>
      <c r="CT1423" s="10">
        <v>0.89999999999999991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0.1</v>
      </c>
      <c r="DA1423" s="10">
        <v>0.1</v>
      </c>
      <c r="DB1423" s="10">
        <v>7.1536932098216323E-3</v>
      </c>
      <c r="DC1423" s="10">
        <v>9.2846306790178371E-2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0.1</v>
      </c>
      <c r="DI1423" s="10">
        <v>0.1</v>
      </c>
      <c r="DJ1423" s="10">
        <v>8.74948541051557E-2</v>
      </c>
      <c r="DK1423" s="10">
        <v>9.3980299011817946E-3</v>
      </c>
      <c r="DL1423" s="10">
        <v>2.2547617191051371E-3</v>
      </c>
      <c r="DM1423" s="10">
        <v>8.5235427455736799E-4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0.1</v>
      </c>
      <c r="DT1423" s="10">
        <v>0.1</v>
      </c>
      <c r="DU1423" s="10">
        <v>0.2</v>
      </c>
      <c r="DV1423" s="10">
        <v>0.1</v>
      </c>
      <c r="DW1423" s="10">
        <v>0.1</v>
      </c>
      <c r="DX1423" s="10">
        <v>2.5176318975490691E-2</v>
      </c>
      <c r="DY1423" s="10">
        <v>7.4823681024509314E-2</v>
      </c>
      <c r="DZ1423" s="10">
        <v>0.1</v>
      </c>
      <c r="EA1423" s="10">
        <v>0.1</v>
      </c>
      <c r="EB1423" s="10">
        <v>0.1</v>
      </c>
      <c r="EC1423" s="10">
        <v>0.1</v>
      </c>
      <c r="ED1423" s="10">
        <v>0</v>
      </c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</row>
    <row r="1424" spans="1:174" x14ac:dyDescent="0.3">
      <c r="A1424" s="44"/>
      <c r="B1424" s="44"/>
      <c r="C1424" s="43"/>
      <c r="D1424" s="9" t="s">
        <v>234</v>
      </c>
      <c r="E1424" s="45" t="s">
        <v>330</v>
      </c>
      <c r="F1424" s="45" t="s">
        <v>331</v>
      </c>
      <c r="G1424" s="16" t="s">
        <v>160</v>
      </c>
      <c r="H1424" s="22"/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0</v>
      </c>
      <c r="CB1424" s="10">
        <v>0</v>
      </c>
      <c r="CC1424" s="10">
        <v>3.0788488872385049E-5</v>
      </c>
      <c r="CD1424" s="10">
        <v>3.0326874288826331E-5</v>
      </c>
      <c r="CE1424" s="10">
        <v>5.9147230777953103E-3</v>
      </c>
      <c r="CF1424" s="10">
        <v>9.100856051168899E-4</v>
      </c>
      <c r="CG1424" s="10">
        <v>1.140068466533892E-3</v>
      </c>
      <c r="CH1424" s="10">
        <v>7.8494529550655076E-4</v>
      </c>
      <c r="CI1424" s="10">
        <v>1.8968104393722959E-4</v>
      </c>
      <c r="CJ1424" s="10">
        <v>2.273063685865215E-4</v>
      </c>
      <c r="CK1424" s="10">
        <v>8.4761777764521574E-4</v>
      </c>
      <c r="CL1424" s="10">
        <v>1.600559317468798E-4</v>
      </c>
      <c r="CM1424" s="10">
        <v>3.2709668991728423E-5</v>
      </c>
      <c r="CN1424" s="10">
        <v>0.5</v>
      </c>
      <c r="CO1424" s="10">
        <v>0.1</v>
      </c>
      <c r="CP1424" s="10">
        <v>0.1</v>
      </c>
      <c r="CQ1424" s="10">
        <v>0.1</v>
      </c>
      <c r="CR1424" s="10">
        <v>0.1</v>
      </c>
      <c r="CS1424" s="10">
        <v>0.1</v>
      </c>
      <c r="CT1424" s="10">
        <v>0.89999999999999991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0.1</v>
      </c>
      <c r="DA1424" s="10">
        <v>0.1</v>
      </c>
      <c r="DB1424" s="10">
        <v>7.1536932098216323E-3</v>
      </c>
      <c r="DC1424" s="10">
        <v>9.2846306790178371E-2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0.1</v>
      </c>
      <c r="DI1424" s="10">
        <v>0.1</v>
      </c>
      <c r="DJ1424" s="10">
        <v>8.74948541051557E-2</v>
      </c>
      <c r="DK1424" s="10">
        <v>9.3980299011817946E-3</v>
      </c>
      <c r="DL1424" s="10">
        <v>2.2547617191051371E-3</v>
      </c>
      <c r="DM1424" s="10">
        <v>8.5235427455736799E-4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0.1</v>
      </c>
      <c r="DT1424" s="10">
        <v>0.1</v>
      </c>
      <c r="DU1424" s="10">
        <v>0.2</v>
      </c>
      <c r="DV1424" s="10">
        <v>0.1</v>
      </c>
      <c r="DW1424" s="10">
        <v>0.1</v>
      </c>
      <c r="DX1424" s="10">
        <v>2.5176318975490691E-2</v>
      </c>
      <c r="DY1424" s="10">
        <v>7.4823681024509314E-2</v>
      </c>
      <c r="DZ1424" s="10">
        <v>0.1</v>
      </c>
      <c r="EA1424" s="10">
        <v>0.1</v>
      </c>
      <c r="EB1424" s="10">
        <v>0.1</v>
      </c>
      <c r="EC1424" s="10">
        <v>0.1</v>
      </c>
      <c r="ED1424" s="10">
        <v>0</v>
      </c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</row>
    <row r="1425" spans="1:174" x14ac:dyDescent="0.3">
      <c r="A1425" s="44"/>
      <c r="B1425" s="44"/>
      <c r="C1425" s="43"/>
      <c r="D1425" s="9" t="s">
        <v>235</v>
      </c>
      <c r="E1425" s="45"/>
      <c r="F1425" s="45"/>
      <c r="G1425" s="16" t="s">
        <v>160</v>
      </c>
      <c r="H1425" s="22"/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0</v>
      </c>
      <c r="CB1425" s="10">
        <v>0</v>
      </c>
      <c r="CC1425" s="10">
        <v>3.0788488872385049E-5</v>
      </c>
      <c r="CD1425" s="10">
        <v>3.0326874288826331E-5</v>
      </c>
      <c r="CE1425" s="10">
        <v>5.9147230777953103E-3</v>
      </c>
      <c r="CF1425" s="10">
        <v>9.100856051168899E-4</v>
      </c>
      <c r="CG1425" s="10">
        <v>1.140068466533892E-3</v>
      </c>
      <c r="CH1425" s="10">
        <v>7.8494529550655076E-4</v>
      </c>
      <c r="CI1425" s="10">
        <v>1.8968104393722959E-4</v>
      </c>
      <c r="CJ1425" s="10">
        <v>2.273063685865215E-4</v>
      </c>
      <c r="CK1425" s="10">
        <v>8.4761777764521574E-4</v>
      </c>
      <c r="CL1425" s="10">
        <v>1.600559317468798E-4</v>
      </c>
      <c r="CM1425" s="10">
        <v>3.2709668991728423E-5</v>
      </c>
      <c r="CN1425" s="10">
        <v>0.5</v>
      </c>
      <c r="CO1425" s="10">
        <v>0.1</v>
      </c>
      <c r="CP1425" s="10">
        <v>0.1</v>
      </c>
      <c r="CQ1425" s="10">
        <v>0.1</v>
      </c>
      <c r="CR1425" s="10">
        <v>0.1</v>
      </c>
      <c r="CS1425" s="10">
        <v>0.1</v>
      </c>
      <c r="CT1425" s="10">
        <v>0.89999999999999991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0.1</v>
      </c>
      <c r="DA1425" s="10">
        <v>0.1</v>
      </c>
      <c r="DB1425" s="10">
        <v>7.1536932098216323E-3</v>
      </c>
      <c r="DC1425" s="10">
        <v>9.2846306790178371E-2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0.1</v>
      </c>
      <c r="DI1425" s="10">
        <v>0.1</v>
      </c>
      <c r="DJ1425" s="10">
        <v>8.74948541051557E-2</v>
      </c>
      <c r="DK1425" s="10">
        <v>9.3980299011817946E-3</v>
      </c>
      <c r="DL1425" s="10">
        <v>2.2547617191051371E-3</v>
      </c>
      <c r="DM1425" s="10">
        <v>8.5235427455736799E-4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0.1</v>
      </c>
      <c r="DT1425" s="10">
        <v>0.1</v>
      </c>
      <c r="DU1425" s="10">
        <v>0.2</v>
      </c>
      <c r="DV1425" s="10">
        <v>0.1</v>
      </c>
      <c r="DW1425" s="10">
        <v>0.1</v>
      </c>
      <c r="DX1425" s="10">
        <v>2.5176318975490691E-2</v>
      </c>
      <c r="DY1425" s="10">
        <v>7.4823681024509314E-2</v>
      </c>
      <c r="DZ1425" s="10">
        <v>0.1</v>
      </c>
      <c r="EA1425" s="10">
        <v>0.1</v>
      </c>
      <c r="EB1425" s="10">
        <v>0.1</v>
      </c>
      <c r="EC1425" s="10">
        <v>0.1</v>
      </c>
      <c r="ED1425" s="10">
        <v>0</v>
      </c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</row>
    <row r="1426" spans="1:174" x14ac:dyDescent="0.3">
      <c r="A1426" s="44"/>
      <c r="B1426" s="44"/>
      <c r="C1426" s="43"/>
      <c r="D1426" s="9" t="s">
        <v>236</v>
      </c>
      <c r="E1426" s="45"/>
      <c r="F1426" s="45"/>
      <c r="G1426" s="16" t="s">
        <v>160</v>
      </c>
      <c r="H1426" s="22"/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0</v>
      </c>
      <c r="CB1426" s="10">
        <v>0</v>
      </c>
      <c r="CC1426" s="10">
        <v>3.0788488872385049E-5</v>
      </c>
      <c r="CD1426" s="10">
        <v>3.0326874288826331E-5</v>
      </c>
      <c r="CE1426" s="10">
        <v>5.9147230777953103E-3</v>
      </c>
      <c r="CF1426" s="10">
        <v>9.100856051168899E-4</v>
      </c>
      <c r="CG1426" s="10">
        <v>1.140068466533892E-3</v>
      </c>
      <c r="CH1426" s="10">
        <v>7.8494529550655076E-4</v>
      </c>
      <c r="CI1426" s="10">
        <v>1.8968104393722959E-4</v>
      </c>
      <c r="CJ1426" s="10">
        <v>2.273063685865215E-4</v>
      </c>
      <c r="CK1426" s="10">
        <v>8.4761777764521574E-4</v>
      </c>
      <c r="CL1426" s="10">
        <v>1.600559317468798E-4</v>
      </c>
      <c r="CM1426" s="10">
        <v>3.2709668991728423E-5</v>
      </c>
      <c r="CN1426" s="10">
        <v>0.5</v>
      </c>
      <c r="CO1426" s="10">
        <v>0.1</v>
      </c>
      <c r="CP1426" s="10">
        <v>0.1</v>
      </c>
      <c r="CQ1426" s="10">
        <v>0.1</v>
      </c>
      <c r="CR1426" s="10">
        <v>0.1</v>
      </c>
      <c r="CS1426" s="10">
        <v>0.1</v>
      </c>
      <c r="CT1426" s="10">
        <v>0.89999999999999991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0.1</v>
      </c>
      <c r="DA1426" s="10">
        <v>0.1</v>
      </c>
      <c r="DB1426" s="10">
        <v>7.1536932098216323E-3</v>
      </c>
      <c r="DC1426" s="10">
        <v>9.2846306790178371E-2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0.1</v>
      </c>
      <c r="DI1426" s="10">
        <v>0.1</v>
      </c>
      <c r="DJ1426" s="10">
        <v>8.74948541051557E-2</v>
      </c>
      <c r="DK1426" s="10">
        <v>9.3980299011817946E-3</v>
      </c>
      <c r="DL1426" s="10">
        <v>2.2547617191051371E-3</v>
      </c>
      <c r="DM1426" s="10">
        <v>8.5235427455736799E-4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0.1</v>
      </c>
      <c r="DT1426" s="10">
        <v>0.1</v>
      </c>
      <c r="DU1426" s="10">
        <v>0.2</v>
      </c>
      <c r="DV1426" s="10">
        <v>0.1</v>
      </c>
      <c r="DW1426" s="10">
        <v>0.1</v>
      </c>
      <c r="DX1426" s="10">
        <v>2.5176318975490691E-2</v>
      </c>
      <c r="DY1426" s="10">
        <v>7.4823681024509314E-2</v>
      </c>
      <c r="DZ1426" s="10">
        <v>0.1</v>
      </c>
      <c r="EA1426" s="10">
        <v>0.1</v>
      </c>
      <c r="EB1426" s="10">
        <v>0.1</v>
      </c>
      <c r="EC1426" s="10">
        <v>0.1</v>
      </c>
      <c r="ED1426" s="10">
        <v>0</v>
      </c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</row>
    <row r="1427" spans="1:174" x14ac:dyDescent="0.3">
      <c r="A1427" s="44"/>
      <c r="B1427" s="44"/>
      <c r="C1427" s="43"/>
      <c r="D1427" s="9" t="s">
        <v>237</v>
      </c>
      <c r="E1427" s="45"/>
      <c r="F1427" s="45"/>
      <c r="G1427" s="16" t="s">
        <v>160</v>
      </c>
      <c r="H1427" s="22"/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0</v>
      </c>
      <c r="CB1427" s="10">
        <v>0</v>
      </c>
      <c r="CC1427" s="10">
        <v>3.0788488872385049E-5</v>
      </c>
      <c r="CD1427" s="10">
        <v>3.0326874288826331E-5</v>
      </c>
      <c r="CE1427" s="10">
        <v>5.9147230777953103E-3</v>
      </c>
      <c r="CF1427" s="10">
        <v>9.100856051168899E-4</v>
      </c>
      <c r="CG1427" s="10">
        <v>1.140068466533892E-3</v>
      </c>
      <c r="CH1427" s="10">
        <v>7.8494529550655076E-4</v>
      </c>
      <c r="CI1427" s="10">
        <v>1.8968104393722959E-4</v>
      </c>
      <c r="CJ1427" s="10">
        <v>2.273063685865215E-4</v>
      </c>
      <c r="CK1427" s="10">
        <v>8.4761777764521574E-4</v>
      </c>
      <c r="CL1427" s="10">
        <v>1.600559317468798E-4</v>
      </c>
      <c r="CM1427" s="10">
        <v>3.2709668991728423E-5</v>
      </c>
      <c r="CN1427" s="10">
        <v>0.5</v>
      </c>
      <c r="CO1427" s="10">
        <v>0.1</v>
      </c>
      <c r="CP1427" s="10">
        <v>0.1</v>
      </c>
      <c r="CQ1427" s="10">
        <v>0.1</v>
      </c>
      <c r="CR1427" s="10">
        <v>0.1</v>
      </c>
      <c r="CS1427" s="10">
        <v>0.1</v>
      </c>
      <c r="CT1427" s="10">
        <v>0.89999999999999991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0.1</v>
      </c>
      <c r="DA1427" s="10">
        <v>0.1</v>
      </c>
      <c r="DB1427" s="10">
        <v>7.1536932098216323E-3</v>
      </c>
      <c r="DC1427" s="10">
        <v>9.2846306790178371E-2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0.1</v>
      </c>
      <c r="DI1427" s="10">
        <v>0.1</v>
      </c>
      <c r="DJ1427" s="10">
        <v>8.74948541051557E-2</v>
      </c>
      <c r="DK1427" s="10">
        <v>9.3980299011817946E-3</v>
      </c>
      <c r="DL1427" s="10">
        <v>2.2547617191051371E-3</v>
      </c>
      <c r="DM1427" s="10">
        <v>8.5235427455736799E-4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0.1</v>
      </c>
      <c r="DT1427" s="10">
        <v>0.1</v>
      </c>
      <c r="DU1427" s="10">
        <v>0.2</v>
      </c>
      <c r="DV1427" s="10">
        <v>0.1</v>
      </c>
      <c r="DW1427" s="10">
        <v>0.1</v>
      </c>
      <c r="DX1427" s="10">
        <v>2.5176318975490691E-2</v>
      </c>
      <c r="DY1427" s="10">
        <v>7.4823681024509314E-2</v>
      </c>
      <c r="DZ1427" s="10">
        <v>0.1</v>
      </c>
      <c r="EA1427" s="10">
        <v>0.1</v>
      </c>
      <c r="EB1427" s="10">
        <v>0.1</v>
      </c>
      <c r="EC1427" s="10">
        <v>0.1</v>
      </c>
      <c r="ED1427" s="10">
        <v>0</v>
      </c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</row>
    <row r="1428" spans="1:174" x14ac:dyDescent="0.3">
      <c r="A1428" s="44"/>
      <c r="B1428" s="44"/>
      <c r="C1428" s="43"/>
      <c r="D1428" s="9" t="s">
        <v>238</v>
      </c>
      <c r="E1428" s="45"/>
      <c r="F1428" s="45"/>
      <c r="G1428" s="16" t="s">
        <v>160</v>
      </c>
      <c r="H1428" s="22"/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0</v>
      </c>
      <c r="CB1428" s="10">
        <v>0</v>
      </c>
      <c r="CC1428" s="10">
        <v>3.0788488872385049E-5</v>
      </c>
      <c r="CD1428" s="10">
        <v>3.0326874288826331E-5</v>
      </c>
      <c r="CE1428" s="10">
        <v>5.9147230777953103E-3</v>
      </c>
      <c r="CF1428" s="10">
        <v>9.100856051168899E-4</v>
      </c>
      <c r="CG1428" s="10">
        <v>1.140068466533892E-3</v>
      </c>
      <c r="CH1428" s="10">
        <v>7.8494529550655076E-4</v>
      </c>
      <c r="CI1428" s="10">
        <v>1.8968104393722959E-4</v>
      </c>
      <c r="CJ1428" s="10">
        <v>2.273063685865215E-4</v>
      </c>
      <c r="CK1428" s="10">
        <v>8.4761777764521574E-4</v>
      </c>
      <c r="CL1428" s="10">
        <v>1.600559317468798E-4</v>
      </c>
      <c r="CM1428" s="10">
        <v>3.2709668991728423E-5</v>
      </c>
      <c r="CN1428" s="10">
        <v>0.5</v>
      </c>
      <c r="CO1428" s="10">
        <v>0.1</v>
      </c>
      <c r="CP1428" s="10">
        <v>0.1</v>
      </c>
      <c r="CQ1428" s="10">
        <v>0.1</v>
      </c>
      <c r="CR1428" s="10">
        <v>0.1</v>
      </c>
      <c r="CS1428" s="10">
        <v>0.1</v>
      </c>
      <c r="CT1428" s="10">
        <v>0.89999999999999991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0.1</v>
      </c>
      <c r="DA1428" s="10">
        <v>0.1</v>
      </c>
      <c r="DB1428" s="10">
        <v>7.1536932098216323E-3</v>
      </c>
      <c r="DC1428" s="10">
        <v>9.2846306790178371E-2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0.1</v>
      </c>
      <c r="DI1428" s="10">
        <v>0.1</v>
      </c>
      <c r="DJ1428" s="10">
        <v>8.74948541051557E-2</v>
      </c>
      <c r="DK1428" s="10">
        <v>9.3980299011817946E-3</v>
      </c>
      <c r="DL1428" s="10">
        <v>2.2547617191051371E-3</v>
      </c>
      <c r="DM1428" s="10">
        <v>8.5235427455736799E-4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0.1</v>
      </c>
      <c r="DT1428" s="10">
        <v>0.1</v>
      </c>
      <c r="DU1428" s="10">
        <v>0.2</v>
      </c>
      <c r="DV1428" s="10">
        <v>0.1</v>
      </c>
      <c r="DW1428" s="10">
        <v>0.1</v>
      </c>
      <c r="DX1428" s="10">
        <v>2.5176318975490691E-2</v>
      </c>
      <c r="DY1428" s="10">
        <v>7.4823681024509314E-2</v>
      </c>
      <c r="DZ1428" s="10">
        <v>0.1</v>
      </c>
      <c r="EA1428" s="10">
        <v>0.1</v>
      </c>
      <c r="EB1428" s="10">
        <v>0.1</v>
      </c>
      <c r="EC1428" s="10">
        <v>0.1</v>
      </c>
      <c r="ED1428" s="10">
        <v>0</v>
      </c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</row>
    <row r="1429" spans="1:174" x14ac:dyDescent="0.3">
      <c r="A1429" s="44"/>
      <c r="B1429" s="44"/>
      <c r="C1429" s="43"/>
      <c r="D1429" s="9" t="s">
        <v>239</v>
      </c>
      <c r="E1429" s="45"/>
      <c r="F1429" s="45"/>
      <c r="G1429" s="16" t="s">
        <v>160</v>
      </c>
      <c r="H1429" s="22"/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0</v>
      </c>
      <c r="CB1429" s="10">
        <v>0</v>
      </c>
      <c r="CC1429" s="10">
        <v>3.0788488872385049E-5</v>
      </c>
      <c r="CD1429" s="10">
        <v>3.0326874288826331E-5</v>
      </c>
      <c r="CE1429" s="10">
        <v>5.9147230777953103E-3</v>
      </c>
      <c r="CF1429" s="10">
        <v>9.100856051168899E-4</v>
      </c>
      <c r="CG1429" s="10">
        <v>1.140068466533892E-3</v>
      </c>
      <c r="CH1429" s="10">
        <v>7.8494529550655076E-4</v>
      </c>
      <c r="CI1429" s="10">
        <v>1.8968104393722959E-4</v>
      </c>
      <c r="CJ1429" s="10">
        <v>2.273063685865215E-4</v>
      </c>
      <c r="CK1429" s="10">
        <v>8.4761777764521574E-4</v>
      </c>
      <c r="CL1429" s="10">
        <v>1.600559317468798E-4</v>
      </c>
      <c r="CM1429" s="10">
        <v>3.2709668991728423E-5</v>
      </c>
      <c r="CN1429" s="10">
        <v>0.5</v>
      </c>
      <c r="CO1429" s="10">
        <v>0.1</v>
      </c>
      <c r="CP1429" s="10">
        <v>0.1</v>
      </c>
      <c r="CQ1429" s="10">
        <v>0.1</v>
      </c>
      <c r="CR1429" s="10">
        <v>0.1</v>
      </c>
      <c r="CS1429" s="10">
        <v>0.1</v>
      </c>
      <c r="CT1429" s="10">
        <v>0.89999999999999991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0.1</v>
      </c>
      <c r="DA1429" s="10">
        <v>0.1</v>
      </c>
      <c r="DB1429" s="10">
        <v>7.1536932098216323E-3</v>
      </c>
      <c r="DC1429" s="10">
        <v>9.2846306790178371E-2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0.1</v>
      </c>
      <c r="DI1429" s="10">
        <v>0.1</v>
      </c>
      <c r="DJ1429" s="10">
        <v>8.74948541051557E-2</v>
      </c>
      <c r="DK1429" s="10">
        <v>9.3980299011817946E-3</v>
      </c>
      <c r="DL1429" s="10">
        <v>2.2547617191051371E-3</v>
      </c>
      <c r="DM1429" s="10">
        <v>8.5235427455736799E-4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0.1</v>
      </c>
      <c r="DT1429" s="10">
        <v>0.1</v>
      </c>
      <c r="DU1429" s="10">
        <v>0.2</v>
      </c>
      <c r="DV1429" s="10">
        <v>0.1</v>
      </c>
      <c r="DW1429" s="10">
        <v>0.1</v>
      </c>
      <c r="DX1429" s="10">
        <v>2.5176318975490691E-2</v>
      </c>
      <c r="DY1429" s="10">
        <v>7.4823681024509314E-2</v>
      </c>
      <c r="DZ1429" s="10">
        <v>0.1</v>
      </c>
      <c r="EA1429" s="10">
        <v>0.1</v>
      </c>
      <c r="EB1429" s="10">
        <v>0.1</v>
      </c>
      <c r="EC1429" s="10">
        <v>0.1</v>
      </c>
      <c r="ED1429" s="10">
        <v>0</v>
      </c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</row>
    <row r="1430" spans="1:174" x14ac:dyDescent="0.3">
      <c r="A1430" s="44"/>
      <c r="B1430" s="44"/>
      <c r="C1430" s="43"/>
      <c r="D1430" s="9" t="s">
        <v>240</v>
      </c>
      <c r="E1430" s="45"/>
      <c r="F1430" s="45"/>
      <c r="G1430" s="16" t="s">
        <v>160</v>
      </c>
      <c r="H1430" s="22"/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0</v>
      </c>
      <c r="CB1430" s="10">
        <v>0</v>
      </c>
      <c r="CC1430" s="10">
        <v>3.0788488872385049E-5</v>
      </c>
      <c r="CD1430" s="10">
        <v>3.0326874288826331E-5</v>
      </c>
      <c r="CE1430" s="10">
        <v>5.9147230777953103E-3</v>
      </c>
      <c r="CF1430" s="10">
        <v>9.100856051168899E-4</v>
      </c>
      <c r="CG1430" s="10">
        <v>1.140068466533892E-3</v>
      </c>
      <c r="CH1430" s="10">
        <v>7.8494529550655076E-4</v>
      </c>
      <c r="CI1430" s="10">
        <v>1.8968104393722959E-4</v>
      </c>
      <c r="CJ1430" s="10">
        <v>2.273063685865215E-4</v>
      </c>
      <c r="CK1430" s="10">
        <v>8.4761777764521574E-4</v>
      </c>
      <c r="CL1430" s="10">
        <v>1.600559317468798E-4</v>
      </c>
      <c r="CM1430" s="10">
        <v>3.2709668991728423E-5</v>
      </c>
      <c r="CN1430" s="10">
        <v>0.5</v>
      </c>
      <c r="CO1430" s="10">
        <v>0.1</v>
      </c>
      <c r="CP1430" s="10">
        <v>0.1</v>
      </c>
      <c r="CQ1430" s="10">
        <v>0.1</v>
      </c>
      <c r="CR1430" s="10">
        <v>0.1</v>
      </c>
      <c r="CS1430" s="10">
        <v>0.1</v>
      </c>
      <c r="CT1430" s="10">
        <v>0.89999999999999991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0.1</v>
      </c>
      <c r="DA1430" s="10">
        <v>0.1</v>
      </c>
      <c r="DB1430" s="10">
        <v>7.1536932098216323E-3</v>
      </c>
      <c r="DC1430" s="10">
        <v>9.2846306790178371E-2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0.1</v>
      </c>
      <c r="DI1430" s="10">
        <v>0.1</v>
      </c>
      <c r="DJ1430" s="10">
        <v>8.74948541051557E-2</v>
      </c>
      <c r="DK1430" s="10">
        <v>9.3980299011817946E-3</v>
      </c>
      <c r="DL1430" s="10">
        <v>2.2547617191051371E-3</v>
      </c>
      <c r="DM1430" s="10">
        <v>8.5235427455736799E-4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0.1</v>
      </c>
      <c r="DT1430" s="10">
        <v>0.1</v>
      </c>
      <c r="DU1430" s="10">
        <v>0.2</v>
      </c>
      <c r="DV1430" s="10">
        <v>0.1</v>
      </c>
      <c r="DW1430" s="10">
        <v>0.1</v>
      </c>
      <c r="DX1430" s="10">
        <v>2.5176318975490691E-2</v>
      </c>
      <c r="DY1430" s="10">
        <v>7.4823681024509314E-2</v>
      </c>
      <c r="DZ1430" s="10">
        <v>0.1</v>
      </c>
      <c r="EA1430" s="10">
        <v>0.1</v>
      </c>
      <c r="EB1430" s="10">
        <v>0.1</v>
      </c>
      <c r="EC1430" s="10">
        <v>0.1</v>
      </c>
      <c r="ED1430" s="10">
        <v>0</v>
      </c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</row>
    <row r="1431" spans="1:174" x14ac:dyDescent="0.3">
      <c r="A1431" s="44"/>
      <c r="B1431" s="44"/>
      <c r="C1431" s="43"/>
      <c r="D1431" s="9" t="s">
        <v>241</v>
      </c>
      <c r="E1431" s="45"/>
      <c r="F1431" s="45"/>
      <c r="G1431" s="16" t="s">
        <v>160</v>
      </c>
      <c r="H1431" s="22"/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0</v>
      </c>
      <c r="CB1431" s="10">
        <v>0</v>
      </c>
      <c r="CC1431" s="10">
        <v>3.0788488872385049E-5</v>
      </c>
      <c r="CD1431" s="10">
        <v>3.0326874288826331E-5</v>
      </c>
      <c r="CE1431" s="10">
        <v>5.9147230777953103E-3</v>
      </c>
      <c r="CF1431" s="10">
        <v>9.100856051168899E-4</v>
      </c>
      <c r="CG1431" s="10">
        <v>1.140068466533892E-3</v>
      </c>
      <c r="CH1431" s="10">
        <v>7.8494529550655076E-4</v>
      </c>
      <c r="CI1431" s="10">
        <v>1.8968104393722959E-4</v>
      </c>
      <c r="CJ1431" s="10">
        <v>2.273063685865215E-4</v>
      </c>
      <c r="CK1431" s="10">
        <v>8.4761777764521574E-4</v>
      </c>
      <c r="CL1431" s="10">
        <v>1.600559317468798E-4</v>
      </c>
      <c r="CM1431" s="10">
        <v>3.2709668991728423E-5</v>
      </c>
      <c r="CN1431" s="10">
        <v>0.5</v>
      </c>
      <c r="CO1431" s="10">
        <v>0.1</v>
      </c>
      <c r="CP1431" s="10">
        <v>0.1</v>
      </c>
      <c r="CQ1431" s="10">
        <v>0.1</v>
      </c>
      <c r="CR1431" s="10">
        <v>0.1</v>
      </c>
      <c r="CS1431" s="10">
        <v>0.1</v>
      </c>
      <c r="CT1431" s="10">
        <v>0.89999999999999991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0.1</v>
      </c>
      <c r="DA1431" s="10">
        <v>0.1</v>
      </c>
      <c r="DB1431" s="10">
        <v>7.1536932098216323E-3</v>
      </c>
      <c r="DC1431" s="10">
        <v>9.2846306790178371E-2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0.1</v>
      </c>
      <c r="DI1431" s="10">
        <v>0.1</v>
      </c>
      <c r="DJ1431" s="10">
        <v>8.74948541051557E-2</v>
      </c>
      <c r="DK1431" s="10">
        <v>9.3980299011817946E-3</v>
      </c>
      <c r="DL1431" s="10">
        <v>2.2547617191051371E-3</v>
      </c>
      <c r="DM1431" s="10">
        <v>8.5235427455736799E-4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0.1</v>
      </c>
      <c r="DT1431" s="10">
        <v>0.1</v>
      </c>
      <c r="DU1431" s="10">
        <v>0.2</v>
      </c>
      <c r="DV1431" s="10">
        <v>0.1</v>
      </c>
      <c r="DW1431" s="10">
        <v>0.1</v>
      </c>
      <c r="DX1431" s="10">
        <v>2.5176318975490691E-2</v>
      </c>
      <c r="DY1431" s="10">
        <v>7.4823681024509314E-2</v>
      </c>
      <c r="DZ1431" s="10">
        <v>0.1</v>
      </c>
      <c r="EA1431" s="10">
        <v>0.1</v>
      </c>
      <c r="EB1431" s="10">
        <v>0.1</v>
      </c>
      <c r="EC1431" s="10">
        <v>0.1</v>
      </c>
      <c r="ED1431" s="10">
        <v>0</v>
      </c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</row>
    <row r="1432" spans="1:174" x14ac:dyDescent="0.3">
      <c r="A1432" s="44"/>
      <c r="B1432" s="44"/>
      <c r="C1432" s="43"/>
      <c r="D1432" s="9" t="s">
        <v>242</v>
      </c>
      <c r="E1432" s="45"/>
      <c r="F1432" s="45"/>
      <c r="G1432" s="16" t="s">
        <v>160</v>
      </c>
      <c r="H1432" s="22"/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0</v>
      </c>
      <c r="CB1432" s="10">
        <v>0</v>
      </c>
      <c r="CC1432" s="10">
        <v>3.0788488872385049E-5</v>
      </c>
      <c r="CD1432" s="10">
        <v>3.0326874288826331E-5</v>
      </c>
      <c r="CE1432" s="10">
        <v>5.9147230777953103E-3</v>
      </c>
      <c r="CF1432" s="10">
        <v>9.100856051168899E-4</v>
      </c>
      <c r="CG1432" s="10">
        <v>1.140068466533892E-3</v>
      </c>
      <c r="CH1432" s="10">
        <v>7.8494529550655076E-4</v>
      </c>
      <c r="CI1432" s="10">
        <v>1.8968104393722959E-4</v>
      </c>
      <c r="CJ1432" s="10">
        <v>2.273063685865215E-4</v>
      </c>
      <c r="CK1432" s="10">
        <v>8.4761777764521574E-4</v>
      </c>
      <c r="CL1432" s="10">
        <v>1.600559317468798E-4</v>
      </c>
      <c r="CM1432" s="10">
        <v>3.2709668991728423E-5</v>
      </c>
      <c r="CN1432" s="10">
        <v>0.5</v>
      </c>
      <c r="CO1432" s="10">
        <v>0.1</v>
      </c>
      <c r="CP1432" s="10">
        <v>0.1</v>
      </c>
      <c r="CQ1432" s="10">
        <v>0.1</v>
      </c>
      <c r="CR1432" s="10">
        <v>0.1</v>
      </c>
      <c r="CS1432" s="10">
        <v>0.1</v>
      </c>
      <c r="CT1432" s="10">
        <v>0.89999999999999991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0.1</v>
      </c>
      <c r="DA1432" s="10">
        <v>0.1</v>
      </c>
      <c r="DB1432" s="10">
        <v>7.1536932098216323E-3</v>
      </c>
      <c r="DC1432" s="10">
        <v>9.2846306790178371E-2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0.1</v>
      </c>
      <c r="DI1432" s="10">
        <v>0.1</v>
      </c>
      <c r="DJ1432" s="10">
        <v>8.74948541051557E-2</v>
      </c>
      <c r="DK1432" s="10">
        <v>9.3980299011817946E-3</v>
      </c>
      <c r="DL1432" s="10">
        <v>2.2547617191051371E-3</v>
      </c>
      <c r="DM1432" s="10">
        <v>8.5235427455736799E-4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0.1</v>
      </c>
      <c r="DT1432" s="10">
        <v>0.1</v>
      </c>
      <c r="DU1432" s="10">
        <v>0.2</v>
      </c>
      <c r="DV1432" s="10">
        <v>0.1</v>
      </c>
      <c r="DW1432" s="10">
        <v>0.1</v>
      </c>
      <c r="DX1432" s="10">
        <v>2.5176318975490691E-2</v>
      </c>
      <c r="DY1432" s="10">
        <v>7.4823681024509314E-2</v>
      </c>
      <c r="DZ1432" s="10">
        <v>0.1</v>
      </c>
      <c r="EA1432" s="10">
        <v>0.1</v>
      </c>
      <c r="EB1432" s="10">
        <v>0.1</v>
      </c>
      <c r="EC1432" s="10">
        <v>0.1</v>
      </c>
      <c r="ED1432" s="10">
        <v>0</v>
      </c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</row>
    <row r="1433" spans="1:174" x14ac:dyDescent="0.3">
      <c r="A1433" s="44"/>
      <c r="B1433" s="44"/>
      <c r="C1433" s="43"/>
      <c r="D1433" s="9" t="s">
        <v>243</v>
      </c>
      <c r="E1433" s="45"/>
      <c r="F1433" s="45"/>
      <c r="G1433" s="16" t="s">
        <v>160</v>
      </c>
      <c r="H1433" s="22"/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0</v>
      </c>
      <c r="CB1433" s="10">
        <v>0</v>
      </c>
      <c r="CC1433" s="10">
        <v>3.0788488872385049E-5</v>
      </c>
      <c r="CD1433" s="10">
        <v>3.0326874288826331E-5</v>
      </c>
      <c r="CE1433" s="10">
        <v>5.9147230777953103E-3</v>
      </c>
      <c r="CF1433" s="10">
        <v>9.100856051168899E-4</v>
      </c>
      <c r="CG1433" s="10">
        <v>1.140068466533892E-3</v>
      </c>
      <c r="CH1433" s="10">
        <v>7.8494529550655076E-4</v>
      </c>
      <c r="CI1433" s="10">
        <v>1.8968104393722959E-4</v>
      </c>
      <c r="CJ1433" s="10">
        <v>2.273063685865215E-4</v>
      </c>
      <c r="CK1433" s="10">
        <v>8.4761777764521574E-4</v>
      </c>
      <c r="CL1433" s="10">
        <v>1.600559317468798E-4</v>
      </c>
      <c r="CM1433" s="10">
        <v>3.2709668991728423E-5</v>
      </c>
      <c r="CN1433" s="10">
        <v>0.5</v>
      </c>
      <c r="CO1433" s="10">
        <v>0.1</v>
      </c>
      <c r="CP1433" s="10">
        <v>0.1</v>
      </c>
      <c r="CQ1433" s="10">
        <v>0.1</v>
      </c>
      <c r="CR1433" s="10">
        <v>0.1</v>
      </c>
      <c r="CS1433" s="10">
        <v>0.1</v>
      </c>
      <c r="CT1433" s="10">
        <v>0.89999999999999991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0.1</v>
      </c>
      <c r="DA1433" s="10">
        <v>0.1</v>
      </c>
      <c r="DB1433" s="10">
        <v>7.1536932098216323E-3</v>
      </c>
      <c r="DC1433" s="10">
        <v>9.2846306790178371E-2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0.1</v>
      </c>
      <c r="DI1433" s="10">
        <v>0.1</v>
      </c>
      <c r="DJ1433" s="10">
        <v>8.74948541051557E-2</v>
      </c>
      <c r="DK1433" s="10">
        <v>9.3980299011817946E-3</v>
      </c>
      <c r="DL1433" s="10">
        <v>2.2547617191051371E-3</v>
      </c>
      <c r="DM1433" s="10">
        <v>8.5235427455736799E-4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0.1</v>
      </c>
      <c r="DT1433" s="10">
        <v>0.1</v>
      </c>
      <c r="DU1433" s="10">
        <v>0.2</v>
      </c>
      <c r="DV1433" s="10">
        <v>0.1</v>
      </c>
      <c r="DW1433" s="10">
        <v>0.1</v>
      </c>
      <c r="DX1433" s="10">
        <v>2.5176318975490691E-2</v>
      </c>
      <c r="DY1433" s="10">
        <v>7.4823681024509314E-2</v>
      </c>
      <c r="DZ1433" s="10">
        <v>0.1</v>
      </c>
      <c r="EA1433" s="10">
        <v>0.1</v>
      </c>
      <c r="EB1433" s="10">
        <v>0.1</v>
      </c>
      <c r="EC1433" s="10">
        <v>0.1</v>
      </c>
      <c r="ED1433" s="10">
        <v>0</v>
      </c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</row>
    <row r="1434" spans="1:174" x14ac:dyDescent="0.3">
      <c r="A1434" s="44"/>
      <c r="B1434" s="44"/>
      <c r="C1434" s="43"/>
      <c r="D1434" s="9" t="s">
        <v>244</v>
      </c>
      <c r="E1434" s="45"/>
      <c r="F1434" s="45"/>
      <c r="G1434" s="16" t="s">
        <v>160</v>
      </c>
      <c r="H1434" s="22"/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0</v>
      </c>
      <c r="CB1434" s="10">
        <v>0</v>
      </c>
      <c r="CC1434" s="10">
        <v>3.0788488872385049E-5</v>
      </c>
      <c r="CD1434" s="10">
        <v>3.0326874288826331E-5</v>
      </c>
      <c r="CE1434" s="10">
        <v>5.9147230777953103E-3</v>
      </c>
      <c r="CF1434" s="10">
        <v>9.100856051168899E-4</v>
      </c>
      <c r="CG1434" s="10">
        <v>1.140068466533892E-3</v>
      </c>
      <c r="CH1434" s="10">
        <v>7.8494529550655076E-4</v>
      </c>
      <c r="CI1434" s="10">
        <v>1.8968104393722959E-4</v>
      </c>
      <c r="CJ1434" s="10">
        <v>2.273063685865215E-4</v>
      </c>
      <c r="CK1434" s="10">
        <v>8.4761777764521574E-4</v>
      </c>
      <c r="CL1434" s="10">
        <v>1.600559317468798E-4</v>
      </c>
      <c r="CM1434" s="10">
        <v>3.2709668991728423E-5</v>
      </c>
      <c r="CN1434" s="10">
        <v>0.5</v>
      </c>
      <c r="CO1434" s="10">
        <v>0.1</v>
      </c>
      <c r="CP1434" s="10">
        <v>0.1</v>
      </c>
      <c r="CQ1434" s="10">
        <v>0.1</v>
      </c>
      <c r="CR1434" s="10">
        <v>0.1</v>
      </c>
      <c r="CS1434" s="10">
        <v>0.1</v>
      </c>
      <c r="CT1434" s="10">
        <v>0.89999999999999991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0.1</v>
      </c>
      <c r="DA1434" s="10">
        <v>0.1</v>
      </c>
      <c r="DB1434" s="10">
        <v>7.1536932098216323E-3</v>
      </c>
      <c r="DC1434" s="10">
        <v>9.2846306790178371E-2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0.1</v>
      </c>
      <c r="DI1434" s="10">
        <v>0.1</v>
      </c>
      <c r="DJ1434" s="10">
        <v>8.74948541051557E-2</v>
      </c>
      <c r="DK1434" s="10">
        <v>9.3980299011817946E-3</v>
      </c>
      <c r="DL1434" s="10">
        <v>2.2547617191051371E-3</v>
      </c>
      <c r="DM1434" s="10">
        <v>8.5235427455736799E-4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0.1</v>
      </c>
      <c r="DT1434" s="10">
        <v>0.1</v>
      </c>
      <c r="DU1434" s="10">
        <v>0.2</v>
      </c>
      <c r="DV1434" s="10">
        <v>0.1</v>
      </c>
      <c r="DW1434" s="10">
        <v>0.1</v>
      </c>
      <c r="DX1434" s="10">
        <v>2.5176318975490691E-2</v>
      </c>
      <c r="DY1434" s="10">
        <v>7.4823681024509314E-2</v>
      </c>
      <c r="DZ1434" s="10">
        <v>0.1</v>
      </c>
      <c r="EA1434" s="10">
        <v>0.1</v>
      </c>
      <c r="EB1434" s="10">
        <v>0.1</v>
      </c>
      <c r="EC1434" s="10">
        <v>0.1</v>
      </c>
      <c r="ED1434" s="10">
        <v>0</v>
      </c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</row>
    <row r="1435" spans="1:174" x14ac:dyDescent="0.3">
      <c r="A1435" s="44"/>
      <c r="B1435" s="44"/>
      <c r="C1435" s="43"/>
      <c r="D1435" s="9" t="s">
        <v>245</v>
      </c>
      <c r="E1435" s="45"/>
      <c r="F1435" s="45"/>
      <c r="G1435" s="16" t="s">
        <v>160</v>
      </c>
      <c r="H1435" s="22"/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0</v>
      </c>
      <c r="CB1435" s="10">
        <v>0</v>
      </c>
      <c r="CC1435" s="10">
        <v>3.0788488872385049E-5</v>
      </c>
      <c r="CD1435" s="10">
        <v>3.0326874288826331E-5</v>
      </c>
      <c r="CE1435" s="10">
        <v>5.9147230777953103E-3</v>
      </c>
      <c r="CF1435" s="10">
        <v>9.100856051168899E-4</v>
      </c>
      <c r="CG1435" s="10">
        <v>1.140068466533892E-3</v>
      </c>
      <c r="CH1435" s="10">
        <v>7.8494529550655076E-4</v>
      </c>
      <c r="CI1435" s="10">
        <v>1.8968104393722959E-4</v>
      </c>
      <c r="CJ1435" s="10">
        <v>2.273063685865215E-4</v>
      </c>
      <c r="CK1435" s="10">
        <v>8.4761777764521574E-4</v>
      </c>
      <c r="CL1435" s="10">
        <v>1.600559317468798E-4</v>
      </c>
      <c r="CM1435" s="10">
        <v>3.2709668991728423E-5</v>
      </c>
      <c r="CN1435" s="10">
        <v>0.5</v>
      </c>
      <c r="CO1435" s="10">
        <v>0.1</v>
      </c>
      <c r="CP1435" s="10">
        <v>0.1</v>
      </c>
      <c r="CQ1435" s="10">
        <v>0.1</v>
      </c>
      <c r="CR1435" s="10">
        <v>0.1</v>
      </c>
      <c r="CS1435" s="10">
        <v>0.1</v>
      </c>
      <c r="CT1435" s="10">
        <v>0.89999999999999991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0.1</v>
      </c>
      <c r="DA1435" s="10">
        <v>0.1</v>
      </c>
      <c r="DB1435" s="10">
        <v>7.1536932098216323E-3</v>
      </c>
      <c r="DC1435" s="10">
        <v>9.2846306790178371E-2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0.1</v>
      </c>
      <c r="DI1435" s="10">
        <v>0.1</v>
      </c>
      <c r="DJ1435" s="10">
        <v>8.74948541051557E-2</v>
      </c>
      <c r="DK1435" s="10">
        <v>9.3980299011817946E-3</v>
      </c>
      <c r="DL1435" s="10">
        <v>2.2547617191051371E-3</v>
      </c>
      <c r="DM1435" s="10">
        <v>8.5235427455736799E-4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0.1</v>
      </c>
      <c r="DT1435" s="10">
        <v>0.1</v>
      </c>
      <c r="DU1435" s="10">
        <v>0.2</v>
      </c>
      <c r="DV1435" s="10">
        <v>0.1</v>
      </c>
      <c r="DW1435" s="10">
        <v>0.1</v>
      </c>
      <c r="DX1435" s="10">
        <v>2.5176318975490691E-2</v>
      </c>
      <c r="DY1435" s="10">
        <v>7.4823681024509314E-2</v>
      </c>
      <c r="DZ1435" s="10">
        <v>0.1</v>
      </c>
      <c r="EA1435" s="10">
        <v>0.1</v>
      </c>
      <c r="EB1435" s="10">
        <v>0.1</v>
      </c>
      <c r="EC1435" s="10">
        <v>0.1</v>
      </c>
      <c r="ED1435" s="10">
        <v>0</v>
      </c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</row>
    <row r="1436" spans="1:174" x14ac:dyDescent="0.3">
      <c r="A1436" s="44"/>
      <c r="B1436" s="44"/>
      <c r="C1436" s="43"/>
      <c r="D1436" s="9" t="s">
        <v>246</v>
      </c>
      <c r="E1436" s="45"/>
      <c r="F1436" s="45"/>
      <c r="G1436" s="16" t="s">
        <v>160</v>
      </c>
      <c r="H1436" s="22"/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0</v>
      </c>
      <c r="CB1436" s="10">
        <v>0</v>
      </c>
      <c r="CC1436" s="10">
        <v>3.0788488872385049E-5</v>
      </c>
      <c r="CD1436" s="10">
        <v>3.0326874288826331E-5</v>
      </c>
      <c r="CE1436" s="10">
        <v>5.9147230777953103E-3</v>
      </c>
      <c r="CF1436" s="10">
        <v>9.100856051168899E-4</v>
      </c>
      <c r="CG1436" s="10">
        <v>1.140068466533892E-3</v>
      </c>
      <c r="CH1436" s="10">
        <v>7.8494529550655076E-4</v>
      </c>
      <c r="CI1436" s="10">
        <v>1.8968104393722959E-4</v>
      </c>
      <c r="CJ1436" s="10">
        <v>2.273063685865215E-4</v>
      </c>
      <c r="CK1436" s="10">
        <v>8.4761777764521574E-4</v>
      </c>
      <c r="CL1436" s="10">
        <v>1.600559317468798E-4</v>
      </c>
      <c r="CM1436" s="10">
        <v>3.2709668991728423E-5</v>
      </c>
      <c r="CN1436" s="10">
        <v>0.5</v>
      </c>
      <c r="CO1436" s="10">
        <v>0.1</v>
      </c>
      <c r="CP1436" s="10">
        <v>0.1</v>
      </c>
      <c r="CQ1436" s="10">
        <v>0.1</v>
      </c>
      <c r="CR1436" s="10">
        <v>0.1</v>
      </c>
      <c r="CS1436" s="10">
        <v>0.1</v>
      </c>
      <c r="CT1436" s="10">
        <v>0.89999999999999991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0.1</v>
      </c>
      <c r="DA1436" s="10">
        <v>0.1</v>
      </c>
      <c r="DB1436" s="10">
        <v>7.1536932098216323E-3</v>
      </c>
      <c r="DC1436" s="10">
        <v>9.2846306790178371E-2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0.1</v>
      </c>
      <c r="DI1436" s="10">
        <v>0.1</v>
      </c>
      <c r="DJ1436" s="10">
        <v>8.74948541051557E-2</v>
      </c>
      <c r="DK1436" s="10">
        <v>9.3980299011817946E-3</v>
      </c>
      <c r="DL1436" s="10">
        <v>2.2547617191051371E-3</v>
      </c>
      <c r="DM1436" s="10">
        <v>8.5235427455736799E-4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0.1</v>
      </c>
      <c r="DT1436" s="10">
        <v>0.1</v>
      </c>
      <c r="DU1436" s="10">
        <v>0.2</v>
      </c>
      <c r="DV1436" s="10">
        <v>0.1</v>
      </c>
      <c r="DW1436" s="10">
        <v>0.1</v>
      </c>
      <c r="DX1436" s="10">
        <v>2.5176318975490691E-2</v>
      </c>
      <c r="DY1436" s="10">
        <v>7.4823681024509314E-2</v>
      </c>
      <c r="DZ1436" s="10">
        <v>0.1</v>
      </c>
      <c r="EA1436" s="10">
        <v>0.1</v>
      </c>
      <c r="EB1436" s="10">
        <v>0.1</v>
      </c>
      <c r="EC1436" s="10">
        <v>0.1</v>
      </c>
      <c r="ED1436" s="10">
        <v>0</v>
      </c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</row>
    <row r="1437" spans="1:174" x14ac:dyDescent="0.3">
      <c r="A1437" s="44"/>
      <c r="B1437" s="44"/>
      <c r="C1437" s="43"/>
      <c r="D1437" s="9" t="s">
        <v>247</v>
      </c>
      <c r="E1437" s="45"/>
      <c r="F1437" s="45"/>
      <c r="G1437" s="16" t="s">
        <v>160</v>
      </c>
      <c r="H1437" s="22"/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0</v>
      </c>
      <c r="CB1437" s="10">
        <v>0</v>
      </c>
      <c r="CC1437" s="10">
        <v>3.0788488872385049E-5</v>
      </c>
      <c r="CD1437" s="10">
        <v>3.0326874288826331E-5</v>
      </c>
      <c r="CE1437" s="10">
        <v>5.9147230777953103E-3</v>
      </c>
      <c r="CF1437" s="10">
        <v>9.100856051168899E-4</v>
      </c>
      <c r="CG1437" s="10">
        <v>1.140068466533892E-3</v>
      </c>
      <c r="CH1437" s="10">
        <v>7.8494529550655076E-4</v>
      </c>
      <c r="CI1437" s="10">
        <v>1.8968104393722959E-4</v>
      </c>
      <c r="CJ1437" s="10">
        <v>2.273063685865215E-4</v>
      </c>
      <c r="CK1437" s="10">
        <v>8.4761777764521574E-4</v>
      </c>
      <c r="CL1437" s="10">
        <v>1.600559317468798E-4</v>
      </c>
      <c r="CM1437" s="10">
        <v>3.2709668991728423E-5</v>
      </c>
      <c r="CN1437" s="10">
        <v>0.5</v>
      </c>
      <c r="CO1437" s="10">
        <v>0.1</v>
      </c>
      <c r="CP1437" s="10">
        <v>0.1</v>
      </c>
      <c r="CQ1437" s="10">
        <v>0.1</v>
      </c>
      <c r="CR1437" s="10">
        <v>0.1</v>
      </c>
      <c r="CS1437" s="10">
        <v>0.1</v>
      </c>
      <c r="CT1437" s="10">
        <v>0.89999999999999991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0.1</v>
      </c>
      <c r="DA1437" s="10">
        <v>0.1</v>
      </c>
      <c r="DB1437" s="10">
        <v>7.1536932098216323E-3</v>
      </c>
      <c r="DC1437" s="10">
        <v>9.2846306790178371E-2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0.1</v>
      </c>
      <c r="DI1437" s="10">
        <v>0.1</v>
      </c>
      <c r="DJ1437" s="10">
        <v>8.74948541051557E-2</v>
      </c>
      <c r="DK1437" s="10">
        <v>9.3980299011817946E-3</v>
      </c>
      <c r="DL1437" s="10">
        <v>2.2547617191051371E-3</v>
      </c>
      <c r="DM1437" s="10">
        <v>8.5235427455736799E-4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0.1</v>
      </c>
      <c r="DT1437" s="10">
        <v>0.1</v>
      </c>
      <c r="DU1437" s="10">
        <v>0.2</v>
      </c>
      <c r="DV1437" s="10">
        <v>0.1</v>
      </c>
      <c r="DW1437" s="10">
        <v>0.1</v>
      </c>
      <c r="DX1437" s="10">
        <v>2.5176318975490691E-2</v>
      </c>
      <c r="DY1437" s="10">
        <v>7.4823681024509314E-2</v>
      </c>
      <c r="DZ1437" s="10">
        <v>0.1</v>
      </c>
      <c r="EA1437" s="10">
        <v>0.1</v>
      </c>
      <c r="EB1437" s="10">
        <v>0.1</v>
      </c>
      <c r="EC1437" s="10">
        <v>0.1</v>
      </c>
      <c r="ED1437" s="10">
        <v>0</v>
      </c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</row>
    <row r="1438" spans="1:174" x14ac:dyDescent="0.3">
      <c r="A1438" s="44"/>
      <c r="B1438" s="44"/>
      <c r="C1438" s="43"/>
      <c r="D1438" s="9" t="s">
        <v>248</v>
      </c>
      <c r="E1438" s="45"/>
      <c r="F1438" s="45"/>
      <c r="G1438" s="16" t="s">
        <v>160</v>
      </c>
      <c r="H1438" s="22"/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0</v>
      </c>
      <c r="CB1438" s="10">
        <v>0</v>
      </c>
      <c r="CC1438" s="10">
        <v>3.0788488872385049E-5</v>
      </c>
      <c r="CD1438" s="10">
        <v>3.0326874288826331E-5</v>
      </c>
      <c r="CE1438" s="10">
        <v>5.9147230777953103E-3</v>
      </c>
      <c r="CF1438" s="10">
        <v>9.100856051168899E-4</v>
      </c>
      <c r="CG1438" s="10">
        <v>1.140068466533892E-3</v>
      </c>
      <c r="CH1438" s="10">
        <v>7.8494529550655076E-4</v>
      </c>
      <c r="CI1438" s="10">
        <v>1.8968104393722959E-4</v>
      </c>
      <c r="CJ1438" s="10">
        <v>2.273063685865215E-4</v>
      </c>
      <c r="CK1438" s="10">
        <v>8.4761777764521574E-4</v>
      </c>
      <c r="CL1438" s="10">
        <v>1.600559317468798E-4</v>
      </c>
      <c r="CM1438" s="10">
        <v>3.2709668991728423E-5</v>
      </c>
      <c r="CN1438" s="10">
        <v>0.5</v>
      </c>
      <c r="CO1438" s="10">
        <v>0.1</v>
      </c>
      <c r="CP1438" s="10">
        <v>0.1</v>
      </c>
      <c r="CQ1438" s="10">
        <v>0.1</v>
      </c>
      <c r="CR1438" s="10">
        <v>0.1</v>
      </c>
      <c r="CS1438" s="10">
        <v>0.1</v>
      </c>
      <c r="CT1438" s="10">
        <v>0.89999999999999991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0.1</v>
      </c>
      <c r="DA1438" s="10">
        <v>0.1</v>
      </c>
      <c r="DB1438" s="10">
        <v>7.1536932098216323E-3</v>
      </c>
      <c r="DC1438" s="10">
        <v>9.2846306790178371E-2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0.1</v>
      </c>
      <c r="DI1438" s="10">
        <v>0.1</v>
      </c>
      <c r="DJ1438" s="10">
        <v>8.74948541051557E-2</v>
      </c>
      <c r="DK1438" s="10">
        <v>9.3980299011817946E-3</v>
      </c>
      <c r="DL1438" s="10">
        <v>2.2547617191051371E-3</v>
      </c>
      <c r="DM1438" s="10">
        <v>8.5235427455736799E-4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0.1</v>
      </c>
      <c r="DT1438" s="10">
        <v>0.1</v>
      </c>
      <c r="DU1438" s="10">
        <v>0.2</v>
      </c>
      <c r="DV1438" s="10">
        <v>0.1</v>
      </c>
      <c r="DW1438" s="10">
        <v>0.1</v>
      </c>
      <c r="DX1438" s="10">
        <v>2.5176318975490691E-2</v>
      </c>
      <c r="DY1438" s="10">
        <v>7.4823681024509314E-2</v>
      </c>
      <c r="DZ1438" s="10">
        <v>0.1</v>
      </c>
      <c r="EA1438" s="10">
        <v>0.1</v>
      </c>
      <c r="EB1438" s="10">
        <v>0.1</v>
      </c>
      <c r="EC1438" s="10">
        <v>0.1</v>
      </c>
      <c r="ED1438" s="10">
        <v>0</v>
      </c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</row>
    <row r="1439" spans="1:174" x14ac:dyDescent="0.3">
      <c r="A1439" s="44"/>
      <c r="B1439" s="44"/>
      <c r="C1439" s="43"/>
      <c r="D1439" s="9" t="s">
        <v>249</v>
      </c>
      <c r="E1439" s="45"/>
      <c r="F1439" s="45"/>
      <c r="G1439" s="16" t="s">
        <v>160</v>
      </c>
      <c r="H1439" s="22"/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0</v>
      </c>
      <c r="CB1439" s="10">
        <v>0</v>
      </c>
      <c r="CC1439" s="10">
        <v>3.0788488872385049E-5</v>
      </c>
      <c r="CD1439" s="10">
        <v>3.0326874288826331E-5</v>
      </c>
      <c r="CE1439" s="10">
        <v>5.9147230777953103E-3</v>
      </c>
      <c r="CF1439" s="10">
        <v>9.100856051168899E-4</v>
      </c>
      <c r="CG1439" s="10">
        <v>1.140068466533892E-3</v>
      </c>
      <c r="CH1439" s="10">
        <v>7.8494529550655076E-4</v>
      </c>
      <c r="CI1439" s="10">
        <v>1.8968104393722959E-4</v>
      </c>
      <c r="CJ1439" s="10">
        <v>2.273063685865215E-4</v>
      </c>
      <c r="CK1439" s="10">
        <v>8.4761777764521574E-4</v>
      </c>
      <c r="CL1439" s="10">
        <v>1.600559317468798E-4</v>
      </c>
      <c r="CM1439" s="10">
        <v>3.2709668991728423E-5</v>
      </c>
      <c r="CN1439" s="10">
        <v>0.5</v>
      </c>
      <c r="CO1439" s="10">
        <v>0.1</v>
      </c>
      <c r="CP1439" s="10">
        <v>0.1</v>
      </c>
      <c r="CQ1439" s="10">
        <v>0.1</v>
      </c>
      <c r="CR1439" s="10">
        <v>0.1</v>
      </c>
      <c r="CS1439" s="10">
        <v>0.1</v>
      </c>
      <c r="CT1439" s="10">
        <v>0.89999999999999991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0.1</v>
      </c>
      <c r="DA1439" s="10">
        <v>0.1</v>
      </c>
      <c r="DB1439" s="10">
        <v>7.1536932098216323E-3</v>
      </c>
      <c r="DC1439" s="10">
        <v>9.2846306790178371E-2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0.1</v>
      </c>
      <c r="DI1439" s="10">
        <v>0.1</v>
      </c>
      <c r="DJ1439" s="10">
        <v>8.74948541051557E-2</v>
      </c>
      <c r="DK1439" s="10">
        <v>9.3980299011817946E-3</v>
      </c>
      <c r="DL1439" s="10">
        <v>2.2547617191051371E-3</v>
      </c>
      <c r="DM1439" s="10">
        <v>8.5235427455736799E-4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0.1</v>
      </c>
      <c r="DT1439" s="10">
        <v>0.1</v>
      </c>
      <c r="DU1439" s="10">
        <v>0.2</v>
      </c>
      <c r="DV1439" s="10">
        <v>0.1</v>
      </c>
      <c r="DW1439" s="10">
        <v>0.1</v>
      </c>
      <c r="DX1439" s="10">
        <v>2.5176318975490691E-2</v>
      </c>
      <c r="DY1439" s="10">
        <v>7.4823681024509314E-2</v>
      </c>
      <c r="DZ1439" s="10">
        <v>0.1</v>
      </c>
      <c r="EA1439" s="10">
        <v>0.1</v>
      </c>
      <c r="EB1439" s="10">
        <v>0.1</v>
      </c>
      <c r="EC1439" s="10">
        <v>0.1</v>
      </c>
      <c r="ED1439" s="10">
        <v>0</v>
      </c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</row>
    <row r="1440" spans="1:174" x14ac:dyDescent="0.3">
      <c r="A1440" s="44"/>
      <c r="B1440" s="44"/>
      <c r="C1440" s="43"/>
      <c r="D1440" s="9" t="s">
        <v>250</v>
      </c>
      <c r="E1440" s="45"/>
      <c r="F1440" s="45"/>
      <c r="G1440" s="16" t="s">
        <v>160</v>
      </c>
      <c r="H1440" s="22"/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0</v>
      </c>
      <c r="CB1440" s="10">
        <v>0</v>
      </c>
      <c r="CC1440" s="10">
        <v>3.0788488872385049E-5</v>
      </c>
      <c r="CD1440" s="10">
        <v>3.0326874288826331E-5</v>
      </c>
      <c r="CE1440" s="10">
        <v>5.9147230777953103E-3</v>
      </c>
      <c r="CF1440" s="10">
        <v>9.100856051168899E-4</v>
      </c>
      <c r="CG1440" s="10">
        <v>1.140068466533892E-3</v>
      </c>
      <c r="CH1440" s="10">
        <v>7.8494529550655076E-4</v>
      </c>
      <c r="CI1440" s="10">
        <v>1.8968104393722959E-4</v>
      </c>
      <c r="CJ1440" s="10">
        <v>2.273063685865215E-4</v>
      </c>
      <c r="CK1440" s="10">
        <v>8.4761777764521574E-4</v>
      </c>
      <c r="CL1440" s="10">
        <v>1.600559317468798E-4</v>
      </c>
      <c r="CM1440" s="10">
        <v>3.2709668991728423E-5</v>
      </c>
      <c r="CN1440" s="10">
        <v>0.5</v>
      </c>
      <c r="CO1440" s="10">
        <v>0.1</v>
      </c>
      <c r="CP1440" s="10">
        <v>0.1</v>
      </c>
      <c r="CQ1440" s="10">
        <v>0.1</v>
      </c>
      <c r="CR1440" s="10">
        <v>0.1</v>
      </c>
      <c r="CS1440" s="10">
        <v>0.1</v>
      </c>
      <c r="CT1440" s="10">
        <v>0.89999999999999991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0.1</v>
      </c>
      <c r="DA1440" s="10">
        <v>0.1</v>
      </c>
      <c r="DB1440" s="10">
        <v>7.1536932098216323E-3</v>
      </c>
      <c r="DC1440" s="10">
        <v>9.2846306790178371E-2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0.1</v>
      </c>
      <c r="DI1440" s="10">
        <v>0.1</v>
      </c>
      <c r="DJ1440" s="10">
        <v>8.74948541051557E-2</v>
      </c>
      <c r="DK1440" s="10">
        <v>9.3980299011817946E-3</v>
      </c>
      <c r="DL1440" s="10">
        <v>2.2547617191051371E-3</v>
      </c>
      <c r="DM1440" s="10">
        <v>8.5235427455736799E-4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0.1</v>
      </c>
      <c r="DT1440" s="10">
        <v>0.1</v>
      </c>
      <c r="DU1440" s="10">
        <v>0.2</v>
      </c>
      <c r="DV1440" s="10">
        <v>0.1</v>
      </c>
      <c r="DW1440" s="10">
        <v>0.1</v>
      </c>
      <c r="DX1440" s="10">
        <v>2.5176318975490691E-2</v>
      </c>
      <c r="DY1440" s="10">
        <v>7.4823681024509314E-2</v>
      </c>
      <c r="DZ1440" s="10">
        <v>0.1</v>
      </c>
      <c r="EA1440" s="10">
        <v>0.1</v>
      </c>
      <c r="EB1440" s="10">
        <v>0.1</v>
      </c>
      <c r="EC1440" s="10">
        <v>0.1</v>
      </c>
      <c r="ED1440" s="10">
        <v>0</v>
      </c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</row>
    <row r="1441" spans="1:174" x14ac:dyDescent="0.3">
      <c r="A1441" s="44"/>
      <c r="B1441" s="44"/>
      <c r="C1441" s="43"/>
      <c r="D1441" s="9" t="s">
        <v>251</v>
      </c>
      <c r="E1441" s="45"/>
      <c r="F1441" s="45"/>
      <c r="G1441" s="16" t="s">
        <v>160</v>
      </c>
      <c r="H1441" s="22"/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0</v>
      </c>
      <c r="CB1441" s="10">
        <v>0</v>
      </c>
      <c r="CC1441" s="10">
        <v>3.0788488872385049E-5</v>
      </c>
      <c r="CD1441" s="10">
        <v>3.0326874288826331E-5</v>
      </c>
      <c r="CE1441" s="10">
        <v>5.9147230777953103E-3</v>
      </c>
      <c r="CF1441" s="10">
        <v>9.100856051168899E-4</v>
      </c>
      <c r="CG1441" s="10">
        <v>1.140068466533892E-3</v>
      </c>
      <c r="CH1441" s="10">
        <v>7.8494529550655076E-4</v>
      </c>
      <c r="CI1441" s="10">
        <v>1.8968104393722959E-4</v>
      </c>
      <c r="CJ1441" s="10">
        <v>2.273063685865215E-4</v>
      </c>
      <c r="CK1441" s="10">
        <v>8.4761777764521574E-4</v>
      </c>
      <c r="CL1441" s="10">
        <v>1.600559317468798E-4</v>
      </c>
      <c r="CM1441" s="10">
        <v>3.2709668991728423E-5</v>
      </c>
      <c r="CN1441" s="10">
        <v>0.5</v>
      </c>
      <c r="CO1441" s="10">
        <v>0.1</v>
      </c>
      <c r="CP1441" s="10">
        <v>0.1</v>
      </c>
      <c r="CQ1441" s="10">
        <v>0.1</v>
      </c>
      <c r="CR1441" s="10">
        <v>0.1</v>
      </c>
      <c r="CS1441" s="10">
        <v>0.1</v>
      </c>
      <c r="CT1441" s="10">
        <v>0.89999999999999991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0.1</v>
      </c>
      <c r="DA1441" s="10">
        <v>0.1</v>
      </c>
      <c r="DB1441" s="10">
        <v>7.1536932098216323E-3</v>
      </c>
      <c r="DC1441" s="10">
        <v>9.2846306790178371E-2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0.1</v>
      </c>
      <c r="DI1441" s="10">
        <v>0.1</v>
      </c>
      <c r="DJ1441" s="10">
        <v>8.74948541051557E-2</v>
      </c>
      <c r="DK1441" s="10">
        <v>9.3980299011817946E-3</v>
      </c>
      <c r="DL1441" s="10">
        <v>2.2547617191051371E-3</v>
      </c>
      <c r="DM1441" s="10">
        <v>8.5235427455736799E-4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0.1</v>
      </c>
      <c r="DT1441" s="10">
        <v>0.1</v>
      </c>
      <c r="DU1441" s="10">
        <v>0.2</v>
      </c>
      <c r="DV1441" s="10">
        <v>0.1</v>
      </c>
      <c r="DW1441" s="10">
        <v>0.1</v>
      </c>
      <c r="DX1441" s="10">
        <v>2.5176318975490691E-2</v>
      </c>
      <c r="DY1441" s="10">
        <v>7.4823681024509314E-2</v>
      </c>
      <c r="DZ1441" s="10">
        <v>0.1</v>
      </c>
      <c r="EA1441" s="10">
        <v>0.1</v>
      </c>
      <c r="EB1441" s="10">
        <v>0.1</v>
      </c>
      <c r="EC1441" s="10">
        <v>0.1</v>
      </c>
      <c r="ED1441" s="10">
        <v>0</v>
      </c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</row>
    <row r="1442" spans="1:174" x14ac:dyDescent="0.3">
      <c r="A1442" s="44"/>
      <c r="B1442" s="44"/>
      <c r="C1442" s="43"/>
      <c r="D1442" s="9" t="s">
        <v>252</v>
      </c>
      <c r="E1442" s="45"/>
      <c r="F1442" s="45"/>
      <c r="G1442" s="16" t="s">
        <v>160</v>
      </c>
      <c r="H1442" s="22"/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0</v>
      </c>
      <c r="CB1442" s="10">
        <v>0</v>
      </c>
      <c r="CC1442" s="10">
        <v>3.0788488872385049E-5</v>
      </c>
      <c r="CD1442" s="10">
        <v>3.0326874288826331E-5</v>
      </c>
      <c r="CE1442" s="10">
        <v>5.9147230777953103E-3</v>
      </c>
      <c r="CF1442" s="10">
        <v>9.100856051168899E-4</v>
      </c>
      <c r="CG1442" s="10">
        <v>1.140068466533892E-3</v>
      </c>
      <c r="CH1442" s="10">
        <v>7.8494529550655076E-4</v>
      </c>
      <c r="CI1442" s="10">
        <v>1.8968104393722959E-4</v>
      </c>
      <c r="CJ1442" s="10">
        <v>2.273063685865215E-4</v>
      </c>
      <c r="CK1442" s="10">
        <v>8.4761777764521574E-4</v>
      </c>
      <c r="CL1442" s="10">
        <v>1.600559317468798E-4</v>
      </c>
      <c r="CM1442" s="10">
        <v>3.2709668991728423E-5</v>
      </c>
      <c r="CN1442" s="10">
        <v>0.5</v>
      </c>
      <c r="CO1442" s="10">
        <v>0.1</v>
      </c>
      <c r="CP1442" s="10">
        <v>0.1</v>
      </c>
      <c r="CQ1442" s="10">
        <v>0.1</v>
      </c>
      <c r="CR1442" s="10">
        <v>0.1</v>
      </c>
      <c r="CS1442" s="10">
        <v>0.1</v>
      </c>
      <c r="CT1442" s="10">
        <v>0.89999999999999991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0.1</v>
      </c>
      <c r="DA1442" s="10">
        <v>0.1</v>
      </c>
      <c r="DB1442" s="10">
        <v>7.1536932098216323E-3</v>
      </c>
      <c r="DC1442" s="10">
        <v>9.2846306790178371E-2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0.1</v>
      </c>
      <c r="DI1442" s="10">
        <v>0.1</v>
      </c>
      <c r="DJ1442" s="10">
        <v>8.74948541051557E-2</v>
      </c>
      <c r="DK1442" s="10">
        <v>9.3980299011817946E-3</v>
      </c>
      <c r="DL1442" s="10">
        <v>2.2547617191051371E-3</v>
      </c>
      <c r="DM1442" s="10">
        <v>8.5235427455736799E-4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0.1</v>
      </c>
      <c r="DT1442" s="10">
        <v>0.1</v>
      </c>
      <c r="DU1442" s="10">
        <v>0.2</v>
      </c>
      <c r="DV1442" s="10">
        <v>0.1</v>
      </c>
      <c r="DW1442" s="10">
        <v>0.1</v>
      </c>
      <c r="DX1442" s="10">
        <v>2.5176318975490691E-2</v>
      </c>
      <c r="DY1442" s="10">
        <v>7.4823681024509314E-2</v>
      </c>
      <c r="DZ1442" s="10">
        <v>0.1</v>
      </c>
      <c r="EA1442" s="10">
        <v>0.1</v>
      </c>
      <c r="EB1442" s="10">
        <v>0.1</v>
      </c>
      <c r="EC1442" s="10">
        <v>0.1</v>
      </c>
      <c r="ED1442" s="10">
        <v>0</v>
      </c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</row>
    <row r="1443" spans="1:174" x14ac:dyDescent="0.3">
      <c r="A1443" s="44"/>
      <c r="B1443" s="44"/>
      <c r="C1443" s="43"/>
      <c r="D1443" s="9" t="s">
        <v>253</v>
      </c>
      <c r="E1443" s="45"/>
      <c r="F1443" s="45"/>
      <c r="G1443" s="16" t="s">
        <v>160</v>
      </c>
      <c r="H1443" s="22"/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0</v>
      </c>
      <c r="CB1443" s="10">
        <v>0</v>
      </c>
      <c r="CC1443" s="10">
        <v>3.0788488872385049E-5</v>
      </c>
      <c r="CD1443" s="10">
        <v>3.0326874288826331E-5</v>
      </c>
      <c r="CE1443" s="10">
        <v>5.9147230777953103E-3</v>
      </c>
      <c r="CF1443" s="10">
        <v>9.100856051168899E-4</v>
      </c>
      <c r="CG1443" s="10">
        <v>1.140068466533892E-3</v>
      </c>
      <c r="CH1443" s="10">
        <v>7.8494529550655076E-4</v>
      </c>
      <c r="CI1443" s="10">
        <v>1.8968104393722959E-4</v>
      </c>
      <c r="CJ1443" s="10">
        <v>2.273063685865215E-4</v>
      </c>
      <c r="CK1443" s="10">
        <v>8.4761777764521574E-4</v>
      </c>
      <c r="CL1443" s="10">
        <v>1.600559317468798E-4</v>
      </c>
      <c r="CM1443" s="10">
        <v>3.2709668991728423E-5</v>
      </c>
      <c r="CN1443" s="10">
        <v>0.5</v>
      </c>
      <c r="CO1443" s="10">
        <v>0.1</v>
      </c>
      <c r="CP1443" s="10">
        <v>0.1</v>
      </c>
      <c r="CQ1443" s="10">
        <v>0.1</v>
      </c>
      <c r="CR1443" s="10">
        <v>0.1</v>
      </c>
      <c r="CS1443" s="10">
        <v>0.1</v>
      </c>
      <c r="CT1443" s="10">
        <v>0.89999999999999991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0.1</v>
      </c>
      <c r="DA1443" s="10">
        <v>0.1</v>
      </c>
      <c r="DB1443" s="10">
        <v>7.1536932098216323E-3</v>
      </c>
      <c r="DC1443" s="10">
        <v>9.2846306790178371E-2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0.1</v>
      </c>
      <c r="DI1443" s="10">
        <v>0.1</v>
      </c>
      <c r="DJ1443" s="10">
        <v>8.74948541051557E-2</v>
      </c>
      <c r="DK1443" s="10">
        <v>9.3980299011817946E-3</v>
      </c>
      <c r="DL1443" s="10">
        <v>2.2547617191051371E-3</v>
      </c>
      <c r="DM1443" s="10">
        <v>8.5235427455736799E-4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0.1</v>
      </c>
      <c r="DT1443" s="10">
        <v>0.1</v>
      </c>
      <c r="DU1443" s="10">
        <v>0.2</v>
      </c>
      <c r="DV1443" s="10">
        <v>0.1</v>
      </c>
      <c r="DW1443" s="10">
        <v>0.1</v>
      </c>
      <c r="DX1443" s="10">
        <v>2.5176318975490691E-2</v>
      </c>
      <c r="DY1443" s="10">
        <v>7.4823681024509314E-2</v>
      </c>
      <c r="DZ1443" s="10">
        <v>0.1</v>
      </c>
      <c r="EA1443" s="10">
        <v>0.1</v>
      </c>
      <c r="EB1443" s="10">
        <v>0.1</v>
      </c>
      <c r="EC1443" s="10">
        <v>0.1</v>
      </c>
      <c r="ED1443" s="10">
        <v>0</v>
      </c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</row>
    <row r="1444" spans="1:174" x14ac:dyDescent="0.3">
      <c r="A1444" s="44"/>
      <c r="B1444" s="44"/>
      <c r="C1444" s="43"/>
      <c r="D1444" s="9" t="s">
        <v>254</v>
      </c>
      <c r="E1444" s="45"/>
      <c r="F1444" s="45"/>
      <c r="G1444" s="16" t="s">
        <v>160</v>
      </c>
      <c r="H1444" s="22"/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0</v>
      </c>
      <c r="CB1444" s="10">
        <v>0</v>
      </c>
      <c r="CC1444" s="10">
        <v>3.0788488872385049E-5</v>
      </c>
      <c r="CD1444" s="10">
        <v>3.0326874288826331E-5</v>
      </c>
      <c r="CE1444" s="10">
        <v>5.9147230777953103E-3</v>
      </c>
      <c r="CF1444" s="10">
        <v>9.100856051168899E-4</v>
      </c>
      <c r="CG1444" s="10">
        <v>1.140068466533892E-3</v>
      </c>
      <c r="CH1444" s="10">
        <v>7.8494529550655076E-4</v>
      </c>
      <c r="CI1444" s="10">
        <v>1.8968104393722959E-4</v>
      </c>
      <c r="CJ1444" s="10">
        <v>2.273063685865215E-4</v>
      </c>
      <c r="CK1444" s="10">
        <v>8.4761777764521574E-4</v>
      </c>
      <c r="CL1444" s="10">
        <v>1.600559317468798E-4</v>
      </c>
      <c r="CM1444" s="10">
        <v>3.2709668991728423E-5</v>
      </c>
      <c r="CN1444" s="10">
        <v>0.5</v>
      </c>
      <c r="CO1444" s="10">
        <v>0.1</v>
      </c>
      <c r="CP1444" s="10">
        <v>0.1</v>
      </c>
      <c r="CQ1444" s="10">
        <v>0.1</v>
      </c>
      <c r="CR1444" s="10">
        <v>0.1</v>
      </c>
      <c r="CS1444" s="10">
        <v>0.1</v>
      </c>
      <c r="CT1444" s="10">
        <v>0.89999999999999991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0.1</v>
      </c>
      <c r="DA1444" s="10">
        <v>0.1</v>
      </c>
      <c r="DB1444" s="10">
        <v>7.1536932098216323E-3</v>
      </c>
      <c r="DC1444" s="10">
        <v>9.2846306790178371E-2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0.1</v>
      </c>
      <c r="DI1444" s="10">
        <v>0.1</v>
      </c>
      <c r="DJ1444" s="10">
        <v>8.74948541051557E-2</v>
      </c>
      <c r="DK1444" s="10">
        <v>9.3980299011817946E-3</v>
      </c>
      <c r="DL1444" s="10">
        <v>2.2547617191051371E-3</v>
      </c>
      <c r="DM1444" s="10">
        <v>8.5235427455736799E-4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0.1</v>
      </c>
      <c r="DT1444" s="10">
        <v>0.1</v>
      </c>
      <c r="DU1444" s="10">
        <v>0.2</v>
      </c>
      <c r="DV1444" s="10">
        <v>0.1</v>
      </c>
      <c r="DW1444" s="10">
        <v>0.1</v>
      </c>
      <c r="DX1444" s="10">
        <v>2.5176318975490691E-2</v>
      </c>
      <c r="DY1444" s="10">
        <v>7.4823681024509314E-2</v>
      </c>
      <c r="DZ1444" s="10">
        <v>0.1</v>
      </c>
      <c r="EA1444" s="10">
        <v>0.1</v>
      </c>
      <c r="EB1444" s="10">
        <v>0.1</v>
      </c>
      <c r="EC1444" s="10">
        <v>0.1</v>
      </c>
      <c r="ED1444" s="10">
        <v>0</v>
      </c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</row>
    <row r="1445" spans="1:174" x14ac:dyDescent="0.3">
      <c r="A1445" s="44"/>
      <c r="B1445" s="44"/>
      <c r="C1445" s="43"/>
      <c r="D1445" s="9" t="s">
        <v>255</v>
      </c>
      <c r="E1445" s="45"/>
      <c r="F1445" s="45"/>
      <c r="G1445" s="16" t="s">
        <v>160</v>
      </c>
      <c r="H1445" s="22"/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0</v>
      </c>
      <c r="CB1445" s="10">
        <v>0</v>
      </c>
      <c r="CC1445" s="10">
        <v>3.0788488872385049E-5</v>
      </c>
      <c r="CD1445" s="10">
        <v>3.0326874288826331E-5</v>
      </c>
      <c r="CE1445" s="10">
        <v>5.9147230777953103E-3</v>
      </c>
      <c r="CF1445" s="10">
        <v>9.100856051168899E-4</v>
      </c>
      <c r="CG1445" s="10">
        <v>1.140068466533892E-3</v>
      </c>
      <c r="CH1445" s="10">
        <v>7.8494529550655076E-4</v>
      </c>
      <c r="CI1445" s="10">
        <v>1.8968104393722959E-4</v>
      </c>
      <c r="CJ1445" s="10">
        <v>2.273063685865215E-4</v>
      </c>
      <c r="CK1445" s="10">
        <v>8.4761777764521574E-4</v>
      </c>
      <c r="CL1445" s="10">
        <v>1.600559317468798E-4</v>
      </c>
      <c r="CM1445" s="10">
        <v>3.2709668991728423E-5</v>
      </c>
      <c r="CN1445" s="10">
        <v>0.5</v>
      </c>
      <c r="CO1445" s="10">
        <v>0.1</v>
      </c>
      <c r="CP1445" s="10">
        <v>0.1</v>
      </c>
      <c r="CQ1445" s="10">
        <v>0.1</v>
      </c>
      <c r="CR1445" s="10">
        <v>0.1</v>
      </c>
      <c r="CS1445" s="10">
        <v>0.1</v>
      </c>
      <c r="CT1445" s="10">
        <v>0.89999999999999991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0.1</v>
      </c>
      <c r="DA1445" s="10">
        <v>0.1</v>
      </c>
      <c r="DB1445" s="10">
        <v>7.1536932098216323E-3</v>
      </c>
      <c r="DC1445" s="10">
        <v>9.2846306790178371E-2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0.1</v>
      </c>
      <c r="DI1445" s="10">
        <v>0.1</v>
      </c>
      <c r="DJ1445" s="10">
        <v>8.74948541051557E-2</v>
      </c>
      <c r="DK1445" s="10">
        <v>9.3980299011817946E-3</v>
      </c>
      <c r="DL1445" s="10">
        <v>2.2547617191051371E-3</v>
      </c>
      <c r="DM1445" s="10">
        <v>8.5235427455736799E-4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0.1</v>
      </c>
      <c r="DT1445" s="10">
        <v>0.1</v>
      </c>
      <c r="DU1445" s="10">
        <v>0.2</v>
      </c>
      <c r="DV1445" s="10">
        <v>0.1</v>
      </c>
      <c r="DW1445" s="10">
        <v>0.1</v>
      </c>
      <c r="DX1445" s="10">
        <v>2.5176318975490691E-2</v>
      </c>
      <c r="DY1445" s="10">
        <v>7.4823681024509314E-2</v>
      </c>
      <c r="DZ1445" s="10">
        <v>0.1</v>
      </c>
      <c r="EA1445" s="10">
        <v>0.1</v>
      </c>
      <c r="EB1445" s="10">
        <v>0.1</v>
      </c>
      <c r="EC1445" s="10">
        <v>0.1</v>
      </c>
      <c r="ED1445" s="10">
        <v>0</v>
      </c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</row>
    <row r="1446" spans="1:174" x14ac:dyDescent="0.3">
      <c r="A1446" s="44"/>
      <c r="B1446" s="44"/>
      <c r="C1446" s="43"/>
      <c r="D1446" s="9" t="s">
        <v>256</v>
      </c>
      <c r="E1446" s="45"/>
      <c r="F1446" s="45"/>
      <c r="G1446" s="16" t="s">
        <v>160</v>
      </c>
      <c r="H1446" s="22"/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0</v>
      </c>
      <c r="CB1446" s="10">
        <v>0</v>
      </c>
      <c r="CC1446" s="10">
        <v>3.0788488872385049E-5</v>
      </c>
      <c r="CD1446" s="10">
        <v>3.0326874288826331E-5</v>
      </c>
      <c r="CE1446" s="10">
        <v>5.9147230777953103E-3</v>
      </c>
      <c r="CF1446" s="10">
        <v>9.100856051168899E-4</v>
      </c>
      <c r="CG1446" s="10">
        <v>1.140068466533892E-3</v>
      </c>
      <c r="CH1446" s="10">
        <v>7.8494529550655076E-4</v>
      </c>
      <c r="CI1446" s="10">
        <v>1.8968104393722959E-4</v>
      </c>
      <c r="CJ1446" s="10">
        <v>2.273063685865215E-4</v>
      </c>
      <c r="CK1446" s="10">
        <v>8.4761777764521574E-4</v>
      </c>
      <c r="CL1446" s="10">
        <v>1.600559317468798E-4</v>
      </c>
      <c r="CM1446" s="10">
        <v>3.2709668991728423E-5</v>
      </c>
      <c r="CN1446" s="10">
        <v>0.5</v>
      </c>
      <c r="CO1446" s="10">
        <v>0.1</v>
      </c>
      <c r="CP1446" s="10">
        <v>0.1</v>
      </c>
      <c r="CQ1446" s="10">
        <v>0.1</v>
      </c>
      <c r="CR1446" s="10">
        <v>0.1</v>
      </c>
      <c r="CS1446" s="10">
        <v>0.1</v>
      </c>
      <c r="CT1446" s="10">
        <v>0.89999999999999991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0.1</v>
      </c>
      <c r="DA1446" s="10">
        <v>0.1</v>
      </c>
      <c r="DB1446" s="10">
        <v>7.1536932098216323E-3</v>
      </c>
      <c r="DC1446" s="10">
        <v>9.2846306790178371E-2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0.1</v>
      </c>
      <c r="DI1446" s="10">
        <v>0.1</v>
      </c>
      <c r="DJ1446" s="10">
        <v>8.74948541051557E-2</v>
      </c>
      <c r="DK1446" s="10">
        <v>9.3980299011817946E-3</v>
      </c>
      <c r="DL1446" s="10">
        <v>2.2547617191051371E-3</v>
      </c>
      <c r="DM1446" s="10">
        <v>8.5235427455736799E-4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0.1</v>
      </c>
      <c r="DT1446" s="10">
        <v>0.1</v>
      </c>
      <c r="DU1446" s="10">
        <v>0.2</v>
      </c>
      <c r="DV1446" s="10">
        <v>0.1</v>
      </c>
      <c r="DW1446" s="10">
        <v>0.1</v>
      </c>
      <c r="DX1446" s="10">
        <v>2.5176318975490691E-2</v>
      </c>
      <c r="DY1446" s="10">
        <v>7.4823681024509314E-2</v>
      </c>
      <c r="DZ1446" s="10">
        <v>0.1</v>
      </c>
      <c r="EA1446" s="10">
        <v>0.1</v>
      </c>
      <c r="EB1446" s="10">
        <v>0.1</v>
      </c>
      <c r="EC1446" s="10">
        <v>0.1</v>
      </c>
      <c r="ED1446" s="10">
        <v>0</v>
      </c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</row>
    <row r="1447" spans="1:174" x14ac:dyDescent="0.3">
      <c r="A1447" s="44"/>
      <c r="B1447" s="44"/>
      <c r="C1447" s="43"/>
      <c r="D1447" s="9" t="s">
        <v>257</v>
      </c>
      <c r="E1447" s="45"/>
      <c r="F1447" s="45"/>
      <c r="G1447" s="16" t="s">
        <v>160</v>
      </c>
      <c r="H1447" s="22"/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0</v>
      </c>
      <c r="CB1447" s="10">
        <v>0</v>
      </c>
      <c r="CC1447" s="10">
        <v>3.0788488872385049E-5</v>
      </c>
      <c r="CD1447" s="10">
        <v>3.0326874288826331E-5</v>
      </c>
      <c r="CE1447" s="10">
        <v>5.9147230777953103E-3</v>
      </c>
      <c r="CF1447" s="10">
        <v>9.100856051168899E-4</v>
      </c>
      <c r="CG1447" s="10">
        <v>1.140068466533892E-3</v>
      </c>
      <c r="CH1447" s="10">
        <v>7.8494529550655076E-4</v>
      </c>
      <c r="CI1447" s="10">
        <v>1.8968104393722959E-4</v>
      </c>
      <c r="CJ1447" s="10">
        <v>2.273063685865215E-4</v>
      </c>
      <c r="CK1447" s="10">
        <v>8.4761777764521574E-4</v>
      </c>
      <c r="CL1447" s="10">
        <v>1.600559317468798E-4</v>
      </c>
      <c r="CM1447" s="10">
        <v>3.2709668991728423E-5</v>
      </c>
      <c r="CN1447" s="10">
        <v>0.5</v>
      </c>
      <c r="CO1447" s="10">
        <v>0.1</v>
      </c>
      <c r="CP1447" s="10">
        <v>0.1</v>
      </c>
      <c r="CQ1447" s="10">
        <v>0.1</v>
      </c>
      <c r="CR1447" s="10">
        <v>0.1</v>
      </c>
      <c r="CS1447" s="10">
        <v>0.1</v>
      </c>
      <c r="CT1447" s="10">
        <v>0.89999999999999991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0.1</v>
      </c>
      <c r="DA1447" s="10">
        <v>0.1</v>
      </c>
      <c r="DB1447" s="10">
        <v>7.1536932098216323E-3</v>
      </c>
      <c r="DC1447" s="10">
        <v>9.2846306790178371E-2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0.1</v>
      </c>
      <c r="DI1447" s="10">
        <v>0.1</v>
      </c>
      <c r="DJ1447" s="10">
        <v>8.74948541051557E-2</v>
      </c>
      <c r="DK1447" s="10">
        <v>9.3980299011817946E-3</v>
      </c>
      <c r="DL1447" s="10">
        <v>2.2547617191051371E-3</v>
      </c>
      <c r="DM1447" s="10">
        <v>8.5235427455736799E-4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0.1</v>
      </c>
      <c r="DT1447" s="10">
        <v>0.1</v>
      </c>
      <c r="DU1447" s="10">
        <v>0.2</v>
      </c>
      <c r="DV1447" s="10">
        <v>0.1</v>
      </c>
      <c r="DW1447" s="10">
        <v>0.1</v>
      </c>
      <c r="DX1447" s="10">
        <v>2.5176318975490691E-2</v>
      </c>
      <c r="DY1447" s="10">
        <v>7.4823681024509314E-2</v>
      </c>
      <c r="DZ1447" s="10">
        <v>0.1</v>
      </c>
      <c r="EA1447" s="10">
        <v>0.1</v>
      </c>
      <c r="EB1447" s="10">
        <v>0.1</v>
      </c>
      <c r="EC1447" s="10">
        <v>0.1</v>
      </c>
      <c r="ED1447" s="10">
        <v>0</v>
      </c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</row>
    <row r="1448" spans="1:174" x14ac:dyDescent="0.3">
      <c r="A1448" s="44"/>
      <c r="B1448" s="44"/>
      <c r="C1448" s="43"/>
      <c r="D1448" s="9" t="s">
        <v>258</v>
      </c>
      <c r="E1448" s="45"/>
      <c r="F1448" s="45"/>
      <c r="G1448" s="16" t="s">
        <v>160</v>
      </c>
      <c r="H1448" s="22"/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0</v>
      </c>
      <c r="CB1448" s="10">
        <v>0</v>
      </c>
      <c r="CC1448" s="10">
        <v>3.0788488872385049E-5</v>
      </c>
      <c r="CD1448" s="10">
        <v>3.0326874288826331E-5</v>
      </c>
      <c r="CE1448" s="10">
        <v>5.9147230777953103E-3</v>
      </c>
      <c r="CF1448" s="10">
        <v>9.100856051168899E-4</v>
      </c>
      <c r="CG1448" s="10">
        <v>1.140068466533892E-3</v>
      </c>
      <c r="CH1448" s="10">
        <v>7.8494529550655076E-4</v>
      </c>
      <c r="CI1448" s="10">
        <v>1.8968104393722959E-4</v>
      </c>
      <c r="CJ1448" s="10">
        <v>2.273063685865215E-4</v>
      </c>
      <c r="CK1448" s="10">
        <v>8.4761777764521574E-4</v>
      </c>
      <c r="CL1448" s="10">
        <v>1.600559317468798E-4</v>
      </c>
      <c r="CM1448" s="10">
        <v>3.2709668991728423E-5</v>
      </c>
      <c r="CN1448" s="10">
        <v>0.5</v>
      </c>
      <c r="CO1448" s="10">
        <v>0.1</v>
      </c>
      <c r="CP1448" s="10">
        <v>0.1</v>
      </c>
      <c r="CQ1448" s="10">
        <v>0.1</v>
      </c>
      <c r="CR1448" s="10">
        <v>0.1</v>
      </c>
      <c r="CS1448" s="10">
        <v>0.1</v>
      </c>
      <c r="CT1448" s="10">
        <v>0.89999999999999991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0.1</v>
      </c>
      <c r="DA1448" s="10">
        <v>0.1</v>
      </c>
      <c r="DB1448" s="10">
        <v>7.1536932098216323E-3</v>
      </c>
      <c r="DC1448" s="10">
        <v>9.2846306790178371E-2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0.1</v>
      </c>
      <c r="DI1448" s="10">
        <v>0.1</v>
      </c>
      <c r="DJ1448" s="10">
        <v>8.74948541051557E-2</v>
      </c>
      <c r="DK1448" s="10">
        <v>9.3980299011817946E-3</v>
      </c>
      <c r="DL1448" s="10">
        <v>2.2547617191051371E-3</v>
      </c>
      <c r="DM1448" s="10">
        <v>8.5235427455736799E-4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0.1</v>
      </c>
      <c r="DT1448" s="10">
        <v>0.1</v>
      </c>
      <c r="DU1448" s="10">
        <v>0.2</v>
      </c>
      <c r="DV1448" s="10">
        <v>0.1</v>
      </c>
      <c r="DW1448" s="10">
        <v>0.1</v>
      </c>
      <c r="DX1448" s="10">
        <v>2.5176318975490691E-2</v>
      </c>
      <c r="DY1448" s="10">
        <v>7.4823681024509314E-2</v>
      </c>
      <c r="DZ1448" s="10">
        <v>0.1</v>
      </c>
      <c r="EA1448" s="10">
        <v>0.1</v>
      </c>
      <c r="EB1448" s="10">
        <v>0.1</v>
      </c>
      <c r="EC1448" s="10">
        <v>0.1</v>
      </c>
      <c r="ED1448" s="10">
        <v>0</v>
      </c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</row>
    <row r="1449" spans="1:174" x14ac:dyDescent="0.3">
      <c r="A1449" s="44"/>
      <c r="B1449" s="44"/>
      <c r="C1449" s="43"/>
      <c r="D1449" s="9" t="s">
        <v>259</v>
      </c>
      <c r="E1449" s="45"/>
      <c r="F1449" s="45"/>
      <c r="G1449" s="16" t="s">
        <v>160</v>
      </c>
      <c r="H1449" s="22"/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0</v>
      </c>
      <c r="CB1449" s="10">
        <v>0</v>
      </c>
      <c r="CC1449" s="10">
        <v>3.0788488872385049E-5</v>
      </c>
      <c r="CD1449" s="10">
        <v>3.0326874288826331E-5</v>
      </c>
      <c r="CE1449" s="10">
        <v>5.9147230777953103E-3</v>
      </c>
      <c r="CF1449" s="10">
        <v>9.100856051168899E-4</v>
      </c>
      <c r="CG1449" s="10">
        <v>1.140068466533892E-3</v>
      </c>
      <c r="CH1449" s="10">
        <v>7.8494529550655076E-4</v>
      </c>
      <c r="CI1449" s="10">
        <v>1.8968104393722959E-4</v>
      </c>
      <c r="CJ1449" s="10">
        <v>2.273063685865215E-4</v>
      </c>
      <c r="CK1449" s="10">
        <v>8.4761777764521574E-4</v>
      </c>
      <c r="CL1449" s="10">
        <v>1.600559317468798E-4</v>
      </c>
      <c r="CM1449" s="10">
        <v>3.2709668991728423E-5</v>
      </c>
      <c r="CN1449" s="10">
        <v>0.5</v>
      </c>
      <c r="CO1449" s="10">
        <v>0.1</v>
      </c>
      <c r="CP1449" s="10">
        <v>0.1</v>
      </c>
      <c r="CQ1449" s="10">
        <v>0.1</v>
      </c>
      <c r="CR1449" s="10">
        <v>0.1</v>
      </c>
      <c r="CS1449" s="10">
        <v>0.1</v>
      </c>
      <c r="CT1449" s="10">
        <v>0.89999999999999991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0.1</v>
      </c>
      <c r="DA1449" s="10">
        <v>0.1</v>
      </c>
      <c r="DB1449" s="10">
        <v>7.1536932098216323E-3</v>
      </c>
      <c r="DC1449" s="10">
        <v>9.2846306790178371E-2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0.1</v>
      </c>
      <c r="DI1449" s="10">
        <v>0.1</v>
      </c>
      <c r="DJ1449" s="10">
        <v>8.74948541051557E-2</v>
      </c>
      <c r="DK1449" s="10">
        <v>9.3980299011817946E-3</v>
      </c>
      <c r="DL1449" s="10">
        <v>2.2547617191051371E-3</v>
      </c>
      <c r="DM1449" s="10">
        <v>8.5235427455736799E-4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0.1</v>
      </c>
      <c r="DT1449" s="10">
        <v>0.1</v>
      </c>
      <c r="DU1449" s="10">
        <v>0.2</v>
      </c>
      <c r="DV1449" s="10">
        <v>0.1</v>
      </c>
      <c r="DW1449" s="10">
        <v>0.1</v>
      </c>
      <c r="DX1449" s="10">
        <v>2.5176318975490691E-2</v>
      </c>
      <c r="DY1449" s="10">
        <v>7.4823681024509314E-2</v>
      </c>
      <c r="DZ1449" s="10">
        <v>0.1</v>
      </c>
      <c r="EA1449" s="10">
        <v>0.1</v>
      </c>
      <c r="EB1449" s="10">
        <v>0.1</v>
      </c>
      <c r="EC1449" s="10">
        <v>0.1</v>
      </c>
      <c r="ED1449" s="10">
        <v>0</v>
      </c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</row>
    <row r="1450" spans="1:174" x14ac:dyDescent="0.3">
      <c r="A1450" s="44"/>
      <c r="B1450" s="44"/>
      <c r="C1450" s="43"/>
      <c r="D1450" s="9" t="s">
        <v>260</v>
      </c>
      <c r="E1450" s="45"/>
      <c r="F1450" s="45"/>
      <c r="G1450" s="16" t="s">
        <v>160</v>
      </c>
      <c r="H1450" s="22"/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0</v>
      </c>
      <c r="CB1450" s="10">
        <v>0</v>
      </c>
      <c r="CC1450" s="10">
        <v>3.0788488872385049E-5</v>
      </c>
      <c r="CD1450" s="10">
        <v>3.0326874288826331E-5</v>
      </c>
      <c r="CE1450" s="10">
        <v>5.9147230777953103E-3</v>
      </c>
      <c r="CF1450" s="10">
        <v>9.100856051168899E-4</v>
      </c>
      <c r="CG1450" s="10">
        <v>1.140068466533892E-3</v>
      </c>
      <c r="CH1450" s="10">
        <v>7.8494529550655076E-4</v>
      </c>
      <c r="CI1450" s="10">
        <v>1.8968104393722959E-4</v>
      </c>
      <c r="CJ1450" s="10">
        <v>2.273063685865215E-4</v>
      </c>
      <c r="CK1450" s="10">
        <v>8.4761777764521574E-4</v>
      </c>
      <c r="CL1450" s="10">
        <v>1.600559317468798E-4</v>
      </c>
      <c r="CM1450" s="10">
        <v>3.2709668991728423E-5</v>
      </c>
      <c r="CN1450" s="10">
        <v>0.5</v>
      </c>
      <c r="CO1450" s="10">
        <v>0.1</v>
      </c>
      <c r="CP1450" s="10">
        <v>0.1</v>
      </c>
      <c r="CQ1450" s="10">
        <v>0.1</v>
      </c>
      <c r="CR1450" s="10">
        <v>0.1</v>
      </c>
      <c r="CS1450" s="10">
        <v>0.1</v>
      </c>
      <c r="CT1450" s="10">
        <v>0.89999999999999991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0.1</v>
      </c>
      <c r="DA1450" s="10">
        <v>0.1</v>
      </c>
      <c r="DB1450" s="10">
        <v>7.1536932098216323E-3</v>
      </c>
      <c r="DC1450" s="10">
        <v>9.2846306790178371E-2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0.1</v>
      </c>
      <c r="DI1450" s="10">
        <v>0.1</v>
      </c>
      <c r="DJ1450" s="10">
        <v>8.74948541051557E-2</v>
      </c>
      <c r="DK1450" s="10">
        <v>9.3980299011817946E-3</v>
      </c>
      <c r="DL1450" s="10">
        <v>2.2547617191051371E-3</v>
      </c>
      <c r="DM1450" s="10">
        <v>8.5235427455736799E-4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0.1</v>
      </c>
      <c r="DT1450" s="10">
        <v>0.1</v>
      </c>
      <c r="DU1450" s="10">
        <v>0.2</v>
      </c>
      <c r="DV1450" s="10">
        <v>0.1</v>
      </c>
      <c r="DW1450" s="10">
        <v>0.1</v>
      </c>
      <c r="DX1450" s="10">
        <v>2.5176318975490691E-2</v>
      </c>
      <c r="DY1450" s="10">
        <v>7.4823681024509314E-2</v>
      </c>
      <c r="DZ1450" s="10">
        <v>0.1</v>
      </c>
      <c r="EA1450" s="10">
        <v>0.1</v>
      </c>
      <c r="EB1450" s="10">
        <v>0.1</v>
      </c>
      <c r="EC1450" s="10">
        <v>0.1</v>
      </c>
      <c r="ED1450" s="10">
        <v>0</v>
      </c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</row>
    <row r="1451" spans="1:174" x14ac:dyDescent="0.3">
      <c r="A1451" s="44"/>
      <c r="B1451" s="44"/>
      <c r="C1451" s="43"/>
      <c r="D1451" s="9" t="s">
        <v>261</v>
      </c>
      <c r="E1451" s="45"/>
      <c r="F1451" s="45"/>
      <c r="G1451" s="16" t="s">
        <v>160</v>
      </c>
      <c r="H1451" s="22"/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0</v>
      </c>
      <c r="CB1451" s="10">
        <v>0</v>
      </c>
      <c r="CC1451" s="10">
        <v>3.0788488872385049E-5</v>
      </c>
      <c r="CD1451" s="10">
        <v>3.0326874288826331E-5</v>
      </c>
      <c r="CE1451" s="10">
        <v>5.9147230777953103E-3</v>
      </c>
      <c r="CF1451" s="10">
        <v>9.100856051168899E-4</v>
      </c>
      <c r="CG1451" s="10">
        <v>1.140068466533892E-3</v>
      </c>
      <c r="CH1451" s="10">
        <v>7.8494529550655076E-4</v>
      </c>
      <c r="CI1451" s="10">
        <v>1.8968104393722959E-4</v>
      </c>
      <c r="CJ1451" s="10">
        <v>2.273063685865215E-4</v>
      </c>
      <c r="CK1451" s="10">
        <v>8.4761777764521574E-4</v>
      </c>
      <c r="CL1451" s="10">
        <v>1.600559317468798E-4</v>
      </c>
      <c r="CM1451" s="10">
        <v>3.2709668991728423E-5</v>
      </c>
      <c r="CN1451" s="10">
        <v>0.5</v>
      </c>
      <c r="CO1451" s="10">
        <v>0.1</v>
      </c>
      <c r="CP1451" s="10">
        <v>0.1</v>
      </c>
      <c r="CQ1451" s="10">
        <v>0.1</v>
      </c>
      <c r="CR1451" s="10">
        <v>0.1</v>
      </c>
      <c r="CS1451" s="10">
        <v>0.1</v>
      </c>
      <c r="CT1451" s="10">
        <v>0.89999999999999991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0.1</v>
      </c>
      <c r="DA1451" s="10">
        <v>0.1</v>
      </c>
      <c r="DB1451" s="10">
        <v>7.1536932098216323E-3</v>
      </c>
      <c r="DC1451" s="10">
        <v>9.2846306790178371E-2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0.1</v>
      </c>
      <c r="DI1451" s="10">
        <v>0.1</v>
      </c>
      <c r="DJ1451" s="10">
        <v>8.74948541051557E-2</v>
      </c>
      <c r="DK1451" s="10">
        <v>9.3980299011817946E-3</v>
      </c>
      <c r="DL1451" s="10">
        <v>2.2547617191051371E-3</v>
      </c>
      <c r="DM1451" s="10">
        <v>8.5235427455736799E-4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0.1</v>
      </c>
      <c r="DT1451" s="10">
        <v>0.1</v>
      </c>
      <c r="DU1451" s="10">
        <v>0.2</v>
      </c>
      <c r="DV1451" s="10">
        <v>0.1</v>
      </c>
      <c r="DW1451" s="10">
        <v>0.1</v>
      </c>
      <c r="DX1451" s="10">
        <v>2.5176318975490691E-2</v>
      </c>
      <c r="DY1451" s="10">
        <v>7.4823681024509314E-2</v>
      </c>
      <c r="DZ1451" s="10">
        <v>0.1</v>
      </c>
      <c r="EA1451" s="10">
        <v>0.1</v>
      </c>
      <c r="EB1451" s="10">
        <v>0.1</v>
      </c>
      <c r="EC1451" s="10">
        <v>0.1</v>
      </c>
      <c r="ED1451" s="10">
        <v>0</v>
      </c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</row>
    <row r="1452" spans="1:174" x14ac:dyDescent="0.3">
      <c r="A1452" s="44"/>
      <c r="B1452" s="44"/>
      <c r="C1452" s="43"/>
      <c r="D1452" s="9" t="s">
        <v>262</v>
      </c>
      <c r="E1452" s="45"/>
      <c r="F1452" s="45"/>
      <c r="G1452" s="16" t="s">
        <v>160</v>
      </c>
      <c r="H1452" s="22"/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0</v>
      </c>
      <c r="CB1452" s="10">
        <v>0</v>
      </c>
      <c r="CC1452" s="10">
        <v>3.0788488872385049E-5</v>
      </c>
      <c r="CD1452" s="10">
        <v>3.0326874288826331E-5</v>
      </c>
      <c r="CE1452" s="10">
        <v>5.9147230777953103E-3</v>
      </c>
      <c r="CF1452" s="10">
        <v>9.100856051168899E-4</v>
      </c>
      <c r="CG1452" s="10">
        <v>1.140068466533892E-3</v>
      </c>
      <c r="CH1452" s="10">
        <v>7.8494529550655076E-4</v>
      </c>
      <c r="CI1452" s="10">
        <v>1.8968104393722959E-4</v>
      </c>
      <c r="CJ1452" s="10">
        <v>2.273063685865215E-4</v>
      </c>
      <c r="CK1452" s="10">
        <v>8.4761777764521574E-4</v>
      </c>
      <c r="CL1452" s="10">
        <v>1.600559317468798E-4</v>
      </c>
      <c r="CM1452" s="10">
        <v>3.2709668991728423E-5</v>
      </c>
      <c r="CN1452" s="10">
        <v>0.5</v>
      </c>
      <c r="CO1452" s="10">
        <v>0.1</v>
      </c>
      <c r="CP1452" s="10">
        <v>0.1</v>
      </c>
      <c r="CQ1452" s="10">
        <v>0.1</v>
      </c>
      <c r="CR1452" s="10">
        <v>0.1</v>
      </c>
      <c r="CS1452" s="10">
        <v>0.1</v>
      </c>
      <c r="CT1452" s="10">
        <v>0.89999999999999991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0.1</v>
      </c>
      <c r="DA1452" s="10">
        <v>0.1</v>
      </c>
      <c r="DB1452" s="10">
        <v>7.1536932098216323E-3</v>
      </c>
      <c r="DC1452" s="10">
        <v>9.2846306790178371E-2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0.1</v>
      </c>
      <c r="DI1452" s="10">
        <v>0.1</v>
      </c>
      <c r="DJ1452" s="10">
        <v>8.74948541051557E-2</v>
      </c>
      <c r="DK1452" s="10">
        <v>9.3980299011817946E-3</v>
      </c>
      <c r="DL1452" s="10">
        <v>2.2547617191051371E-3</v>
      </c>
      <c r="DM1452" s="10">
        <v>8.5235427455736799E-4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0.1</v>
      </c>
      <c r="DT1452" s="10">
        <v>0.1</v>
      </c>
      <c r="DU1452" s="10">
        <v>0.2</v>
      </c>
      <c r="DV1452" s="10">
        <v>0.1</v>
      </c>
      <c r="DW1452" s="10">
        <v>0.1</v>
      </c>
      <c r="DX1452" s="10">
        <v>2.5176318975490691E-2</v>
      </c>
      <c r="DY1452" s="10">
        <v>7.4823681024509314E-2</v>
      </c>
      <c r="DZ1452" s="10">
        <v>0.1</v>
      </c>
      <c r="EA1452" s="10">
        <v>0.1</v>
      </c>
      <c r="EB1452" s="10">
        <v>0.1</v>
      </c>
      <c r="EC1452" s="10">
        <v>0.1</v>
      </c>
      <c r="ED1452" s="10">
        <v>0</v>
      </c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</row>
    <row r="1453" spans="1:174" x14ac:dyDescent="0.3">
      <c r="A1453" s="44"/>
      <c r="B1453" s="44"/>
      <c r="C1453" s="43"/>
      <c r="D1453" s="9" t="s">
        <v>263</v>
      </c>
      <c r="E1453" s="45"/>
      <c r="F1453" s="45"/>
      <c r="G1453" s="16" t="s">
        <v>160</v>
      </c>
      <c r="H1453" s="22"/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0</v>
      </c>
      <c r="CB1453" s="10">
        <v>0</v>
      </c>
      <c r="CC1453" s="10">
        <v>3.0788488872385049E-5</v>
      </c>
      <c r="CD1453" s="10">
        <v>3.0326874288826331E-5</v>
      </c>
      <c r="CE1453" s="10">
        <v>5.9147230777953103E-3</v>
      </c>
      <c r="CF1453" s="10">
        <v>9.100856051168899E-4</v>
      </c>
      <c r="CG1453" s="10">
        <v>1.140068466533892E-3</v>
      </c>
      <c r="CH1453" s="10">
        <v>7.8494529550655076E-4</v>
      </c>
      <c r="CI1453" s="10">
        <v>1.8968104393722959E-4</v>
      </c>
      <c r="CJ1453" s="10">
        <v>2.273063685865215E-4</v>
      </c>
      <c r="CK1453" s="10">
        <v>8.4761777764521574E-4</v>
      </c>
      <c r="CL1453" s="10">
        <v>1.600559317468798E-4</v>
      </c>
      <c r="CM1453" s="10">
        <v>3.2709668991728423E-5</v>
      </c>
      <c r="CN1453" s="10">
        <v>0.5</v>
      </c>
      <c r="CO1453" s="10">
        <v>0.1</v>
      </c>
      <c r="CP1453" s="10">
        <v>0.1</v>
      </c>
      <c r="CQ1453" s="10">
        <v>0.1</v>
      </c>
      <c r="CR1453" s="10">
        <v>0.1</v>
      </c>
      <c r="CS1453" s="10">
        <v>0.1</v>
      </c>
      <c r="CT1453" s="10">
        <v>0.89999999999999991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0.1</v>
      </c>
      <c r="DA1453" s="10">
        <v>0.1</v>
      </c>
      <c r="DB1453" s="10">
        <v>7.1536932098216323E-3</v>
      </c>
      <c r="DC1453" s="10">
        <v>9.2846306790178371E-2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0.1</v>
      </c>
      <c r="DI1453" s="10">
        <v>0.1</v>
      </c>
      <c r="DJ1453" s="10">
        <v>8.74948541051557E-2</v>
      </c>
      <c r="DK1453" s="10">
        <v>9.3980299011817946E-3</v>
      </c>
      <c r="DL1453" s="10">
        <v>2.2547617191051371E-3</v>
      </c>
      <c r="DM1453" s="10">
        <v>8.5235427455736799E-4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0.1</v>
      </c>
      <c r="DT1453" s="10">
        <v>0.1</v>
      </c>
      <c r="DU1453" s="10">
        <v>0.2</v>
      </c>
      <c r="DV1453" s="10">
        <v>0.1</v>
      </c>
      <c r="DW1453" s="10">
        <v>0.1</v>
      </c>
      <c r="DX1453" s="10">
        <v>2.5176318975490691E-2</v>
      </c>
      <c r="DY1453" s="10">
        <v>7.4823681024509314E-2</v>
      </c>
      <c r="DZ1453" s="10">
        <v>0.1</v>
      </c>
      <c r="EA1453" s="10">
        <v>0.1</v>
      </c>
      <c r="EB1453" s="10">
        <v>0.1</v>
      </c>
      <c r="EC1453" s="10">
        <v>0.1</v>
      </c>
      <c r="ED1453" s="10">
        <v>0</v>
      </c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</row>
    <row r="1454" spans="1:174" x14ac:dyDescent="0.3">
      <c r="A1454" s="44"/>
      <c r="B1454" s="44"/>
      <c r="C1454" s="43"/>
      <c r="D1454" s="9" t="s">
        <v>264</v>
      </c>
      <c r="E1454" s="45"/>
      <c r="F1454" s="45"/>
      <c r="G1454" s="16" t="s">
        <v>160</v>
      </c>
      <c r="H1454" s="22"/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0</v>
      </c>
      <c r="CB1454" s="10">
        <v>0</v>
      </c>
      <c r="CC1454" s="10">
        <v>3.0788488872385049E-5</v>
      </c>
      <c r="CD1454" s="10">
        <v>3.0326874288826331E-5</v>
      </c>
      <c r="CE1454" s="10">
        <v>5.9147230777953103E-3</v>
      </c>
      <c r="CF1454" s="10">
        <v>9.100856051168899E-4</v>
      </c>
      <c r="CG1454" s="10">
        <v>1.140068466533892E-3</v>
      </c>
      <c r="CH1454" s="10">
        <v>7.8494529550655076E-4</v>
      </c>
      <c r="CI1454" s="10">
        <v>1.8968104393722959E-4</v>
      </c>
      <c r="CJ1454" s="10">
        <v>2.273063685865215E-4</v>
      </c>
      <c r="CK1454" s="10">
        <v>8.4761777764521574E-4</v>
      </c>
      <c r="CL1454" s="10">
        <v>1.600559317468798E-4</v>
      </c>
      <c r="CM1454" s="10">
        <v>3.2709668991728423E-5</v>
      </c>
      <c r="CN1454" s="10">
        <v>0.5</v>
      </c>
      <c r="CO1454" s="10">
        <v>0.1</v>
      </c>
      <c r="CP1454" s="10">
        <v>0.1</v>
      </c>
      <c r="CQ1454" s="10">
        <v>0.1</v>
      </c>
      <c r="CR1454" s="10">
        <v>0.1</v>
      </c>
      <c r="CS1454" s="10">
        <v>0.1</v>
      </c>
      <c r="CT1454" s="10">
        <v>0.89999999999999991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0.1</v>
      </c>
      <c r="DA1454" s="10">
        <v>0.1</v>
      </c>
      <c r="DB1454" s="10">
        <v>7.1536932098216323E-3</v>
      </c>
      <c r="DC1454" s="10">
        <v>9.2846306790178371E-2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0.1</v>
      </c>
      <c r="DI1454" s="10">
        <v>0.1</v>
      </c>
      <c r="DJ1454" s="10">
        <v>8.74948541051557E-2</v>
      </c>
      <c r="DK1454" s="10">
        <v>9.3980299011817946E-3</v>
      </c>
      <c r="DL1454" s="10">
        <v>2.2547617191051371E-3</v>
      </c>
      <c r="DM1454" s="10">
        <v>8.5235427455736799E-4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0.1</v>
      </c>
      <c r="DT1454" s="10">
        <v>0.1</v>
      </c>
      <c r="DU1454" s="10">
        <v>0.2</v>
      </c>
      <c r="DV1454" s="10">
        <v>0.1</v>
      </c>
      <c r="DW1454" s="10">
        <v>0.1</v>
      </c>
      <c r="DX1454" s="10">
        <v>2.5176318975490691E-2</v>
      </c>
      <c r="DY1454" s="10">
        <v>7.4823681024509314E-2</v>
      </c>
      <c r="DZ1454" s="10">
        <v>0.1</v>
      </c>
      <c r="EA1454" s="10">
        <v>0.1</v>
      </c>
      <c r="EB1454" s="10">
        <v>0.1</v>
      </c>
      <c r="EC1454" s="10">
        <v>0.1</v>
      </c>
      <c r="ED1454" s="10">
        <v>0</v>
      </c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</row>
    <row r="1455" spans="1:174" x14ac:dyDescent="0.3">
      <c r="A1455" s="44"/>
      <c r="B1455" s="44"/>
      <c r="C1455" s="43"/>
      <c r="D1455" s="9" t="s">
        <v>265</v>
      </c>
      <c r="E1455" s="45"/>
      <c r="F1455" s="45"/>
      <c r="G1455" s="16" t="s">
        <v>160</v>
      </c>
      <c r="H1455" s="22"/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0</v>
      </c>
      <c r="CB1455" s="10">
        <v>0</v>
      </c>
      <c r="CC1455" s="10">
        <v>3.0788488872385049E-5</v>
      </c>
      <c r="CD1455" s="10">
        <v>3.0326874288826331E-5</v>
      </c>
      <c r="CE1455" s="10">
        <v>5.9147230777953103E-3</v>
      </c>
      <c r="CF1455" s="10">
        <v>9.100856051168899E-4</v>
      </c>
      <c r="CG1455" s="10">
        <v>1.140068466533892E-3</v>
      </c>
      <c r="CH1455" s="10">
        <v>7.8494529550655076E-4</v>
      </c>
      <c r="CI1455" s="10">
        <v>1.8968104393722959E-4</v>
      </c>
      <c r="CJ1455" s="10">
        <v>2.273063685865215E-4</v>
      </c>
      <c r="CK1455" s="10">
        <v>8.4761777764521574E-4</v>
      </c>
      <c r="CL1455" s="10">
        <v>1.600559317468798E-4</v>
      </c>
      <c r="CM1455" s="10">
        <v>3.2709668991728423E-5</v>
      </c>
      <c r="CN1455" s="10">
        <v>0.5</v>
      </c>
      <c r="CO1455" s="10">
        <v>0.1</v>
      </c>
      <c r="CP1455" s="10">
        <v>0.1</v>
      </c>
      <c r="CQ1455" s="10">
        <v>0.1</v>
      </c>
      <c r="CR1455" s="10">
        <v>0.1</v>
      </c>
      <c r="CS1455" s="10">
        <v>0.1</v>
      </c>
      <c r="CT1455" s="10">
        <v>0.89999999999999991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0.1</v>
      </c>
      <c r="DA1455" s="10">
        <v>0.1</v>
      </c>
      <c r="DB1455" s="10">
        <v>7.1536932098216323E-3</v>
      </c>
      <c r="DC1455" s="10">
        <v>9.2846306790178371E-2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0.1</v>
      </c>
      <c r="DI1455" s="10">
        <v>0.1</v>
      </c>
      <c r="DJ1455" s="10">
        <v>8.74948541051557E-2</v>
      </c>
      <c r="DK1455" s="10">
        <v>9.3980299011817946E-3</v>
      </c>
      <c r="DL1455" s="10">
        <v>2.2547617191051371E-3</v>
      </c>
      <c r="DM1455" s="10">
        <v>8.5235427455736799E-4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0.1</v>
      </c>
      <c r="DT1455" s="10">
        <v>0.1</v>
      </c>
      <c r="DU1455" s="10">
        <v>0.2</v>
      </c>
      <c r="DV1455" s="10">
        <v>0.1</v>
      </c>
      <c r="DW1455" s="10">
        <v>0.1</v>
      </c>
      <c r="DX1455" s="10">
        <v>2.5176318975490691E-2</v>
      </c>
      <c r="DY1455" s="10">
        <v>7.4823681024509314E-2</v>
      </c>
      <c r="DZ1455" s="10">
        <v>0.1</v>
      </c>
      <c r="EA1455" s="10">
        <v>0.1</v>
      </c>
      <c r="EB1455" s="10">
        <v>0.1</v>
      </c>
      <c r="EC1455" s="10">
        <v>0.1</v>
      </c>
      <c r="ED1455" s="10">
        <v>0</v>
      </c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</row>
    <row r="1456" spans="1:174" x14ac:dyDescent="0.3">
      <c r="A1456" s="44"/>
      <c r="B1456" s="44"/>
      <c r="C1456" s="43"/>
      <c r="D1456" s="9" t="s">
        <v>266</v>
      </c>
      <c r="E1456" s="45"/>
      <c r="F1456" s="45"/>
      <c r="G1456" s="16" t="s">
        <v>160</v>
      </c>
      <c r="H1456" s="22"/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0</v>
      </c>
      <c r="CB1456" s="10">
        <v>0</v>
      </c>
      <c r="CC1456" s="10">
        <v>3.0788488872385049E-5</v>
      </c>
      <c r="CD1456" s="10">
        <v>3.0326874288826331E-5</v>
      </c>
      <c r="CE1456" s="10">
        <v>5.9147230777953103E-3</v>
      </c>
      <c r="CF1456" s="10">
        <v>9.100856051168899E-4</v>
      </c>
      <c r="CG1456" s="10">
        <v>1.140068466533892E-3</v>
      </c>
      <c r="CH1456" s="10">
        <v>7.8494529550655076E-4</v>
      </c>
      <c r="CI1456" s="10">
        <v>1.8968104393722959E-4</v>
      </c>
      <c r="CJ1456" s="10">
        <v>2.273063685865215E-4</v>
      </c>
      <c r="CK1456" s="10">
        <v>8.4761777764521574E-4</v>
      </c>
      <c r="CL1456" s="10">
        <v>1.600559317468798E-4</v>
      </c>
      <c r="CM1456" s="10">
        <v>3.2709668991728423E-5</v>
      </c>
      <c r="CN1456" s="10">
        <v>0.5</v>
      </c>
      <c r="CO1456" s="10">
        <v>0.1</v>
      </c>
      <c r="CP1456" s="10">
        <v>0.1</v>
      </c>
      <c r="CQ1456" s="10">
        <v>0.1</v>
      </c>
      <c r="CR1456" s="10">
        <v>0.1</v>
      </c>
      <c r="CS1456" s="10">
        <v>0.1</v>
      </c>
      <c r="CT1456" s="10">
        <v>0.89999999999999991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0.1</v>
      </c>
      <c r="DA1456" s="10">
        <v>0.1</v>
      </c>
      <c r="DB1456" s="10">
        <v>7.1536932098216323E-3</v>
      </c>
      <c r="DC1456" s="10">
        <v>9.2846306790178371E-2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0.1</v>
      </c>
      <c r="DI1456" s="10">
        <v>0.1</v>
      </c>
      <c r="DJ1456" s="10">
        <v>8.74948541051557E-2</v>
      </c>
      <c r="DK1456" s="10">
        <v>9.3980299011817946E-3</v>
      </c>
      <c r="DL1456" s="10">
        <v>2.2547617191051371E-3</v>
      </c>
      <c r="DM1456" s="10">
        <v>8.5235427455736799E-4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0.1</v>
      </c>
      <c r="DT1456" s="10">
        <v>0.1</v>
      </c>
      <c r="DU1456" s="10">
        <v>0.2</v>
      </c>
      <c r="DV1456" s="10">
        <v>0.1</v>
      </c>
      <c r="DW1456" s="10">
        <v>0.1</v>
      </c>
      <c r="DX1456" s="10">
        <v>2.5176318975490691E-2</v>
      </c>
      <c r="DY1456" s="10">
        <v>7.4823681024509314E-2</v>
      </c>
      <c r="DZ1456" s="10">
        <v>0.1</v>
      </c>
      <c r="EA1456" s="10">
        <v>0.1</v>
      </c>
      <c r="EB1456" s="10">
        <v>0.1</v>
      </c>
      <c r="EC1456" s="10">
        <v>0.1</v>
      </c>
      <c r="ED1456" s="10">
        <v>0</v>
      </c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</row>
    <row r="1457" spans="1:174" x14ac:dyDescent="0.3">
      <c r="A1457" s="44"/>
      <c r="B1457" s="44"/>
      <c r="C1457" s="43"/>
      <c r="D1457" s="9" t="s">
        <v>267</v>
      </c>
      <c r="E1457" s="45"/>
      <c r="F1457" s="45"/>
      <c r="G1457" s="16" t="s">
        <v>160</v>
      </c>
      <c r="H1457" s="22"/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0</v>
      </c>
      <c r="CB1457" s="10">
        <v>0</v>
      </c>
      <c r="CC1457" s="10">
        <v>3.0788488872385049E-5</v>
      </c>
      <c r="CD1457" s="10">
        <v>3.0326874288826331E-5</v>
      </c>
      <c r="CE1457" s="10">
        <v>5.9147230777953103E-3</v>
      </c>
      <c r="CF1457" s="10">
        <v>9.100856051168899E-4</v>
      </c>
      <c r="CG1457" s="10">
        <v>1.140068466533892E-3</v>
      </c>
      <c r="CH1457" s="10">
        <v>7.8494529550655076E-4</v>
      </c>
      <c r="CI1457" s="10">
        <v>1.8968104393722959E-4</v>
      </c>
      <c r="CJ1457" s="10">
        <v>2.273063685865215E-4</v>
      </c>
      <c r="CK1457" s="10">
        <v>8.4761777764521574E-4</v>
      </c>
      <c r="CL1457" s="10">
        <v>1.600559317468798E-4</v>
      </c>
      <c r="CM1457" s="10">
        <v>3.2709668991728423E-5</v>
      </c>
      <c r="CN1457" s="10">
        <v>0.5</v>
      </c>
      <c r="CO1457" s="10">
        <v>0.1</v>
      </c>
      <c r="CP1457" s="10">
        <v>0.1</v>
      </c>
      <c r="CQ1457" s="10">
        <v>0.1</v>
      </c>
      <c r="CR1457" s="10">
        <v>0.1</v>
      </c>
      <c r="CS1457" s="10">
        <v>0.1</v>
      </c>
      <c r="CT1457" s="10">
        <v>0.89999999999999991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0.1</v>
      </c>
      <c r="DA1457" s="10">
        <v>0.1</v>
      </c>
      <c r="DB1457" s="10">
        <v>7.1536932098216323E-3</v>
      </c>
      <c r="DC1457" s="10">
        <v>9.2846306790178371E-2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0.1</v>
      </c>
      <c r="DI1457" s="10">
        <v>0.1</v>
      </c>
      <c r="DJ1457" s="10">
        <v>8.74948541051557E-2</v>
      </c>
      <c r="DK1457" s="10">
        <v>9.3980299011817946E-3</v>
      </c>
      <c r="DL1457" s="10">
        <v>2.2547617191051371E-3</v>
      </c>
      <c r="DM1457" s="10">
        <v>8.5235427455736799E-4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0.1</v>
      </c>
      <c r="DT1457" s="10">
        <v>0.1</v>
      </c>
      <c r="DU1457" s="10">
        <v>0.2</v>
      </c>
      <c r="DV1457" s="10">
        <v>0.1</v>
      </c>
      <c r="DW1457" s="10">
        <v>0.1</v>
      </c>
      <c r="DX1457" s="10">
        <v>2.5176318975490691E-2</v>
      </c>
      <c r="DY1457" s="10">
        <v>7.4823681024509314E-2</v>
      </c>
      <c r="DZ1457" s="10">
        <v>0.1</v>
      </c>
      <c r="EA1457" s="10">
        <v>0.1</v>
      </c>
      <c r="EB1457" s="10">
        <v>0.1</v>
      </c>
      <c r="EC1457" s="10">
        <v>0.1</v>
      </c>
      <c r="ED1457" s="10">
        <v>0</v>
      </c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</row>
    <row r="1458" spans="1:174" x14ac:dyDescent="0.3">
      <c r="A1458" s="44"/>
      <c r="B1458" s="44"/>
      <c r="C1458" s="43"/>
      <c r="D1458" s="9" t="s">
        <v>268</v>
      </c>
      <c r="E1458" s="45"/>
      <c r="F1458" s="45"/>
      <c r="G1458" s="16" t="s">
        <v>160</v>
      </c>
      <c r="H1458" s="22"/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0</v>
      </c>
      <c r="CB1458" s="10">
        <v>0</v>
      </c>
      <c r="CC1458" s="10">
        <v>3.0788488872385049E-5</v>
      </c>
      <c r="CD1458" s="10">
        <v>3.0326874288826331E-5</v>
      </c>
      <c r="CE1458" s="10">
        <v>5.9147230777953103E-3</v>
      </c>
      <c r="CF1458" s="10">
        <v>9.100856051168899E-4</v>
      </c>
      <c r="CG1458" s="10">
        <v>1.140068466533892E-3</v>
      </c>
      <c r="CH1458" s="10">
        <v>7.8494529550655076E-4</v>
      </c>
      <c r="CI1458" s="10">
        <v>1.8968104393722959E-4</v>
      </c>
      <c r="CJ1458" s="10">
        <v>2.273063685865215E-4</v>
      </c>
      <c r="CK1458" s="10">
        <v>8.4761777764521574E-4</v>
      </c>
      <c r="CL1458" s="10">
        <v>1.600559317468798E-4</v>
      </c>
      <c r="CM1458" s="10">
        <v>3.2709668991728423E-5</v>
      </c>
      <c r="CN1458" s="10">
        <v>0.5</v>
      </c>
      <c r="CO1458" s="10">
        <v>0.1</v>
      </c>
      <c r="CP1458" s="10">
        <v>0.1</v>
      </c>
      <c r="CQ1458" s="10">
        <v>0.1</v>
      </c>
      <c r="CR1458" s="10">
        <v>0.1</v>
      </c>
      <c r="CS1458" s="10">
        <v>0.1</v>
      </c>
      <c r="CT1458" s="10">
        <v>0.89999999999999991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0.1</v>
      </c>
      <c r="DA1458" s="10">
        <v>0.1</v>
      </c>
      <c r="DB1458" s="10">
        <v>7.1536932098216323E-3</v>
      </c>
      <c r="DC1458" s="10">
        <v>9.2846306790178371E-2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0.1</v>
      </c>
      <c r="DI1458" s="10">
        <v>0.1</v>
      </c>
      <c r="DJ1458" s="10">
        <v>8.74948541051557E-2</v>
      </c>
      <c r="DK1458" s="10">
        <v>9.3980299011817946E-3</v>
      </c>
      <c r="DL1458" s="10">
        <v>2.2547617191051371E-3</v>
      </c>
      <c r="DM1458" s="10">
        <v>8.5235427455736799E-4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0.1</v>
      </c>
      <c r="DT1458" s="10">
        <v>0.1</v>
      </c>
      <c r="DU1458" s="10">
        <v>0.2</v>
      </c>
      <c r="DV1458" s="10">
        <v>0.1</v>
      </c>
      <c r="DW1458" s="10">
        <v>0.1</v>
      </c>
      <c r="DX1458" s="10">
        <v>2.5176318975490691E-2</v>
      </c>
      <c r="DY1458" s="10">
        <v>7.4823681024509314E-2</v>
      </c>
      <c r="DZ1458" s="10">
        <v>0.1</v>
      </c>
      <c r="EA1458" s="10">
        <v>0.1</v>
      </c>
      <c r="EB1458" s="10">
        <v>0.1</v>
      </c>
      <c r="EC1458" s="10">
        <v>0.1</v>
      </c>
      <c r="ED1458" s="10">
        <v>0</v>
      </c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</row>
    <row r="1459" spans="1:174" x14ac:dyDescent="0.3">
      <c r="A1459" s="44"/>
      <c r="B1459" s="44"/>
      <c r="C1459" s="43"/>
      <c r="D1459" s="9" t="s">
        <v>269</v>
      </c>
      <c r="E1459" s="45"/>
      <c r="F1459" s="45"/>
      <c r="G1459" s="16" t="s">
        <v>160</v>
      </c>
      <c r="H1459" s="22"/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0</v>
      </c>
      <c r="CB1459" s="10">
        <v>0</v>
      </c>
      <c r="CC1459" s="10">
        <v>3.0788488872385049E-5</v>
      </c>
      <c r="CD1459" s="10">
        <v>3.0326874288826331E-5</v>
      </c>
      <c r="CE1459" s="10">
        <v>5.9147230777953103E-3</v>
      </c>
      <c r="CF1459" s="10">
        <v>9.100856051168899E-4</v>
      </c>
      <c r="CG1459" s="10">
        <v>1.140068466533892E-3</v>
      </c>
      <c r="CH1459" s="10">
        <v>7.8494529550655076E-4</v>
      </c>
      <c r="CI1459" s="10">
        <v>1.8968104393722959E-4</v>
      </c>
      <c r="CJ1459" s="10">
        <v>2.273063685865215E-4</v>
      </c>
      <c r="CK1459" s="10">
        <v>8.4761777764521574E-4</v>
      </c>
      <c r="CL1459" s="10">
        <v>1.600559317468798E-4</v>
      </c>
      <c r="CM1459" s="10">
        <v>3.2709668991728423E-5</v>
      </c>
      <c r="CN1459" s="10">
        <v>0.5</v>
      </c>
      <c r="CO1459" s="10">
        <v>0.1</v>
      </c>
      <c r="CP1459" s="10">
        <v>0.1</v>
      </c>
      <c r="CQ1459" s="10">
        <v>0.1</v>
      </c>
      <c r="CR1459" s="10">
        <v>0.1</v>
      </c>
      <c r="CS1459" s="10">
        <v>0.1</v>
      </c>
      <c r="CT1459" s="10">
        <v>0.89999999999999991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0.1</v>
      </c>
      <c r="DA1459" s="10">
        <v>0.1</v>
      </c>
      <c r="DB1459" s="10">
        <v>7.1536932098216323E-3</v>
      </c>
      <c r="DC1459" s="10">
        <v>9.2846306790178371E-2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0.1</v>
      </c>
      <c r="DI1459" s="10">
        <v>0.1</v>
      </c>
      <c r="DJ1459" s="10">
        <v>8.74948541051557E-2</v>
      </c>
      <c r="DK1459" s="10">
        <v>9.3980299011817946E-3</v>
      </c>
      <c r="DL1459" s="10">
        <v>2.2547617191051371E-3</v>
      </c>
      <c r="DM1459" s="10">
        <v>8.5235427455736799E-4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0.1</v>
      </c>
      <c r="DT1459" s="10">
        <v>0.1</v>
      </c>
      <c r="DU1459" s="10">
        <v>0.2</v>
      </c>
      <c r="DV1459" s="10">
        <v>0.1</v>
      </c>
      <c r="DW1459" s="10">
        <v>0.1</v>
      </c>
      <c r="DX1459" s="10">
        <v>2.5176318975490691E-2</v>
      </c>
      <c r="DY1459" s="10">
        <v>7.4823681024509314E-2</v>
      </c>
      <c r="DZ1459" s="10">
        <v>0.1</v>
      </c>
      <c r="EA1459" s="10">
        <v>0.1</v>
      </c>
      <c r="EB1459" s="10">
        <v>0.1</v>
      </c>
      <c r="EC1459" s="10">
        <v>0.1</v>
      </c>
      <c r="ED1459" s="10">
        <v>0</v>
      </c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</row>
    <row r="1460" spans="1:174" x14ac:dyDescent="0.3">
      <c r="A1460" s="44"/>
      <c r="B1460" s="44"/>
      <c r="C1460" s="43"/>
      <c r="D1460" s="9" t="s">
        <v>270</v>
      </c>
      <c r="E1460" s="45"/>
      <c r="F1460" s="45"/>
      <c r="G1460" s="16" t="s">
        <v>160</v>
      </c>
      <c r="H1460" s="22"/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0</v>
      </c>
      <c r="CB1460" s="10">
        <v>0</v>
      </c>
      <c r="CC1460" s="10">
        <v>3.0788488872385049E-5</v>
      </c>
      <c r="CD1460" s="10">
        <v>3.0326874288826331E-5</v>
      </c>
      <c r="CE1460" s="10">
        <v>5.9147230777953103E-3</v>
      </c>
      <c r="CF1460" s="10">
        <v>9.100856051168899E-4</v>
      </c>
      <c r="CG1460" s="10">
        <v>1.140068466533892E-3</v>
      </c>
      <c r="CH1460" s="10">
        <v>7.8494529550655076E-4</v>
      </c>
      <c r="CI1460" s="10">
        <v>1.8968104393722959E-4</v>
      </c>
      <c r="CJ1460" s="10">
        <v>2.273063685865215E-4</v>
      </c>
      <c r="CK1460" s="10">
        <v>8.4761777764521574E-4</v>
      </c>
      <c r="CL1460" s="10">
        <v>1.600559317468798E-4</v>
      </c>
      <c r="CM1460" s="10">
        <v>3.2709668991728423E-5</v>
      </c>
      <c r="CN1460" s="10">
        <v>0.5</v>
      </c>
      <c r="CO1460" s="10">
        <v>0.1</v>
      </c>
      <c r="CP1460" s="10">
        <v>0.1</v>
      </c>
      <c r="CQ1460" s="10">
        <v>0.1</v>
      </c>
      <c r="CR1460" s="10">
        <v>0.1</v>
      </c>
      <c r="CS1460" s="10">
        <v>0.1</v>
      </c>
      <c r="CT1460" s="10">
        <v>0.89999999999999991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0.1</v>
      </c>
      <c r="DA1460" s="10">
        <v>0.1</v>
      </c>
      <c r="DB1460" s="10">
        <v>7.1536932098216323E-3</v>
      </c>
      <c r="DC1460" s="10">
        <v>9.2846306790178371E-2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0.1</v>
      </c>
      <c r="DI1460" s="10">
        <v>0.1</v>
      </c>
      <c r="DJ1460" s="10">
        <v>8.74948541051557E-2</v>
      </c>
      <c r="DK1460" s="10">
        <v>9.3980299011817946E-3</v>
      </c>
      <c r="DL1460" s="10">
        <v>2.2547617191051371E-3</v>
      </c>
      <c r="DM1460" s="10">
        <v>8.5235427455736799E-4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0.1</v>
      </c>
      <c r="DT1460" s="10">
        <v>0.1</v>
      </c>
      <c r="DU1460" s="10">
        <v>0.2</v>
      </c>
      <c r="DV1460" s="10">
        <v>0.1</v>
      </c>
      <c r="DW1460" s="10">
        <v>0.1</v>
      </c>
      <c r="DX1460" s="10">
        <v>2.5176318975490691E-2</v>
      </c>
      <c r="DY1460" s="10">
        <v>7.4823681024509314E-2</v>
      </c>
      <c r="DZ1460" s="10">
        <v>0.1</v>
      </c>
      <c r="EA1460" s="10">
        <v>0.1</v>
      </c>
      <c r="EB1460" s="10">
        <v>0.1</v>
      </c>
      <c r="EC1460" s="10">
        <v>0.1</v>
      </c>
      <c r="ED1460" s="10">
        <v>0</v>
      </c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</row>
    <row r="1461" spans="1:174" x14ac:dyDescent="0.3">
      <c r="A1461" s="44"/>
      <c r="B1461" s="44"/>
      <c r="C1461" s="43"/>
      <c r="D1461" s="9" t="s">
        <v>271</v>
      </c>
      <c r="E1461" s="45"/>
      <c r="F1461" s="45"/>
      <c r="G1461" s="16" t="s">
        <v>160</v>
      </c>
      <c r="H1461" s="22"/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0</v>
      </c>
      <c r="CB1461" s="10">
        <v>0</v>
      </c>
      <c r="CC1461" s="10">
        <v>3.0788488872385049E-5</v>
      </c>
      <c r="CD1461" s="10">
        <v>3.0326874288826331E-5</v>
      </c>
      <c r="CE1461" s="10">
        <v>5.9147230777953103E-3</v>
      </c>
      <c r="CF1461" s="10">
        <v>9.100856051168899E-4</v>
      </c>
      <c r="CG1461" s="10">
        <v>1.140068466533892E-3</v>
      </c>
      <c r="CH1461" s="10">
        <v>7.8494529550655076E-4</v>
      </c>
      <c r="CI1461" s="10">
        <v>1.8968104393722959E-4</v>
      </c>
      <c r="CJ1461" s="10">
        <v>2.273063685865215E-4</v>
      </c>
      <c r="CK1461" s="10">
        <v>8.4761777764521574E-4</v>
      </c>
      <c r="CL1461" s="10">
        <v>1.600559317468798E-4</v>
      </c>
      <c r="CM1461" s="10">
        <v>3.2709668991728423E-5</v>
      </c>
      <c r="CN1461" s="10">
        <v>0.5</v>
      </c>
      <c r="CO1461" s="10">
        <v>0.1</v>
      </c>
      <c r="CP1461" s="10">
        <v>0.1</v>
      </c>
      <c r="CQ1461" s="10">
        <v>0.1</v>
      </c>
      <c r="CR1461" s="10">
        <v>0.1</v>
      </c>
      <c r="CS1461" s="10">
        <v>0.1</v>
      </c>
      <c r="CT1461" s="10">
        <v>0.89999999999999991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0.1</v>
      </c>
      <c r="DA1461" s="10">
        <v>0.1</v>
      </c>
      <c r="DB1461" s="10">
        <v>7.1536932098216323E-3</v>
      </c>
      <c r="DC1461" s="10">
        <v>9.2846306790178371E-2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0.1</v>
      </c>
      <c r="DI1461" s="10">
        <v>0.1</v>
      </c>
      <c r="DJ1461" s="10">
        <v>8.74948541051557E-2</v>
      </c>
      <c r="DK1461" s="10">
        <v>9.3980299011817946E-3</v>
      </c>
      <c r="DL1461" s="10">
        <v>2.2547617191051371E-3</v>
      </c>
      <c r="DM1461" s="10">
        <v>8.5235427455736799E-4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0.1</v>
      </c>
      <c r="DT1461" s="10">
        <v>0.1</v>
      </c>
      <c r="DU1461" s="10">
        <v>0.2</v>
      </c>
      <c r="DV1461" s="10">
        <v>0.1</v>
      </c>
      <c r="DW1461" s="10">
        <v>0.1</v>
      </c>
      <c r="DX1461" s="10">
        <v>2.5176318975490691E-2</v>
      </c>
      <c r="DY1461" s="10">
        <v>7.4823681024509314E-2</v>
      </c>
      <c r="DZ1461" s="10">
        <v>0.1</v>
      </c>
      <c r="EA1461" s="10">
        <v>0.1</v>
      </c>
      <c r="EB1461" s="10">
        <v>0.1</v>
      </c>
      <c r="EC1461" s="10">
        <v>0.1</v>
      </c>
      <c r="ED1461" s="10">
        <v>0</v>
      </c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</row>
    <row r="1462" spans="1:174" x14ac:dyDescent="0.3">
      <c r="A1462" s="44"/>
      <c r="B1462" s="44"/>
      <c r="C1462" s="43"/>
      <c r="D1462" s="9" t="s">
        <v>272</v>
      </c>
      <c r="E1462" s="45"/>
      <c r="F1462" s="45"/>
      <c r="G1462" s="16" t="s">
        <v>160</v>
      </c>
      <c r="H1462" s="22"/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0</v>
      </c>
      <c r="CB1462" s="10">
        <v>0</v>
      </c>
      <c r="CC1462" s="10">
        <v>3.0788488872385049E-5</v>
      </c>
      <c r="CD1462" s="10">
        <v>3.0326874288826331E-5</v>
      </c>
      <c r="CE1462" s="10">
        <v>5.9147230777953103E-3</v>
      </c>
      <c r="CF1462" s="10">
        <v>9.100856051168899E-4</v>
      </c>
      <c r="CG1462" s="10">
        <v>1.140068466533892E-3</v>
      </c>
      <c r="CH1462" s="10">
        <v>7.8494529550655076E-4</v>
      </c>
      <c r="CI1462" s="10">
        <v>1.8968104393722959E-4</v>
      </c>
      <c r="CJ1462" s="10">
        <v>2.273063685865215E-4</v>
      </c>
      <c r="CK1462" s="10">
        <v>8.4761777764521574E-4</v>
      </c>
      <c r="CL1462" s="10">
        <v>1.600559317468798E-4</v>
      </c>
      <c r="CM1462" s="10">
        <v>3.2709668991728423E-5</v>
      </c>
      <c r="CN1462" s="10">
        <v>0.5</v>
      </c>
      <c r="CO1462" s="10">
        <v>0.1</v>
      </c>
      <c r="CP1462" s="10">
        <v>0.1</v>
      </c>
      <c r="CQ1462" s="10">
        <v>0.1</v>
      </c>
      <c r="CR1462" s="10">
        <v>0.1</v>
      </c>
      <c r="CS1462" s="10">
        <v>0.1</v>
      </c>
      <c r="CT1462" s="10">
        <v>0.89999999999999991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0.1</v>
      </c>
      <c r="DA1462" s="10">
        <v>0.1</v>
      </c>
      <c r="DB1462" s="10">
        <v>7.1536932098216323E-3</v>
      </c>
      <c r="DC1462" s="10">
        <v>9.2846306790178371E-2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0.1</v>
      </c>
      <c r="DI1462" s="10">
        <v>0.1</v>
      </c>
      <c r="DJ1462" s="10">
        <v>8.74948541051557E-2</v>
      </c>
      <c r="DK1462" s="10">
        <v>9.3980299011817946E-3</v>
      </c>
      <c r="DL1462" s="10">
        <v>2.2547617191051371E-3</v>
      </c>
      <c r="DM1462" s="10">
        <v>8.5235427455736799E-4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0.1</v>
      </c>
      <c r="DT1462" s="10">
        <v>0.1</v>
      </c>
      <c r="DU1462" s="10">
        <v>0.2</v>
      </c>
      <c r="DV1462" s="10">
        <v>0.1</v>
      </c>
      <c r="DW1462" s="10">
        <v>0.1</v>
      </c>
      <c r="DX1462" s="10">
        <v>2.5176318975490691E-2</v>
      </c>
      <c r="DY1462" s="10">
        <v>7.4823681024509314E-2</v>
      </c>
      <c r="DZ1462" s="10">
        <v>0.1</v>
      </c>
      <c r="EA1462" s="10">
        <v>0.1</v>
      </c>
      <c r="EB1462" s="10">
        <v>0.1</v>
      </c>
      <c r="EC1462" s="10">
        <v>0.1</v>
      </c>
      <c r="ED1462" s="10">
        <v>0</v>
      </c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</row>
    <row r="1463" spans="1:174" x14ac:dyDescent="0.3">
      <c r="A1463" s="44"/>
      <c r="B1463" s="44"/>
      <c r="C1463" s="43"/>
      <c r="D1463" s="9" t="s">
        <v>273</v>
      </c>
      <c r="E1463" s="45"/>
      <c r="F1463" s="45"/>
      <c r="G1463" s="16" t="s">
        <v>160</v>
      </c>
      <c r="H1463" s="22"/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0</v>
      </c>
      <c r="CB1463" s="10">
        <v>0</v>
      </c>
      <c r="CC1463" s="10">
        <v>3.0788488872385049E-5</v>
      </c>
      <c r="CD1463" s="10">
        <v>3.0326874288826331E-5</v>
      </c>
      <c r="CE1463" s="10">
        <v>5.9147230777953103E-3</v>
      </c>
      <c r="CF1463" s="10">
        <v>9.100856051168899E-4</v>
      </c>
      <c r="CG1463" s="10">
        <v>1.140068466533892E-3</v>
      </c>
      <c r="CH1463" s="10">
        <v>7.8494529550655076E-4</v>
      </c>
      <c r="CI1463" s="10">
        <v>1.8968104393722959E-4</v>
      </c>
      <c r="CJ1463" s="10">
        <v>2.273063685865215E-4</v>
      </c>
      <c r="CK1463" s="10">
        <v>8.4761777764521574E-4</v>
      </c>
      <c r="CL1463" s="10">
        <v>1.600559317468798E-4</v>
      </c>
      <c r="CM1463" s="10">
        <v>3.2709668991728423E-5</v>
      </c>
      <c r="CN1463" s="10">
        <v>0.5</v>
      </c>
      <c r="CO1463" s="10">
        <v>0.1</v>
      </c>
      <c r="CP1463" s="10">
        <v>0.1</v>
      </c>
      <c r="CQ1463" s="10">
        <v>0.1</v>
      </c>
      <c r="CR1463" s="10">
        <v>0.1</v>
      </c>
      <c r="CS1463" s="10">
        <v>0.1</v>
      </c>
      <c r="CT1463" s="10">
        <v>0.89999999999999991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0.1</v>
      </c>
      <c r="DA1463" s="10">
        <v>0.1</v>
      </c>
      <c r="DB1463" s="10">
        <v>7.1536932098216323E-3</v>
      </c>
      <c r="DC1463" s="10">
        <v>9.2846306790178371E-2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0.1</v>
      </c>
      <c r="DI1463" s="10">
        <v>0.1</v>
      </c>
      <c r="DJ1463" s="10">
        <v>8.74948541051557E-2</v>
      </c>
      <c r="DK1463" s="10">
        <v>9.3980299011817946E-3</v>
      </c>
      <c r="DL1463" s="10">
        <v>2.2547617191051371E-3</v>
      </c>
      <c r="DM1463" s="10">
        <v>8.5235427455736799E-4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0.1</v>
      </c>
      <c r="DT1463" s="10">
        <v>0.1</v>
      </c>
      <c r="DU1463" s="10">
        <v>0.2</v>
      </c>
      <c r="DV1463" s="10">
        <v>0.1</v>
      </c>
      <c r="DW1463" s="10">
        <v>0.1</v>
      </c>
      <c r="DX1463" s="10">
        <v>2.5176318975490691E-2</v>
      </c>
      <c r="DY1463" s="10">
        <v>7.4823681024509314E-2</v>
      </c>
      <c r="DZ1463" s="10">
        <v>0.1</v>
      </c>
      <c r="EA1463" s="10">
        <v>0.1</v>
      </c>
      <c r="EB1463" s="10">
        <v>0.1</v>
      </c>
      <c r="EC1463" s="10">
        <v>0.1</v>
      </c>
      <c r="ED1463" s="10">
        <v>0</v>
      </c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</row>
    <row r="1464" spans="1:174" x14ac:dyDescent="0.3">
      <c r="A1464" s="44"/>
      <c r="B1464" s="44"/>
      <c r="C1464" s="43"/>
      <c r="D1464" s="9" t="s">
        <v>274</v>
      </c>
      <c r="E1464" s="45"/>
      <c r="F1464" s="45"/>
      <c r="G1464" s="16" t="s">
        <v>160</v>
      </c>
      <c r="H1464" s="22"/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0</v>
      </c>
      <c r="CB1464" s="10">
        <v>0</v>
      </c>
      <c r="CC1464" s="10">
        <v>3.0788488872385049E-5</v>
      </c>
      <c r="CD1464" s="10">
        <v>3.0326874288826331E-5</v>
      </c>
      <c r="CE1464" s="10">
        <v>5.9147230777953103E-3</v>
      </c>
      <c r="CF1464" s="10">
        <v>9.100856051168899E-4</v>
      </c>
      <c r="CG1464" s="10">
        <v>1.140068466533892E-3</v>
      </c>
      <c r="CH1464" s="10">
        <v>7.8494529550655076E-4</v>
      </c>
      <c r="CI1464" s="10">
        <v>1.8968104393722959E-4</v>
      </c>
      <c r="CJ1464" s="10">
        <v>2.273063685865215E-4</v>
      </c>
      <c r="CK1464" s="10">
        <v>8.4761777764521574E-4</v>
      </c>
      <c r="CL1464" s="10">
        <v>1.600559317468798E-4</v>
      </c>
      <c r="CM1464" s="10">
        <v>3.2709668991728423E-5</v>
      </c>
      <c r="CN1464" s="10">
        <v>0.5</v>
      </c>
      <c r="CO1464" s="10">
        <v>0.1</v>
      </c>
      <c r="CP1464" s="10">
        <v>0.1</v>
      </c>
      <c r="CQ1464" s="10">
        <v>0.1</v>
      </c>
      <c r="CR1464" s="10">
        <v>0.1</v>
      </c>
      <c r="CS1464" s="10">
        <v>0.1</v>
      </c>
      <c r="CT1464" s="10">
        <v>0.89999999999999991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0.1</v>
      </c>
      <c r="DA1464" s="10">
        <v>0.1</v>
      </c>
      <c r="DB1464" s="10">
        <v>7.1536932098216323E-3</v>
      </c>
      <c r="DC1464" s="10">
        <v>9.2846306790178371E-2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0.1</v>
      </c>
      <c r="DI1464" s="10">
        <v>0.1</v>
      </c>
      <c r="DJ1464" s="10">
        <v>8.74948541051557E-2</v>
      </c>
      <c r="DK1464" s="10">
        <v>9.3980299011817946E-3</v>
      </c>
      <c r="DL1464" s="10">
        <v>2.2547617191051371E-3</v>
      </c>
      <c r="DM1464" s="10">
        <v>8.5235427455736799E-4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0.1</v>
      </c>
      <c r="DT1464" s="10">
        <v>0.1</v>
      </c>
      <c r="DU1464" s="10">
        <v>0.2</v>
      </c>
      <c r="DV1464" s="10">
        <v>0.1</v>
      </c>
      <c r="DW1464" s="10">
        <v>0.1</v>
      </c>
      <c r="DX1464" s="10">
        <v>2.5176318975490691E-2</v>
      </c>
      <c r="DY1464" s="10">
        <v>7.4823681024509314E-2</v>
      </c>
      <c r="DZ1464" s="10">
        <v>0.1</v>
      </c>
      <c r="EA1464" s="10">
        <v>0.1</v>
      </c>
      <c r="EB1464" s="10">
        <v>0.1</v>
      </c>
      <c r="EC1464" s="10">
        <v>0.1</v>
      </c>
      <c r="ED1464" s="10">
        <v>0</v>
      </c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</row>
    <row r="1465" spans="1:174" x14ac:dyDescent="0.3">
      <c r="A1465" s="44"/>
      <c r="B1465" s="44"/>
      <c r="C1465" s="43"/>
      <c r="D1465" s="9" t="s">
        <v>275</v>
      </c>
      <c r="E1465" s="45"/>
      <c r="F1465" s="45"/>
      <c r="G1465" s="16" t="s">
        <v>160</v>
      </c>
      <c r="H1465" s="22"/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0</v>
      </c>
      <c r="CB1465" s="10">
        <v>0</v>
      </c>
      <c r="CC1465" s="10">
        <v>3.0788488872385049E-5</v>
      </c>
      <c r="CD1465" s="10">
        <v>3.0326874288826331E-5</v>
      </c>
      <c r="CE1465" s="10">
        <v>5.9147230777953103E-3</v>
      </c>
      <c r="CF1465" s="10">
        <v>9.100856051168899E-4</v>
      </c>
      <c r="CG1465" s="10">
        <v>1.140068466533892E-3</v>
      </c>
      <c r="CH1465" s="10">
        <v>7.8494529550655076E-4</v>
      </c>
      <c r="CI1465" s="10">
        <v>1.8968104393722959E-4</v>
      </c>
      <c r="CJ1465" s="10">
        <v>2.273063685865215E-4</v>
      </c>
      <c r="CK1465" s="10">
        <v>8.4761777764521574E-4</v>
      </c>
      <c r="CL1465" s="10">
        <v>1.600559317468798E-4</v>
      </c>
      <c r="CM1465" s="10">
        <v>3.2709668991728423E-5</v>
      </c>
      <c r="CN1465" s="10">
        <v>0.5</v>
      </c>
      <c r="CO1465" s="10">
        <v>0.1</v>
      </c>
      <c r="CP1465" s="10">
        <v>0.1</v>
      </c>
      <c r="CQ1465" s="10">
        <v>0.1</v>
      </c>
      <c r="CR1465" s="10">
        <v>0.1</v>
      </c>
      <c r="CS1465" s="10">
        <v>0.1</v>
      </c>
      <c r="CT1465" s="10">
        <v>0.89999999999999991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0.1</v>
      </c>
      <c r="DA1465" s="10">
        <v>0.1</v>
      </c>
      <c r="DB1465" s="10">
        <v>7.1536932098216323E-3</v>
      </c>
      <c r="DC1465" s="10">
        <v>9.2846306790178371E-2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0.1</v>
      </c>
      <c r="DI1465" s="10">
        <v>0.1</v>
      </c>
      <c r="DJ1465" s="10">
        <v>8.74948541051557E-2</v>
      </c>
      <c r="DK1465" s="10">
        <v>9.3980299011817946E-3</v>
      </c>
      <c r="DL1465" s="10">
        <v>2.2547617191051371E-3</v>
      </c>
      <c r="DM1465" s="10">
        <v>8.5235427455736799E-4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0.1</v>
      </c>
      <c r="DT1465" s="10">
        <v>0.1</v>
      </c>
      <c r="DU1465" s="10">
        <v>0.2</v>
      </c>
      <c r="DV1465" s="10">
        <v>0.1</v>
      </c>
      <c r="DW1465" s="10">
        <v>0.1</v>
      </c>
      <c r="DX1465" s="10">
        <v>2.5176318975490691E-2</v>
      </c>
      <c r="DY1465" s="10">
        <v>7.4823681024509314E-2</v>
      </c>
      <c r="DZ1465" s="10">
        <v>0.1</v>
      </c>
      <c r="EA1465" s="10">
        <v>0.1</v>
      </c>
      <c r="EB1465" s="10">
        <v>0.1</v>
      </c>
      <c r="EC1465" s="10">
        <v>0.1</v>
      </c>
      <c r="ED1465" s="10">
        <v>0</v>
      </c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</row>
    <row r="1466" spans="1:174" x14ac:dyDescent="0.3">
      <c r="A1466" s="44"/>
      <c r="B1466" s="44"/>
      <c r="C1466" s="43"/>
      <c r="D1466" s="9" t="s">
        <v>276</v>
      </c>
      <c r="E1466" s="45"/>
      <c r="F1466" s="45"/>
      <c r="G1466" s="16" t="s">
        <v>160</v>
      </c>
      <c r="H1466" s="22"/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0</v>
      </c>
      <c r="CB1466" s="10">
        <v>0</v>
      </c>
      <c r="CC1466" s="10">
        <v>3.0788488872385049E-5</v>
      </c>
      <c r="CD1466" s="10">
        <v>3.0326874288826331E-5</v>
      </c>
      <c r="CE1466" s="10">
        <v>5.9147230777953103E-3</v>
      </c>
      <c r="CF1466" s="10">
        <v>9.100856051168899E-4</v>
      </c>
      <c r="CG1466" s="10">
        <v>1.140068466533892E-3</v>
      </c>
      <c r="CH1466" s="10">
        <v>7.8494529550655076E-4</v>
      </c>
      <c r="CI1466" s="10">
        <v>1.8968104393722959E-4</v>
      </c>
      <c r="CJ1466" s="10">
        <v>2.273063685865215E-4</v>
      </c>
      <c r="CK1466" s="10">
        <v>8.4761777764521574E-4</v>
      </c>
      <c r="CL1466" s="10">
        <v>1.600559317468798E-4</v>
      </c>
      <c r="CM1466" s="10">
        <v>3.2709668991728423E-5</v>
      </c>
      <c r="CN1466" s="10">
        <v>0.5</v>
      </c>
      <c r="CO1466" s="10">
        <v>0.1</v>
      </c>
      <c r="CP1466" s="10">
        <v>0.1</v>
      </c>
      <c r="CQ1466" s="10">
        <v>0.1</v>
      </c>
      <c r="CR1466" s="10">
        <v>0.1</v>
      </c>
      <c r="CS1466" s="10">
        <v>0.1</v>
      </c>
      <c r="CT1466" s="10">
        <v>0.89999999999999991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0.1</v>
      </c>
      <c r="DA1466" s="10">
        <v>0.1</v>
      </c>
      <c r="DB1466" s="10">
        <v>7.1536932098216323E-3</v>
      </c>
      <c r="DC1466" s="10">
        <v>9.2846306790178371E-2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0.1</v>
      </c>
      <c r="DI1466" s="10">
        <v>0.1</v>
      </c>
      <c r="DJ1466" s="10">
        <v>8.74948541051557E-2</v>
      </c>
      <c r="DK1466" s="10">
        <v>9.3980299011817946E-3</v>
      </c>
      <c r="DL1466" s="10">
        <v>2.2547617191051371E-3</v>
      </c>
      <c r="DM1466" s="10">
        <v>8.5235427455736799E-4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0.1</v>
      </c>
      <c r="DT1466" s="10">
        <v>0.1</v>
      </c>
      <c r="DU1466" s="10">
        <v>0.2</v>
      </c>
      <c r="DV1466" s="10">
        <v>0.1</v>
      </c>
      <c r="DW1466" s="10">
        <v>0.1</v>
      </c>
      <c r="DX1466" s="10">
        <v>2.5176318975490691E-2</v>
      </c>
      <c r="DY1466" s="10">
        <v>7.4823681024509314E-2</v>
      </c>
      <c r="DZ1466" s="10">
        <v>0.1</v>
      </c>
      <c r="EA1466" s="10">
        <v>0.1</v>
      </c>
      <c r="EB1466" s="10">
        <v>0.1</v>
      </c>
      <c r="EC1466" s="10">
        <v>0.1</v>
      </c>
      <c r="ED1466" s="10">
        <v>0</v>
      </c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</row>
    <row r="1467" spans="1:174" x14ac:dyDescent="0.3">
      <c r="A1467" s="44"/>
      <c r="B1467" s="44"/>
      <c r="C1467" s="43"/>
      <c r="D1467" s="9" t="s">
        <v>277</v>
      </c>
      <c r="E1467" s="45"/>
      <c r="F1467" s="45"/>
      <c r="G1467" s="16" t="s">
        <v>160</v>
      </c>
      <c r="H1467" s="22"/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0</v>
      </c>
      <c r="CB1467" s="10">
        <v>0</v>
      </c>
      <c r="CC1467" s="10">
        <v>3.0788488872385049E-5</v>
      </c>
      <c r="CD1467" s="10">
        <v>3.0326874288826331E-5</v>
      </c>
      <c r="CE1467" s="10">
        <v>5.9147230777953103E-3</v>
      </c>
      <c r="CF1467" s="10">
        <v>9.100856051168899E-4</v>
      </c>
      <c r="CG1467" s="10">
        <v>1.140068466533892E-3</v>
      </c>
      <c r="CH1467" s="10">
        <v>7.8494529550655076E-4</v>
      </c>
      <c r="CI1467" s="10">
        <v>1.8968104393722959E-4</v>
      </c>
      <c r="CJ1467" s="10">
        <v>2.273063685865215E-4</v>
      </c>
      <c r="CK1467" s="10">
        <v>8.4761777764521574E-4</v>
      </c>
      <c r="CL1467" s="10">
        <v>1.600559317468798E-4</v>
      </c>
      <c r="CM1467" s="10">
        <v>3.2709668991728423E-5</v>
      </c>
      <c r="CN1467" s="10">
        <v>0.5</v>
      </c>
      <c r="CO1467" s="10">
        <v>0.1</v>
      </c>
      <c r="CP1467" s="10">
        <v>0.1</v>
      </c>
      <c r="CQ1467" s="10">
        <v>0.1</v>
      </c>
      <c r="CR1467" s="10">
        <v>0.1</v>
      </c>
      <c r="CS1467" s="10">
        <v>0.1</v>
      </c>
      <c r="CT1467" s="10">
        <v>0.89999999999999991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0.1</v>
      </c>
      <c r="DA1467" s="10">
        <v>0.1</v>
      </c>
      <c r="DB1467" s="10">
        <v>7.1536932098216323E-3</v>
      </c>
      <c r="DC1467" s="10">
        <v>9.2846306790178371E-2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0.1</v>
      </c>
      <c r="DI1467" s="10">
        <v>0.1</v>
      </c>
      <c r="DJ1467" s="10">
        <v>8.74948541051557E-2</v>
      </c>
      <c r="DK1467" s="10">
        <v>9.3980299011817946E-3</v>
      </c>
      <c r="DL1467" s="10">
        <v>2.2547617191051371E-3</v>
      </c>
      <c r="DM1467" s="10">
        <v>8.5235427455736799E-4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0.1</v>
      </c>
      <c r="DT1467" s="10">
        <v>0.1</v>
      </c>
      <c r="DU1467" s="10">
        <v>0.2</v>
      </c>
      <c r="DV1467" s="10">
        <v>0.1</v>
      </c>
      <c r="DW1467" s="10">
        <v>0.1</v>
      </c>
      <c r="DX1467" s="10">
        <v>2.5176318975490691E-2</v>
      </c>
      <c r="DY1467" s="10">
        <v>7.4823681024509314E-2</v>
      </c>
      <c r="DZ1467" s="10">
        <v>0.1</v>
      </c>
      <c r="EA1467" s="10">
        <v>0.1</v>
      </c>
      <c r="EB1467" s="10">
        <v>0.1</v>
      </c>
      <c r="EC1467" s="10">
        <v>0.1</v>
      </c>
      <c r="ED1467" s="10">
        <v>0</v>
      </c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</row>
    <row r="1468" spans="1:174" x14ac:dyDescent="0.3">
      <c r="A1468" s="44"/>
      <c r="B1468" s="44"/>
      <c r="C1468" s="43"/>
      <c r="D1468" s="9" t="s">
        <v>278</v>
      </c>
      <c r="E1468" s="45"/>
      <c r="F1468" s="45"/>
      <c r="G1468" s="16" t="s">
        <v>160</v>
      </c>
      <c r="H1468" s="22"/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0</v>
      </c>
      <c r="CB1468" s="10">
        <v>0</v>
      </c>
      <c r="CC1468" s="10">
        <v>3.0788488872385049E-5</v>
      </c>
      <c r="CD1468" s="10">
        <v>3.0326874288826331E-5</v>
      </c>
      <c r="CE1468" s="10">
        <v>5.9147230777953103E-3</v>
      </c>
      <c r="CF1468" s="10">
        <v>9.100856051168899E-4</v>
      </c>
      <c r="CG1468" s="10">
        <v>1.140068466533892E-3</v>
      </c>
      <c r="CH1468" s="10">
        <v>7.8494529550655076E-4</v>
      </c>
      <c r="CI1468" s="10">
        <v>1.8968104393722959E-4</v>
      </c>
      <c r="CJ1468" s="10">
        <v>2.273063685865215E-4</v>
      </c>
      <c r="CK1468" s="10">
        <v>8.4761777764521574E-4</v>
      </c>
      <c r="CL1468" s="10">
        <v>1.600559317468798E-4</v>
      </c>
      <c r="CM1468" s="10">
        <v>3.2709668991728423E-5</v>
      </c>
      <c r="CN1468" s="10">
        <v>0.5</v>
      </c>
      <c r="CO1468" s="10">
        <v>0.1</v>
      </c>
      <c r="CP1468" s="10">
        <v>0.1</v>
      </c>
      <c r="CQ1468" s="10">
        <v>0.1</v>
      </c>
      <c r="CR1468" s="10">
        <v>0.1</v>
      </c>
      <c r="CS1468" s="10">
        <v>0.1</v>
      </c>
      <c r="CT1468" s="10">
        <v>0.89999999999999991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0.1</v>
      </c>
      <c r="DA1468" s="10">
        <v>0.1</v>
      </c>
      <c r="DB1468" s="10">
        <v>7.1536932098216323E-3</v>
      </c>
      <c r="DC1468" s="10">
        <v>9.2846306790178371E-2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0.1</v>
      </c>
      <c r="DI1468" s="10">
        <v>0.1</v>
      </c>
      <c r="DJ1468" s="10">
        <v>8.74948541051557E-2</v>
      </c>
      <c r="DK1468" s="10">
        <v>9.3980299011817946E-3</v>
      </c>
      <c r="DL1468" s="10">
        <v>2.2547617191051371E-3</v>
      </c>
      <c r="DM1468" s="10">
        <v>8.5235427455736799E-4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0.1</v>
      </c>
      <c r="DT1468" s="10">
        <v>0.1</v>
      </c>
      <c r="DU1468" s="10">
        <v>0.2</v>
      </c>
      <c r="DV1468" s="10">
        <v>0.1</v>
      </c>
      <c r="DW1468" s="10">
        <v>0.1</v>
      </c>
      <c r="DX1468" s="10">
        <v>2.5176318975490691E-2</v>
      </c>
      <c r="DY1468" s="10">
        <v>7.4823681024509314E-2</v>
      </c>
      <c r="DZ1468" s="10">
        <v>0.1</v>
      </c>
      <c r="EA1468" s="10">
        <v>0.1</v>
      </c>
      <c r="EB1468" s="10">
        <v>0.1</v>
      </c>
      <c r="EC1468" s="10">
        <v>0.1</v>
      </c>
      <c r="ED1468" s="10">
        <v>0</v>
      </c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</row>
    <row r="1469" spans="1:174" x14ac:dyDescent="0.3">
      <c r="A1469" s="44"/>
      <c r="B1469" s="44"/>
      <c r="C1469" s="43"/>
      <c r="D1469" s="9" t="s">
        <v>279</v>
      </c>
      <c r="E1469" s="45"/>
      <c r="F1469" s="45"/>
      <c r="G1469" s="16" t="s">
        <v>160</v>
      </c>
      <c r="H1469" s="22"/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0</v>
      </c>
      <c r="CB1469" s="10">
        <v>0</v>
      </c>
      <c r="CC1469" s="10">
        <v>3.0788488872385049E-5</v>
      </c>
      <c r="CD1469" s="10">
        <v>3.0326874288826331E-5</v>
      </c>
      <c r="CE1469" s="10">
        <v>5.9147230777953103E-3</v>
      </c>
      <c r="CF1469" s="10">
        <v>9.100856051168899E-4</v>
      </c>
      <c r="CG1469" s="10">
        <v>1.140068466533892E-3</v>
      </c>
      <c r="CH1469" s="10">
        <v>7.8494529550655076E-4</v>
      </c>
      <c r="CI1469" s="10">
        <v>1.8968104393722959E-4</v>
      </c>
      <c r="CJ1469" s="10">
        <v>2.273063685865215E-4</v>
      </c>
      <c r="CK1469" s="10">
        <v>8.4761777764521574E-4</v>
      </c>
      <c r="CL1469" s="10">
        <v>1.600559317468798E-4</v>
      </c>
      <c r="CM1469" s="10">
        <v>3.2709668991728423E-5</v>
      </c>
      <c r="CN1469" s="10">
        <v>0.5</v>
      </c>
      <c r="CO1469" s="10">
        <v>0.1</v>
      </c>
      <c r="CP1469" s="10">
        <v>0.1</v>
      </c>
      <c r="CQ1469" s="10">
        <v>0.1</v>
      </c>
      <c r="CR1469" s="10">
        <v>0.1</v>
      </c>
      <c r="CS1469" s="10">
        <v>0.1</v>
      </c>
      <c r="CT1469" s="10">
        <v>0.89999999999999991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0.1</v>
      </c>
      <c r="DA1469" s="10">
        <v>0.1</v>
      </c>
      <c r="DB1469" s="10">
        <v>7.1536932098216323E-3</v>
      </c>
      <c r="DC1469" s="10">
        <v>9.2846306790178371E-2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0.1</v>
      </c>
      <c r="DI1469" s="10">
        <v>0.1</v>
      </c>
      <c r="DJ1469" s="10">
        <v>8.74948541051557E-2</v>
      </c>
      <c r="DK1469" s="10">
        <v>9.3980299011817946E-3</v>
      </c>
      <c r="DL1469" s="10">
        <v>2.2547617191051371E-3</v>
      </c>
      <c r="DM1469" s="10">
        <v>8.5235427455736799E-4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0.1</v>
      </c>
      <c r="DT1469" s="10">
        <v>0.1</v>
      </c>
      <c r="DU1469" s="10">
        <v>0.2</v>
      </c>
      <c r="DV1469" s="10">
        <v>0.1</v>
      </c>
      <c r="DW1469" s="10">
        <v>0.1</v>
      </c>
      <c r="DX1469" s="10">
        <v>2.5176318975490691E-2</v>
      </c>
      <c r="DY1469" s="10">
        <v>7.4823681024509314E-2</v>
      </c>
      <c r="DZ1469" s="10">
        <v>0.1</v>
      </c>
      <c r="EA1469" s="10">
        <v>0.1</v>
      </c>
      <c r="EB1469" s="10">
        <v>0.1</v>
      </c>
      <c r="EC1469" s="10">
        <v>0.1</v>
      </c>
      <c r="ED1469" s="10">
        <v>0</v>
      </c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</row>
    <row r="1470" spans="1:174" x14ac:dyDescent="0.3">
      <c r="A1470" s="44"/>
      <c r="B1470" s="44"/>
      <c r="C1470" s="43"/>
      <c r="D1470" s="9" t="s">
        <v>280</v>
      </c>
      <c r="E1470" s="45"/>
      <c r="F1470" s="45"/>
      <c r="G1470" s="16" t="s">
        <v>160</v>
      </c>
      <c r="H1470" s="22"/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0</v>
      </c>
      <c r="CB1470" s="10">
        <v>0</v>
      </c>
      <c r="CC1470" s="10">
        <v>3.0788488872385049E-5</v>
      </c>
      <c r="CD1470" s="10">
        <v>3.0326874288826331E-5</v>
      </c>
      <c r="CE1470" s="10">
        <v>5.9147230777953103E-3</v>
      </c>
      <c r="CF1470" s="10">
        <v>9.100856051168899E-4</v>
      </c>
      <c r="CG1470" s="10">
        <v>1.140068466533892E-3</v>
      </c>
      <c r="CH1470" s="10">
        <v>7.8494529550655076E-4</v>
      </c>
      <c r="CI1470" s="10">
        <v>1.8968104393722959E-4</v>
      </c>
      <c r="CJ1470" s="10">
        <v>2.273063685865215E-4</v>
      </c>
      <c r="CK1470" s="10">
        <v>8.4761777764521574E-4</v>
      </c>
      <c r="CL1470" s="10">
        <v>1.600559317468798E-4</v>
      </c>
      <c r="CM1470" s="10">
        <v>3.2709668991728423E-5</v>
      </c>
      <c r="CN1470" s="10">
        <v>0.5</v>
      </c>
      <c r="CO1470" s="10">
        <v>0.1</v>
      </c>
      <c r="CP1470" s="10">
        <v>0.1</v>
      </c>
      <c r="CQ1470" s="10">
        <v>0.1</v>
      </c>
      <c r="CR1470" s="10">
        <v>0.1</v>
      </c>
      <c r="CS1470" s="10">
        <v>0.1</v>
      </c>
      <c r="CT1470" s="10">
        <v>0.89999999999999991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0.1</v>
      </c>
      <c r="DA1470" s="10">
        <v>0.1</v>
      </c>
      <c r="DB1470" s="10">
        <v>7.1536932098216323E-3</v>
      </c>
      <c r="DC1470" s="10">
        <v>9.2846306790178371E-2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0.1</v>
      </c>
      <c r="DI1470" s="10">
        <v>0.1</v>
      </c>
      <c r="DJ1470" s="10">
        <v>8.74948541051557E-2</v>
      </c>
      <c r="DK1470" s="10">
        <v>9.3980299011817946E-3</v>
      </c>
      <c r="DL1470" s="10">
        <v>2.2547617191051371E-3</v>
      </c>
      <c r="DM1470" s="10">
        <v>8.5235427455736799E-4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0.1</v>
      </c>
      <c r="DT1470" s="10">
        <v>0.1</v>
      </c>
      <c r="DU1470" s="10">
        <v>0.2</v>
      </c>
      <c r="DV1470" s="10">
        <v>0.1</v>
      </c>
      <c r="DW1470" s="10">
        <v>0.1</v>
      </c>
      <c r="DX1470" s="10">
        <v>2.5176318975490691E-2</v>
      </c>
      <c r="DY1470" s="10">
        <v>7.4823681024509314E-2</v>
      </c>
      <c r="DZ1470" s="10">
        <v>0.1</v>
      </c>
      <c r="EA1470" s="10">
        <v>0.1</v>
      </c>
      <c r="EB1470" s="10">
        <v>0.1</v>
      </c>
      <c r="EC1470" s="10">
        <v>0.1</v>
      </c>
      <c r="ED1470" s="10">
        <v>0</v>
      </c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</row>
    <row r="1471" spans="1:174" x14ac:dyDescent="0.3">
      <c r="A1471" s="44"/>
      <c r="B1471" s="44"/>
      <c r="C1471" s="43"/>
      <c r="D1471" s="9" t="s">
        <v>281</v>
      </c>
      <c r="E1471" s="45"/>
      <c r="F1471" s="45"/>
      <c r="G1471" s="16" t="s">
        <v>160</v>
      </c>
      <c r="H1471" s="22"/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0</v>
      </c>
      <c r="CB1471" s="10">
        <v>0</v>
      </c>
      <c r="CC1471" s="10">
        <v>3.0788488872385049E-5</v>
      </c>
      <c r="CD1471" s="10">
        <v>3.0326874288826331E-5</v>
      </c>
      <c r="CE1471" s="10">
        <v>5.9147230777953103E-3</v>
      </c>
      <c r="CF1471" s="10">
        <v>9.100856051168899E-4</v>
      </c>
      <c r="CG1471" s="10">
        <v>1.140068466533892E-3</v>
      </c>
      <c r="CH1471" s="10">
        <v>7.8494529550655076E-4</v>
      </c>
      <c r="CI1471" s="10">
        <v>1.8968104393722959E-4</v>
      </c>
      <c r="CJ1471" s="10">
        <v>2.273063685865215E-4</v>
      </c>
      <c r="CK1471" s="10">
        <v>8.4761777764521574E-4</v>
      </c>
      <c r="CL1471" s="10">
        <v>1.600559317468798E-4</v>
      </c>
      <c r="CM1471" s="10">
        <v>3.2709668991728423E-5</v>
      </c>
      <c r="CN1471" s="10">
        <v>0.5</v>
      </c>
      <c r="CO1471" s="10">
        <v>0.1</v>
      </c>
      <c r="CP1471" s="10">
        <v>0.1</v>
      </c>
      <c r="CQ1471" s="10">
        <v>0.1</v>
      </c>
      <c r="CR1471" s="10">
        <v>0.1</v>
      </c>
      <c r="CS1471" s="10">
        <v>0.1</v>
      </c>
      <c r="CT1471" s="10">
        <v>0.89999999999999991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0.1</v>
      </c>
      <c r="DA1471" s="10">
        <v>0.1</v>
      </c>
      <c r="DB1471" s="10">
        <v>7.1536932098216323E-3</v>
      </c>
      <c r="DC1471" s="10">
        <v>9.2846306790178371E-2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0.1</v>
      </c>
      <c r="DI1471" s="10">
        <v>0.1</v>
      </c>
      <c r="DJ1471" s="10">
        <v>8.74948541051557E-2</v>
      </c>
      <c r="DK1471" s="10">
        <v>9.3980299011817946E-3</v>
      </c>
      <c r="DL1471" s="10">
        <v>2.2547617191051371E-3</v>
      </c>
      <c r="DM1471" s="10">
        <v>8.5235427455736799E-4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0.1</v>
      </c>
      <c r="DT1471" s="10">
        <v>0.1</v>
      </c>
      <c r="DU1471" s="10">
        <v>0.2</v>
      </c>
      <c r="DV1471" s="10">
        <v>0.1</v>
      </c>
      <c r="DW1471" s="10">
        <v>0.1</v>
      </c>
      <c r="DX1471" s="10">
        <v>2.5176318975490691E-2</v>
      </c>
      <c r="DY1471" s="10">
        <v>7.4823681024509314E-2</v>
      </c>
      <c r="DZ1471" s="10">
        <v>0.1</v>
      </c>
      <c r="EA1471" s="10">
        <v>0.1</v>
      </c>
      <c r="EB1471" s="10">
        <v>0.1</v>
      </c>
      <c r="EC1471" s="10">
        <v>0.1</v>
      </c>
      <c r="ED1471" s="10">
        <v>0</v>
      </c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</row>
    <row r="1472" spans="1:174" x14ac:dyDescent="0.3">
      <c r="A1472" s="44"/>
      <c r="B1472" s="44"/>
      <c r="C1472" s="43"/>
      <c r="D1472" s="9" t="s">
        <v>282</v>
      </c>
      <c r="E1472" s="45"/>
      <c r="F1472" s="45"/>
      <c r="G1472" s="16" t="s">
        <v>160</v>
      </c>
      <c r="H1472" s="22"/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0</v>
      </c>
      <c r="CB1472" s="10">
        <v>0</v>
      </c>
      <c r="CC1472" s="10">
        <v>3.0788488872385049E-5</v>
      </c>
      <c r="CD1472" s="10">
        <v>3.0326874288826331E-5</v>
      </c>
      <c r="CE1472" s="10">
        <v>5.9147230777953103E-3</v>
      </c>
      <c r="CF1472" s="10">
        <v>9.100856051168899E-4</v>
      </c>
      <c r="CG1472" s="10">
        <v>1.140068466533892E-3</v>
      </c>
      <c r="CH1472" s="10">
        <v>7.8494529550655076E-4</v>
      </c>
      <c r="CI1472" s="10">
        <v>1.8968104393722959E-4</v>
      </c>
      <c r="CJ1472" s="10">
        <v>2.273063685865215E-4</v>
      </c>
      <c r="CK1472" s="10">
        <v>8.4761777764521574E-4</v>
      </c>
      <c r="CL1472" s="10">
        <v>1.600559317468798E-4</v>
      </c>
      <c r="CM1472" s="10">
        <v>3.2709668991728423E-5</v>
      </c>
      <c r="CN1472" s="10">
        <v>0.5</v>
      </c>
      <c r="CO1472" s="10">
        <v>0.1</v>
      </c>
      <c r="CP1472" s="10">
        <v>0.1</v>
      </c>
      <c r="CQ1472" s="10">
        <v>0.1</v>
      </c>
      <c r="CR1472" s="10">
        <v>0.1</v>
      </c>
      <c r="CS1472" s="10">
        <v>0.1</v>
      </c>
      <c r="CT1472" s="10">
        <v>0.89999999999999991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0.1</v>
      </c>
      <c r="DA1472" s="10">
        <v>0.1</v>
      </c>
      <c r="DB1472" s="10">
        <v>7.1536932098216323E-3</v>
      </c>
      <c r="DC1472" s="10">
        <v>9.2846306790178371E-2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0.1</v>
      </c>
      <c r="DI1472" s="10">
        <v>0.1</v>
      </c>
      <c r="DJ1472" s="10">
        <v>8.74948541051557E-2</v>
      </c>
      <c r="DK1472" s="10">
        <v>9.3980299011817946E-3</v>
      </c>
      <c r="DL1472" s="10">
        <v>2.2547617191051371E-3</v>
      </c>
      <c r="DM1472" s="10">
        <v>8.5235427455736799E-4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0.1</v>
      </c>
      <c r="DT1472" s="10">
        <v>0.1</v>
      </c>
      <c r="DU1472" s="10">
        <v>0.2</v>
      </c>
      <c r="DV1472" s="10">
        <v>0.1</v>
      </c>
      <c r="DW1472" s="10">
        <v>0.1</v>
      </c>
      <c r="DX1472" s="10">
        <v>2.5176318975490691E-2</v>
      </c>
      <c r="DY1472" s="10">
        <v>7.4823681024509314E-2</v>
      </c>
      <c r="DZ1472" s="10">
        <v>0.1</v>
      </c>
      <c r="EA1472" s="10">
        <v>0.1</v>
      </c>
      <c r="EB1472" s="10">
        <v>0.1</v>
      </c>
      <c r="EC1472" s="10">
        <v>0.1</v>
      </c>
      <c r="ED1472" s="10">
        <v>0</v>
      </c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</row>
    <row r="1473" spans="1:174" x14ac:dyDescent="0.3">
      <c r="A1473" s="44"/>
      <c r="B1473" s="44"/>
      <c r="C1473" s="43"/>
      <c r="D1473" s="9" t="s">
        <v>283</v>
      </c>
      <c r="E1473" s="45"/>
      <c r="F1473" s="45"/>
      <c r="G1473" s="16" t="s">
        <v>160</v>
      </c>
      <c r="H1473" s="22"/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0</v>
      </c>
      <c r="CB1473" s="10">
        <v>0</v>
      </c>
      <c r="CC1473" s="10">
        <v>3.0788488872385049E-5</v>
      </c>
      <c r="CD1473" s="10">
        <v>3.0326874288826331E-5</v>
      </c>
      <c r="CE1473" s="10">
        <v>5.9147230777953103E-3</v>
      </c>
      <c r="CF1473" s="10">
        <v>9.100856051168899E-4</v>
      </c>
      <c r="CG1473" s="10">
        <v>1.140068466533892E-3</v>
      </c>
      <c r="CH1473" s="10">
        <v>7.8494529550655076E-4</v>
      </c>
      <c r="CI1473" s="10">
        <v>1.8968104393722959E-4</v>
      </c>
      <c r="CJ1473" s="10">
        <v>2.273063685865215E-4</v>
      </c>
      <c r="CK1473" s="10">
        <v>8.4761777764521574E-4</v>
      </c>
      <c r="CL1473" s="10">
        <v>1.600559317468798E-4</v>
      </c>
      <c r="CM1473" s="10">
        <v>3.2709668991728423E-5</v>
      </c>
      <c r="CN1473" s="10">
        <v>0.5</v>
      </c>
      <c r="CO1473" s="10">
        <v>0.1</v>
      </c>
      <c r="CP1473" s="10">
        <v>0.1</v>
      </c>
      <c r="CQ1473" s="10">
        <v>0.1</v>
      </c>
      <c r="CR1473" s="10">
        <v>0.1</v>
      </c>
      <c r="CS1473" s="10">
        <v>0.1</v>
      </c>
      <c r="CT1473" s="10">
        <v>0.89999999999999991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0.1</v>
      </c>
      <c r="DA1473" s="10">
        <v>0.1</v>
      </c>
      <c r="DB1473" s="10">
        <v>7.1536932098216323E-3</v>
      </c>
      <c r="DC1473" s="10">
        <v>9.2846306790178371E-2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0.1</v>
      </c>
      <c r="DI1473" s="10">
        <v>0.1</v>
      </c>
      <c r="DJ1473" s="10">
        <v>8.74948541051557E-2</v>
      </c>
      <c r="DK1473" s="10">
        <v>9.3980299011817946E-3</v>
      </c>
      <c r="DL1473" s="10">
        <v>2.2547617191051371E-3</v>
      </c>
      <c r="DM1473" s="10">
        <v>8.5235427455736799E-4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0.1</v>
      </c>
      <c r="DT1473" s="10">
        <v>0.1</v>
      </c>
      <c r="DU1473" s="10">
        <v>0.2</v>
      </c>
      <c r="DV1473" s="10">
        <v>0.1</v>
      </c>
      <c r="DW1473" s="10">
        <v>0.1</v>
      </c>
      <c r="DX1473" s="10">
        <v>2.5176318975490691E-2</v>
      </c>
      <c r="DY1473" s="10">
        <v>7.4823681024509314E-2</v>
      </c>
      <c r="DZ1473" s="10">
        <v>0.1</v>
      </c>
      <c r="EA1473" s="10">
        <v>0.1</v>
      </c>
      <c r="EB1473" s="10">
        <v>0.1</v>
      </c>
      <c r="EC1473" s="10">
        <v>0.1</v>
      </c>
      <c r="ED1473" s="10">
        <v>0</v>
      </c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</row>
    <row r="1474" spans="1:174" x14ac:dyDescent="0.3">
      <c r="A1474" s="44"/>
      <c r="B1474" s="44"/>
      <c r="C1474" s="43"/>
      <c r="D1474" s="9" t="s">
        <v>284</v>
      </c>
      <c r="E1474" s="45"/>
      <c r="F1474" s="45"/>
      <c r="G1474" s="16" t="s">
        <v>160</v>
      </c>
      <c r="H1474" s="22"/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0</v>
      </c>
      <c r="CB1474" s="10">
        <v>0</v>
      </c>
      <c r="CC1474" s="10">
        <v>3.0788488872385049E-5</v>
      </c>
      <c r="CD1474" s="10">
        <v>3.0326874288826331E-5</v>
      </c>
      <c r="CE1474" s="10">
        <v>5.9147230777953103E-3</v>
      </c>
      <c r="CF1474" s="10">
        <v>9.100856051168899E-4</v>
      </c>
      <c r="CG1474" s="10">
        <v>1.140068466533892E-3</v>
      </c>
      <c r="CH1474" s="10">
        <v>7.8494529550655076E-4</v>
      </c>
      <c r="CI1474" s="10">
        <v>1.8968104393722959E-4</v>
      </c>
      <c r="CJ1474" s="10">
        <v>2.273063685865215E-4</v>
      </c>
      <c r="CK1474" s="10">
        <v>8.4761777764521574E-4</v>
      </c>
      <c r="CL1474" s="10">
        <v>1.600559317468798E-4</v>
      </c>
      <c r="CM1474" s="10">
        <v>3.2709668991728423E-5</v>
      </c>
      <c r="CN1474" s="10">
        <v>0.5</v>
      </c>
      <c r="CO1474" s="10">
        <v>0.1</v>
      </c>
      <c r="CP1474" s="10">
        <v>0.1</v>
      </c>
      <c r="CQ1474" s="10">
        <v>0.1</v>
      </c>
      <c r="CR1474" s="10">
        <v>0.1</v>
      </c>
      <c r="CS1474" s="10">
        <v>0.1</v>
      </c>
      <c r="CT1474" s="10">
        <v>0.89999999999999991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0.1</v>
      </c>
      <c r="DA1474" s="10">
        <v>0.1</v>
      </c>
      <c r="DB1474" s="10">
        <v>7.1536932098216323E-3</v>
      </c>
      <c r="DC1474" s="10">
        <v>9.2846306790178371E-2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0.1</v>
      </c>
      <c r="DI1474" s="10">
        <v>0.1</v>
      </c>
      <c r="DJ1474" s="10">
        <v>8.74948541051557E-2</v>
      </c>
      <c r="DK1474" s="10">
        <v>9.3980299011817946E-3</v>
      </c>
      <c r="DL1474" s="10">
        <v>2.2547617191051371E-3</v>
      </c>
      <c r="DM1474" s="10">
        <v>8.5235427455736799E-4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0.1</v>
      </c>
      <c r="DT1474" s="10">
        <v>0.1</v>
      </c>
      <c r="DU1474" s="10">
        <v>0.2</v>
      </c>
      <c r="DV1474" s="10">
        <v>0.1</v>
      </c>
      <c r="DW1474" s="10">
        <v>0.1</v>
      </c>
      <c r="DX1474" s="10">
        <v>2.5176318975490691E-2</v>
      </c>
      <c r="DY1474" s="10">
        <v>7.4823681024509314E-2</v>
      </c>
      <c r="DZ1474" s="10">
        <v>0.1</v>
      </c>
      <c r="EA1474" s="10">
        <v>0.1</v>
      </c>
      <c r="EB1474" s="10">
        <v>0.1</v>
      </c>
      <c r="EC1474" s="10">
        <v>0.1</v>
      </c>
      <c r="ED1474" s="10">
        <v>0</v>
      </c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</row>
    <row r="1475" spans="1:174" x14ac:dyDescent="0.3">
      <c r="A1475" s="44"/>
      <c r="B1475" s="44"/>
      <c r="C1475" s="43"/>
      <c r="D1475" s="9" t="s">
        <v>285</v>
      </c>
      <c r="E1475" s="45"/>
      <c r="F1475" s="45"/>
      <c r="G1475" s="16" t="s">
        <v>160</v>
      </c>
      <c r="H1475" s="22"/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0</v>
      </c>
      <c r="CB1475" s="10">
        <v>0</v>
      </c>
      <c r="CC1475" s="10">
        <v>3.0788488872385049E-5</v>
      </c>
      <c r="CD1475" s="10">
        <v>3.0326874288826331E-5</v>
      </c>
      <c r="CE1475" s="10">
        <v>5.9147230777953103E-3</v>
      </c>
      <c r="CF1475" s="10">
        <v>9.100856051168899E-4</v>
      </c>
      <c r="CG1475" s="10">
        <v>1.140068466533892E-3</v>
      </c>
      <c r="CH1475" s="10">
        <v>7.8494529550655076E-4</v>
      </c>
      <c r="CI1475" s="10">
        <v>1.8968104393722959E-4</v>
      </c>
      <c r="CJ1475" s="10">
        <v>2.273063685865215E-4</v>
      </c>
      <c r="CK1475" s="10">
        <v>8.4761777764521574E-4</v>
      </c>
      <c r="CL1475" s="10">
        <v>1.600559317468798E-4</v>
      </c>
      <c r="CM1475" s="10">
        <v>3.2709668991728423E-5</v>
      </c>
      <c r="CN1475" s="10">
        <v>0.5</v>
      </c>
      <c r="CO1475" s="10">
        <v>0.1</v>
      </c>
      <c r="CP1475" s="10">
        <v>0.1</v>
      </c>
      <c r="CQ1475" s="10">
        <v>0.1</v>
      </c>
      <c r="CR1475" s="10">
        <v>0.1</v>
      </c>
      <c r="CS1475" s="10">
        <v>0.1</v>
      </c>
      <c r="CT1475" s="10">
        <v>0.89999999999999991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0.1</v>
      </c>
      <c r="DA1475" s="10">
        <v>0.1</v>
      </c>
      <c r="DB1475" s="10">
        <v>7.1536932098216323E-3</v>
      </c>
      <c r="DC1475" s="10">
        <v>9.2846306790178371E-2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0.1</v>
      </c>
      <c r="DI1475" s="10">
        <v>0.1</v>
      </c>
      <c r="DJ1475" s="10">
        <v>8.74948541051557E-2</v>
      </c>
      <c r="DK1475" s="10">
        <v>9.3980299011817946E-3</v>
      </c>
      <c r="DL1475" s="10">
        <v>2.2547617191051371E-3</v>
      </c>
      <c r="DM1475" s="10">
        <v>8.5235427455736799E-4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0.1</v>
      </c>
      <c r="DT1475" s="10">
        <v>0.1</v>
      </c>
      <c r="DU1475" s="10">
        <v>0.2</v>
      </c>
      <c r="DV1475" s="10">
        <v>0.1</v>
      </c>
      <c r="DW1475" s="10">
        <v>0.1</v>
      </c>
      <c r="DX1475" s="10">
        <v>2.5176318975490691E-2</v>
      </c>
      <c r="DY1475" s="10">
        <v>7.4823681024509314E-2</v>
      </c>
      <c r="DZ1475" s="10">
        <v>0.1</v>
      </c>
      <c r="EA1475" s="10">
        <v>0.1</v>
      </c>
      <c r="EB1475" s="10">
        <v>0.1</v>
      </c>
      <c r="EC1475" s="10">
        <v>0.1</v>
      </c>
      <c r="ED1475" s="10">
        <v>0</v>
      </c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</row>
    <row r="1476" spans="1:174" x14ac:dyDescent="0.3">
      <c r="A1476" s="44"/>
      <c r="B1476" s="44"/>
      <c r="C1476" s="43"/>
      <c r="D1476" s="9" t="s">
        <v>286</v>
      </c>
      <c r="E1476" s="45"/>
      <c r="F1476" s="45"/>
      <c r="G1476" s="16" t="s">
        <v>160</v>
      </c>
      <c r="H1476" s="22"/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0</v>
      </c>
      <c r="CB1476" s="10">
        <v>0</v>
      </c>
      <c r="CC1476" s="10">
        <v>3.0788488872385049E-5</v>
      </c>
      <c r="CD1476" s="10">
        <v>3.0326874288826331E-5</v>
      </c>
      <c r="CE1476" s="10">
        <v>5.9147230777953103E-3</v>
      </c>
      <c r="CF1476" s="10">
        <v>9.100856051168899E-4</v>
      </c>
      <c r="CG1476" s="10">
        <v>1.140068466533892E-3</v>
      </c>
      <c r="CH1476" s="10">
        <v>7.8494529550655076E-4</v>
      </c>
      <c r="CI1476" s="10">
        <v>1.8968104393722959E-4</v>
      </c>
      <c r="CJ1476" s="10">
        <v>2.273063685865215E-4</v>
      </c>
      <c r="CK1476" s="10">
        <v>8.4761777764521574E-4</v>
      </c>
      <c r="CL1476" s="10">
        <v>1.600559317468798E-4</v>
      </c>
      <c r="CM1476" s="10">
        <v>3.2709668991728423E-5</v>
      </c>
      <c r="CN1476" s="10">
        <v>0.5</v>
      </c>
      <c r="CO1476" s="10">
        <v>0.1</v>
      </c>
      <c r="CP1476" s="10">
        <v>0.1</v>
      </c>
      <c r="CQ1476" s="10">
        <v>0.1</v>
      </c>
      <c r="CR1476" s="10">
        <v>0.1</v>
      </c>
      <c r="CS1476" s="10">
        <v>0.1</v>
      </c>
      <c r="CT1476" s="10">
        <v>0.89999999999999991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0.1</v>
      </c>
      <c r="DA1476" s="10">
        <v>0.1</v>
      </c>
      <c r="DB1476" s="10">
        <v>7.1536932098216323E-3</v>
      </c>
      <c r="DC1476" s="10">
        <v>9.2846306790178371E-2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0.1</v>
      </c>
      <c r="DI1476" s="10">
        <v>0.1</v>
      </c>
      <c r="DJ1476" s="10">
        <v>8.74948541051557E-2</v>
      </c>
      <c r="DK1476" s="10">
        <v>9.3980299011817946E-3</v>
      </c>
      <c r="DL1476" s="10">
        <v>2.2547617191051371E-3</v>
      </c>
      <c r="DM1476" s="10">
        <v>8.5235427455736799E-4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0.1</v>
      </c>
      <c r="DT1476" s="10">
        <v>0.1</v>
      </c>
      <c r="DU1476" s="10">
        <v>0.2</v>
      </c>
      <c r="DV1476" s="10">
        <v>0.1</v>
      </c>
      <c r="DW1476" s="10">
        <v>0.1</v>
      </c>
      <c r="DX1476" s="10">
        <v>2.5176318975490691E-2</v>
      </c>
      <c r="DY1476" s="10">
        <v>7.4823681024509314E-2</v>
      </c>
      <c r="DZ1476" s="10">
        <v>0.1</v>
      </c>
      <c r="EA1476" s="10">
        <v>0.1</v>
      </c>
      <c r="EB1476" s="10">
        <v>0.1</v>
      </c>
      <c r="EC1476" s="10">
        <v>0.1</v>
      </c>
      <c r="ED1476" s="10">
        <v>0</v>
      </c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</row>
    <row r="1477" spans="1:174" x14ac:dyDescent="0.3">
      <c r="A1477" s="44"/>
      <c r="B1477" s="44"/>
      <c r="C1477" s="43"/>
      <c r="D1477" s="9" t="s">
        <v>287</v>
      </c>
      <c r="E1477" s="45"/>
      <c r="F1477" s="45"/>
      <c r="G1477" s="16" t="s">
        <v>160</v>
      </c>
      <c r="H1477" s="22"/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0</v>
      </c>
      <c r="CB1477" s="10">
        <v>0</v>
      </c>
      <c r="CC1477" s="10">
        <v>3.0788488872385049E-5</v>
      </c>
      <c r="CD1477" s="10">
        <v>3.0326874288826331E-5</v>
      </c>
      <c r="CE1477" s="10">
        <v>5.9147230777953103E-3</v>
      </c>
      <c r="CF1477" s="10">
        <v>9.100856051168899E-4</v>
      </c>
      <c r="CG1477" s="10">
        <v>1.140068466533892E-3</v>
      </c>
      <c r="CH1477" s="10">
        <v>7.8494529550655076E-4</v>
      </c>
      <c r="CI1477" s="10">
        <v>1.8968104393722959E-4</v>
      </c>
      <c r="CJ1477" s="10">
        <v>2.273063685865215E-4</v>
      </c>
      <c r="CK1477" s="10">
        <v>8.4761777764521574E-4</v>
      </c>
      <c r="CL1477" s="10">
        <v>1.600559317468798E-4</v>
      </c>
      <c r="CM1477" s="10">
        <v>3.2709668991728423E-5</v>
      </c>
      <c r="CN1477" s="10">
        <v>0.5</v>
      </c>
      <c r="CO1477" s="10">
        <v>0.1</v>
      </c>
      <c r="CP1477" s="10">
        <v>0.1</v>
      </c>
      <c r="CQ1477" s="10">
        <v>0.1</v>
      </c>
      <c r="CR1477" s="10">
        <v>0.1</v>
      </c>
      <c r="CS1477" s="10">
        <v>0.1</v>
      </c>
      <c r="CT1477" s="10">
        <v>0.89999999999999991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0.1</v>
      </c>
      <c r="DA1477" s="10">
        <v>0.1</v>
      </c>
      <c r="DB1477" s="10">
        <v>7.1536932098216323E-3</v>
      </c>
      <c r="DC1477" s="10">
        <v>9.2846306790178371E-2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0.1</v>
      </c>
      <c r="DI1477" s="10">
        <v>0.1</v>
      </c>
      <c r="DJ1477" s="10">
        <v>8.74948541051557E-2</v>
      </c>
      <c r="DK1477" s="10">
        <v>9.3980299011817946E-3</v>
      </c>
      <c r="DL1477" s="10">
        <v>2.2547617191051371E-3</v>
      </c>
      <c r="DM1477" s="10">
        <v>8.5235427455736799E-4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0.1</v>
      </c>
      <c r="DT1477" s="10">
        <v>0.1</v>
      </c>
      <c r="DU1477" s="10">
        <v>0.2</v>
      </c>
      <c r="DV1477" s="10">
        <v>0.1</v>
      </c>
      <c r="DW1477" s="10">
        <v>0.1</v>
      </c>
      <c r="DX1477" s="10">
        <v>2.5176318975490691E-2</v>
      </c>
      <c r="DY1477" s="10">
        <v>7.4823681024509314E-2</v>
      </c>
      <c r="DZ1477" s="10">
        <v>0.1</v>
      </c>
      <c r="EA1477" s="10">
        <v>0.1</v>
      </c>
      <c r="EB1477" s="10">
        <v>0.1</v>
      </c>
      <c r="EC1477" s="10">
        <v>0.1</v>
      </c>
      <c r="ED1477" s="10">
        <v>0</v>
      </c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</row>
    <row r="1478" spans="1:174" x14ac:dyDescent="0.3">
      <c r="A1478" s="44"/>
      <c r="B1478" s="44"/>
      <c r="C1478" s="43"/>
      <c r="D1478" s="9" t="s">
        <v>288</v>
      </c>
      <c r="E1478" s="45"/>
      <c r="F1478" s="45"/>
      <c r="G1478" s="16" t="s">
        <v>160</v>
      </c>
      <c r="H1478" s="22"/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0</v>
      </c>
      <c r="CB1478" s="10">
        <v>0</v>
      </c>
      <c r="CC1478" s="10">
        <v>3.0788488872385049E-5</v>
      </c>
      <c r="CD1478" s="10">
        <v>3.0326874288826331E-5</v>
      </c>
      <c r="CE1478" s="10">
        <v>5.9147230777953103E-3</v>
      </c>
      <c r="CF1478" s="10">
        <v>9.100856051168899E-4</v>
      </c>
      <c r="CG1478" s="10">
        <v>1.140068466533892E-3</v>
      </c>
      <c r="CH1478" s="10">
        <v>7.8494529550655076E-4</v>
      </c>
      <c r="CI1478" s="10">
        <v>1.8968104393722959E-4</v>
      </c>
      <c r="CJ1478" s="10">
        <v>2.273063685865215E-4</v>
      </c>
      <c r="CK1478" s="10">
        <v>8.4761777764521574E-4</v>
      </c>
      <c r="CL1478" s="10">
        <v>1.600559317468798E-4</v>
      </c>
      <c r="CM1478" s="10">
        <v>3.2709668991728423E-5</v>
      </c>
      <c r="CN1478" s="10">
        <v>0.5</v>
      </c>
      <c r="CO1478" s="10">
        <v>0.1</v>
      </c>
      <c r="CP1478" s="10">
        <v>0.1</v>
      </c>
      <c r="CQ1478" s="10">
        <v>0.1</v>
      </c>
      <c r="CR1478" s="10">
        <v>0.1</v>
      </c>
      <c r="CS1478" s="10">
        <v>0.1</v>
      </c>
      <c r="CT1478" s="10">
        <v>0.89999999999999991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0.1</v>
      </c>
      <c r="DA1478" s="10">
        <v>0.1</v>
      </c>
      <c r="DB1478" s="10">
        <v>7.1536932098216323E-3</v>
      </c>
      <c r="DC1478" s="10">
        <v>9.2846306790178371E-2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0.1</v>
      </c>
      <c r="DI1478" s="10">
        <v>0.1</v>
      </c>
      <c r="DJ1478" s="10">
        <v>8.74948541051557E-2</v>
      </c>
      <c r="DK1478" s="10">
        <v>9.3980299011817946E-3</v>
      </c>
      <c r="DL1478" s="10">
        <v>2.2547617191051371E-3</v>
      </c>
      <c r="DM1478" s="10">
        <v>8.5235427455736799E-4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0.1</v>
      </c>
      <c r="DT1478" s="10">
        <v>0.1</v>
      </c>
      <c r="DU1478" s="10">
        <v>0.2</v>
      </c>
      <c r="DV1478" s="10">
        <v>0.1</v>
      </c>
      <c r="DW1478" s="10">
        <v>0.1</v>
      </c>
      <c r="DX1478" s="10">
        <v>2.5176318975490691E-2</v>
      </c>
      <c r="DY1478" s="10">
        <v>7.4823681024509314E-2</v>
      </c>
      <c r="DZ1478" s="10">
        <v>0.1</v>
      </c>
      <c r="EA1478" s="10">
        <v>0.1</v>
      </c>
      <c r="EB1478" s="10">
        <v>0.1</v>
      </c>
      <c r="EC1478" s="10">
        <v>0.1</v>
      </c>
      <c r="ED1478" s="10">
        <v>0</v>
      </c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</row>
    <row r="1479" spans="1:174" x14ac:dyDescent="0.3">
      <c r="A1479" s="44"/>
      <c r="B1479" s="44"/>
      <c r="C1479" s="43"/>
      <c r="D1479" s="9" t="s">
        <v>234</v>
      </c>
      <c r="E1479" s="45" t="s">
        <v>332</v>
      </c>
      <c r="F1479" s="45" t="s">
        <v>333</v>
      </c>
      <c r="G1479" s="16" t="s">
        <v>160</v>
      </c>
      <c r="H1479" s="22"/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0</v>
      </c>
      <c r="CB1479" s="10">
        <v>0</v>
      </c>
      <c r="CC1479" s="10">
        <v>3.0788488872385049E-5</v>
      </c>
      <c r="CD1479" s="10">
        <v>3.0326874288826331E-5</v>
      </c>
      <c r="CE1479" s="10">
        <v>5.9147230777953103E-3</v>
      </c>
      <c r="CF1479" s="10">
        <v>9.100856051168899E-4</v>
      </c>
      <c r="CG1479" s="10">
        <v>1.140068466533892E-3</v>
      </c>
      <c r="CH1479" s="10">
        <v>7.8494529550655076E-4</v>
      </c>
      <c r="CI1479" s="10">
        <v>1.8968104393722959E-4</v>
      </c>
      <c r="CJ1479" s="10">
        <v>2.273063685865215E-4</v>
      </c>
      <c r="CK1479" s="10">
        <v>8.4761777764521574E-4</v>
      </c>
      <c r="CL1479" s="10">
        <v>1.600559317468798E-4</v>
      </c>
      <c r="CM1479" s="10">
        <v>3.2709668991728423E-5</v>
      </c>
      <c r="CN1479" s="10">
        <v>0.5</v>
      </c>
      <c r="CO1479" s="10">
        <v>0.1</v>
      </c>
      <c r="CP1479" s="10">
        <v>0.1</v>
      </c>
      <c r="CQ1479" s="10">
        <v>0.1</v>
      </c>
      <c r="CR1479" s="10">
        <v>0.1</v>
      </c>
      <c r="CS1479" s="10">
        <v>0.1</v>
      </c>
      <c r="CT1479" s="10">
        <v>0.89999999999999991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0.1</v>
      </c>
      <c r="DA1479" s="10">
        <v>0.1</v>
      </c>
      <c r="DB1479" s="10">
        <v>7.1536932098216323E-3</v>
      </c>
      <c r="DC1479" s="10">
        <v>9.2846306790178371E-2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0.1</v>
      </c>
      <c r="DI1479" s="10">
        <v>0.1</v>
      </c>
      <c r="DJ1479" s="10">
        <v>8.74948541051557E-2</v>
      </c>
      <c r="DK1479" s="10">
        <v>9.3980299011817946E-3</v>
      </c>
      <c r="DL1479" s="10">
        <v>2.2547617191051371E-3</v>
      </c>
      <c r="DM1479" s="10">
        <v>8.5235427455736799E-4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0.1</v>
      </c>
      <c r="DT1479" s="10">
        <v>0.1</v>
      </c>
      <c r="DU1479" s="10">
        <v>0.2</v>
      </c>
      <c r="DV1479" s="10">
        <v>0.1</v>
      </c>
      <c r="DW1479" s="10">
        <v>0.1</v>
      </c>
      <c r="DX1479" s="10">
        <v>2.5176318975490691E-2</v>
      </c>
      <c r="DY1479" s="10">
        <v>7.4823681024509314E-2</v>
      </c>
      <c r="DZ1479" s="10">
        <v>0.1</v>
      </c>
      <c r="EA1479" s="10">
        <v>0.1</v>
      </c>
      <c r="EB1479" s="10">
        <v>0.1</v>
      </c>
      <c r="EC1479" s="10">
        <v>0.1</v>
      </c>
      <c r="ED1479" s="10">
        <v>0</v>
      </c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</row>
    <row r="1480" spans="1:174" x14ac:dyDescent="0.3">
      <c r="A1480" s="44"/>
      <c r="B1480" s="44"/>
      <c r="C1480" s="43"/>
      <c r="D1480" s="9" t="s">
        <v>235</v>
      </c>
      <c r="E1480" s="45"/>
      <c r="F1480" s="45"/>
      <c r="G1480" s="16" t="s">
        <v>160</v>
      </c>
      <c r="H1480" s="22"/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0</v>
      </c>
      <c r="CB1480" s="10">
        <v>0</v>
      </c>
      <c r="CC1480" s="10">
        <v>3.0788488872385049E-5</v>
      </c>
      <c r="CD1480" s="10">
        <v>3.0326874288826331E-5</v>
      </c>
      <c r="CE1480" s="10">
        <v>5.9147230777953103E-3</v>
      </c>
      <c r="CF1480" s="10">
        <v>9.100856051168899E-4</v>
      </c>
      <c r="CG1480" s="10">
        <v>1.140068466533892E-3</v>
      </c>
      <c r="CH1480" s="10">
        <v>7.8494529550655076E-4</v>
      </c>
      <c r="CI1480" s="10">
        <v>1.8968104393722959E-4</v>
      </c>
      <c r="CJ1480" s="10">
        <v>2.273063685865215E-4</v>
      </c>
      <c r="CK1480" s="10">
        <v>8.4761777764521574E-4</v>
      </c>
      <c r="CL1480" s="10">
        <v>1.600559317468798E-4</v>
      </c>
      <c r="CM1480" s="10">
        <v>3.2709668991728423E-5</v>
      </c>
      <c r="CN1480" s="10">
        <v>0.5</v>
      </c>
      <c r="CO1480" s="10">
        <v>0.1</v>
      </c>
      <c r="CP1480" s="10">
        <v>0.1</v>
      </c>
      <c r="CQ1480" s="10">
        <v>0.1</v>
      </c>
      <c r="CR1480" s="10">
        <v>0.1</v>
      </c>
      <c r="CS1480" s="10">
        <v>0.1</v>
      </c>
      <c r="CT1480" s="10">
        <v>0.89999999999999991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0.1</v>
      </c>
      <c r="DA1480" s="10">
        <v>0.1</v>
      </c>
      <c r="DB1480" s="10">
        <v>7.1536932098216323E-3</v>
      </c>
      <c r="DC1480" s="10">
        <v>9.2846306790178371E-2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0.1</v>
      </c>
      <c r="DI1480" s="10">
        <v>0.1</v>
      </c>
      <c r="DJ1480" s="10">
        <v>8.74948541051557E-2</v>
      </c>
      <c r="DK1480" s="10">
        <v>9.3980299011817946E-3</v>
      </c>
      <c r="DL1480" s="10">
        <v>2.2547617191051371E-3</v>
      </c>
      <c r="DM1480" s="10">
        <v>8.5235427455736799E-4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0.1</v>
      </c>
      <c r="DT1480" s="10">
        <v>0.1</v>
      </c>
      <c r="DU1480" s="10">
        <v>0.2</v>
      </c>
      <c r="DV1480" s="10">
        <v>0.1</v>
      </c>
      <c r="DW1480" s="10">
        <v>0.1</v>
      </c>
      <c r="DX1480" s="10">
        <v>2.5176318975490691E-2</v>
      </c>
      <c r="DY1480" s="10">
        <v>7.4823681024509314E-2</v>
      </c>
      <c r="DZ1480" s="10">
        <v>0.1</v>
      </c>
      <c r="EA1480" s="10">
        <v>0.1</v>
      </c>
      <c r="EB1480" s="10">
        <v>0.1</v>
      </c>
      <c r="EC1480" s="10">
        <v>0.1</v>
      </c>
      <c r="ED1480" s="10">
        <v>0</v>
      </c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</row>
    <row r="1481" spans="1:174" x14ac:dyDescent="0.3">
      <c r="A1481" s="44"/>
      <c r="B1481" s="44"/>
      <c r="C1481" s="43"/>
      <c r="D1481" s="9" t="s">
        <v>236</v>
      </c>
      <c r="E1481" s="45"/>
      <c r="F1481" s="45"/>
      <c r="G1481" s="16" t="s">
        <v>160</v>
      </c>
      <c r="H1481" s="22"/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0</v>
      </c>
      <c r="CB1481" s="10">
        <v>0</v>
      </c>
      <c r="CC1481" s="10">
        <v>3.0788488872385049E-5</v>
      </c>
      <c r="CD1481" s="10">
        <v>3.0326874288826331E-5</v>
      </c>
      <c r="CE1481" s="10">
        <v>5.9147230777953103E-3</v>
      </c>
      <c r="CF1481" s="10">
        <v>9.100856051168899E-4</v>
      </c>
      <c r="CG1481" s="10">
        <v>1.140068466533892E-3</v>
      </c>
      <c r="CH1481" s="10">
        <v>7.8494529550655076E-4</v>
      </c>
      <c r="CI1481" s="10">
        <v>1.8968104393722959E-4</v>
      </c>
      <c r="CJ1481" s="10">
        <v>2.273063685865215E-4</v>
      </c>
      <c r="CK1481" s="10">
        <v>8.4761777764521574E-4</v>
      </c>
      <c r="CL1481" s="10">
        <v>1.600559317468798E-4</v>
      </c>
      <c r="CM1481" s="10">
        <v>3.2709668991728423E-5</v>
      </c>
      <c r="CN1481" s="10">
        <v>0.5</v>
      </c>
      <c r="CO1481" s="10">
        <v>0.1</v>
      </c>
      <c r="CP1481" s="10">
        <v>0.1</v>
      </c>
      <c r="CQ1481" s="10">
        <v>0.1</v>
      </c>
      <c r="CR1481" s="10">
        <v>0.1</v>
      </c>
      <c r="CS1481" s="10">
        <v>0.1</v>
      </c>
      <c r="CT1481" s="10">
        <v>0.89999999999999991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0.1</v>
      </c>
      <c r="DA1481" s="10">
        <v>0.1</v>
      </c>
      <c r="DB1481" s="10">
        <v>7.1536932098216323E-3</v>
      </c>
      <c r="DC1481" s="10">
        <v>9.2846306790178371E-2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0.1</v>
      </c>
      <c r="DI1481" s="10">
        <v>0.1</v>
      </c>
      <c r="DJ1481" s="10">
        <v>8.74948541051557E-2</v>
      </c>
      <c r="DK1481" s="10">
        <v>9.3980299011817946E-3</v>
      </c>
      <c r="DL1481" s="10">
        <v>2.2547617191051371E-3</v>
      </c>
      <c r="DM1481" s="10">
        <v>8.5235427455736799E-4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0.1</v>
      </c>
      <c r="DT1481" s="10">
        <v>0.1</v>
      </c>
      <c r="DU1481" s="10">
        <v>0.2</v>
      </c>
      <c r="DV1481" s="10">
        <v>0.1</v>
      </c>
      <c r="DW1481" s="10">
        <v>0.1</v>
      </c>
      <c r="DX1481" s="10">
        <v>2.5176318975490691E-2</v>
      </c>
      <c r="DY1481" s="10">
        <v>7.4823681024509314E-2</v>
      </c>
      <c r="DZ1481" s="10">
        <v>0.1</v>
      </c>
      <c r="EA1481" s="10">
        <v>0.1</v>
      </c>
      <c r="EB1481" s="10">
        <v>0.1</v>
      </c>
      <c r="EC1481" s="10">
        <v>0.1</v>
      </c>
      <c r="ED1481" s="10">
        <v>0</v>
      </c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</row>
    <row r="1482" spans="1:174" x14ac:dyDescent="0.3">
      <c r="A1482" s="44"/>
      <c r="B1482" s="44"/>
      <c r="C1482" s="43"/>
      <c r="D1482" s="9" t="s">
        <v>237</v>
      </c>
      <c r="E1482" s="45"/>
      <c r="F1482" s="45"/>
      <c r="G1482" s="16" t="s">
        <v>160</v>
      </c>
      <c r="H1482" s="22"/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0</v>
      </c>
      <c r="CB1482" s="10">
        <v>0</v>
      </c>
      <c r="CC1482" s="10">
        <v>3.0788488872385049E-5</v>
      </c>
      <c r="CD1482" s="10">
        <v>3.0326874288826331E-5</v>
      </c>
      <c r="CE1482" s="10">
        <v>5.9147230777953103E-3</v>
      </c>
      <c r="CF1482" s="10">
        <v>9.100856051168899E-4</v>
      </c>
      <c r="CG1482" s="10">
        <v>1.140068466533892E-3</v>
      </c>
      <c r="CH1482" s="10">
        <v>7.8494529550655076E-4</v>
      </c>
      <c r="CI1482" s="10">
        <v>1.8968104393722959E-4</v>
      </c>
      <c r="CJ1482" s="10">
        <v>2.273063685865215E-4</v>
      </c>
      <c r="CK1482" s="10">
        <v>8.4761777764521574E-4</v>
      </c>
      <c r="CL1482" s="10">
        <v>1.600559317468798E-4</v>
      </c>
      <c r="CM1482" s="10">
        <v>3.2709668991728423E-5</v>
      </c>
      <c r="CN1482" s="10">
        <v>0.5</v>
      </c>
      <c r="CO1482" s="10">
        <v>0.1</v>
      </c>
      <c r="CP1482" s="10">
        <v>0.1</v>
      </c>
      <c r="CQ1482" s="10">
        <v>0.1</v>
      </c>
      <c r="CR1482" s="10">
        <v>0.1</v>
      </c>
      <c r="CS1482" s="10">
        <v>0.1</v>
      </c>
      <c r="CT1482" s="10">
        <v>0.89999999999999991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0.1</v>
      </c>
      <c r="DA1482" s="10">
        <v>0.1</v>
      </c>
      <c r="DB1482" s="10">
        <v>7.1536932098216323E-3</v>
      </c>
      <c r="DC1482" s="10">
        <v>9.2846306790178371E-2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0.1</v>
      </c>
      <c r="DI1482" s="10">
        <v>0.1</v>
      </c>
      <c r="DJ1482" s="10">
        <v>8.74948541051557E-2</v>
      </c>
      <c r="DK1482" s="10">
        <v>9.3980299011817946E-3</v>
      </c>
      <c r="DL1482" s="10">
        <v>2.2547617191051371E-3</v>
      </c>
      <c r="DM1482" s="10">
        <v>8.5235427455736799E-4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0.1</v>
      </c>
      <c r="DT1482" s="10">
        <v>0.1</v>
      </c>
      <c r="DU1482" s="10">
        <v>0.2</v>
      </c>
      <c r="DV1482" s="10">
        <v>0.1</v>
      </c>
      <c r="DW1482" s="10">
        <v>0.1</v>
      </c>
      <c r="DX1482" s="10">
        <v>2.5176318975490691E-2</v>
      </c>
      <c r="DY1482" s="10">
        <v>7.4823681024509314E-2</v>
      </c>
      <c r="DZ1482" s="10">
        <v>0.1</v>
      </c>
      <c r="EA1482" s="10">
        <v>0.1</v>
      </c>
      <c r="EB1482" s="10">
        <v>0.1</v>
      </c>
      <c r="EC1482" s="10">
        <v>0.1</v>
      </c>
      <c r="ED1482" s="10">
        <v>0</v>
      </c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</row>
    <row r="1483" spans="1:174" x14ac:dyDescent="0.3">
      <c r="A1483" s="44"/>
      <c r="B1483" s="44"/>
      <c r="C1483" s="43"/>
      <c r="D1483" s="9" t="s">
        <v>238</v>
      </c>
      <c r="E1483" s="45"/>
      <c r="F1483" s="45"/>
      <c r="G1483" s="16" t="s">
        <v>160</v>
      </c>
      <c r="H1483" s="22"/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0</v>
      </c>
      <c r="CB1483" s="10">
        <v>0</v>
      </c>
      <c r="CC1483" s="10">
        <v>3.0788488872385049E-5</v>
      </c>
      <c r="CD1483" s="10">
        <v>3.0326874288826331E-5</v>
      </c>
      <c r="CE1483" s="10">
        <v>5.9147230777953103E-3</v>
      </c>
      <c r="CF1483" s="10">
        <v>9.100856051168899E-4</v>
      </c>
      <c r="CG1483" s="10">
        <v>1.140068466533892E-3</v>
      </c>
      <c r="CH1483" s="10">
        <v>7.8494529550655076E-4</v>
      </c>
      <c r="CI1483" s="10">
        <v>1.8968104393722959E-4</v>
      </c>
      <c r="CJ1483" s="10">
        <v>2.273063685865215E-4</v>
      </c>
      <c r="CK1483" s="10">
        <v>8.4761777764521574E-4</v>
      </c>
      <c r="CL1483" s="10">
        <v>1.600559317468798E-4</v>
      </c>
      <c r="CM1483" s="10">
        <v>3.2709668991728423E-5</v>
      </c>
      <c r="CN1483" s="10">
        <v>0.5</v>
      </c>
      <c r="CO1483" s="10">
        <v>0.1</v>
      </c>
      <c r="CP1483" s="10">
        <v>0.1</v>
      </c>
      <c r="CQ1483" s="10">
        <v>0.1</v>
      </c>
      <c r="CR1483" s="10">
        <v>0.1</v>
      </c>
      <c r="CS1483" s="10">
        <v>0.1</v>
      </c>
      <c r="CT1483" s="10">
        <v>0.89999999999999991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0.1</v>
      </c>
      <c r="DA1483" s="10">
        <v>0.1</v>
      </c>
      <c r="DB1483" s="10">
        <v>7.1536932098216323E-3</v>
      </c>
      <c r="DC1483" s="10">
        <v>9.2846306790178371E-2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0.1</v>
      </c>
      <c r="DI1483" s="10">
        <v>0.1</v>
      </c>
      <c r="DJ1483" s="10">
        <v>8.74948541051557E-2</v>
      </c>
      <c r="DK1483" s="10">
        <v>9.3980299011817946E-3</v>
      </c>
      <c r="DL1483" s="10">
        <v>2.2547617191051371E-3</v>
      </c>
      <c r="DM1483" s="10">
        <v>8.5235427455736799E-4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0.1</v>
      </c>
      <c r="DT1483" s="10">
        <v>0.1</v>
      </c>
      <c r="DU1483" s="10">
        <v>0.2</v>
      </c>
      <c r="DV1483" s="10">
        <v>0.1</v>
      </c>
      <c r="DW1483" s="10">
        <v>0.1</v>
      </c>
      <c r="DX1483" s="10">
        <v>2.5176318975490691E-2</v>
      </c>
      <c r="DY1483" s="10">
        <v>7.4823681024509314E-2</v>
      </c>
      <c r="DZ1483" s="10">
        <v>0.1</v>
      </c>
      <c r="EA1483" s="10">
        <v>0.1</v>
      </c>
      <c r="EB1483" s="10">
        <v>0.1</v>
      </c>
      <c r="EC1483" s="10">
        <v>0.1</v>
      </c>
      <c r="ED1483" s="10">
        <v>0</v>
      </c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</row>
    <row r="1484" spans="1:174" x14ac:dyDescent="0.3">
      <c r="A1484" s="44"/>
      <c r="B1484" s="44"/>
      <c r="C1484" s="43"/>
      <c r="D1484" s="9" t="s">
        <v>239</v>
      </c>
      <c r="E1484" s="45"/>
      <c r="F1484" s="45"/>
      <c r="G1484" s="16" t="s">
        <v>160</v>
      </c>
      <c r="H1484" s="22"/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0</v>
      </c>
      <c r="CB1484" s="10">
        <v>0</v>
      </c>
      <c r="CC1484" s="10">
        <v>3.0788488872385049E-5</v>
      </c>
      <c r="CD1484" s="10">
        <v>3.0326874288826331E-5</v>
      </c>
      <c r="CE1484" s="10">
        <v>5.9147230777953103E-3</v>
      </c>
      <c r="CF1484" s="10">
        <v>9.100856051168899E-4</v>
      </c>
      <c r="CG1484" s="10">
        <v>1.140068466533892E-3</v>
      </c>
      <c r="CH1484" s="10">
        <v>7.8494529550655076E-4</v>
      </c>
      <c r="CI1484" s="10">
        <v>1.8968104393722959E-4</v>
      </c>
      <c r="CJ1484" s="10">
        <v>2.273063685865215E-4</v>
      </c>
      <c r="CK1484" s="10">
        <v>8.4761777764521574E-4</v>
      </c>
      <c r="CL1484" s="10">
        <v>1.600559317468798E-4</v>
      </c>
      <c r="CM1484" s="10">
        <v>3.2709668991728423E-5</v>
      </c>
      <c r="CN1484" s="10">
        <v>0.5</v>
      </c>
      <c r="CO1484" s="10">
        <v>0.1</v>
      </c>
      <c r="CP1484" s="10">
        <v>0.1</v>
      </c>
      <c r="CQ1484" s="10">
        <v>0.1</v>
      </c>
      <c r="CR1484" s="10">
        <v>0.1</v>
      </c>
      <c r="CS1484" s="10">
        <v>0.1</v>
      </c>
      <c r="CT1484" s="10">
        <v>0.89999999999999991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0.1</v>
      </c>
      <c r="DA1484" s="10">
        <v>0.1</v>
      </c>
      <c r="DB1484" s="10">
        <v>7.1536932098216323E-3</v>
      </c>
      <c r="DC1484" s="10">
        <v>9.2846306790178371E-2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0.1</v>
      </c>
      <c r="DI1484" s="10">
        <v>0.1</v>
      </c>
      <c r="DJ1484" s="10">
        <v>8.74948541051557E-2</v>
      </c>
      <c r="DK1484" s="10">
        <v>9.3980299011817946E-3</v>
      </c>
      <c r="DL1484" s="10">
        <v>2.2547617191051371E-3</v>
      </c>
      <c r="DM1484" s="10">
        <v>8.5235427455736799E-4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0.1</v>
      </c>
      <c r="DT1484" s="10">
        <v>0.1</v>
      </c>
      <c r="DU1484" s="10">
        <v>0.2</v>
      </c>
      <c r="DV1484" s="10">
        <v>0.1</v>
      </c>
      <c r="DW1484" s="10">
        <v>0.1</v>
      </c>
      <c r="DX1484" s="10">
        <v>2.5176318975490691E-2</v>
      </c>
      <c r="DY1484" s="10">
        <v>7.4823681024509314E-2</v>
      </c>
      <c r="DZ1484" s="10">
        <v>0.1</v>
      </c>
      <c r="EA1484" s="10">
        <v>0.1</v>
      </c>
      <c r="EB1484" s="10">
        <v>0.1</v>
      </c>
      <c r="EC1484" s="10">
        <v>0.1</v>
      </c>
      <c r="ED1484" s="10">
        <v>0</v>
      </c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</row>
    <row r="1485" spans="1:174" x14ac:dyDescent="0.3">
      <c r="A1485" s="44"/>
      <c r="B1485" s="44"/>
      <c r="C1485" s="43"/>
      <c r="D1485" s="9" t="s">
        <v>240</v>
      </c>
      <c r="E1485" s="45"/>
      <c r="F1485" s="45"/>
      <c r="G1485" s="16" t="s">
        <v>160</v>
      </c>
      <c r="H1485" s="22"/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0</v>
      </c>
      <c r="CB1485" s="10">
        <v>0</v>
      </c>
      <c r="CC1485" s="10">
        <v>3.0788488872385049E-5</v>
      </c>
      <c r="CD1485" s="10">
        <v>3.0326874288826331E-5</v>
      </c>
      <c r="CE1485" s="10">
        <v>5.9147230777953103E-3</v>
      </c>
      <c r="CF1485" s="10">
        <v>9.100856051168899E-4</v>
      </c>
      <c r="CG1485" s="10">
        <v>1.140068466533892E-3</v>
      </c>
      <c r="CH1485" s="10">
        <v>7.8494529550655076E-4</v>
      </c>
      <c r="CI1485" s="10">
        <v>1.8968104393722959E-4</v>
      </c>
      <c r="CJ1485" s="10">
        <v>2.273063685865215E-4</v>
      </c>
      <c r="CK1485" s="10">
        <v>8.4761777764521574E-4</v>
      </c>
      <c r="CL1485" s="10">
        <v>1.600559317468798E-4</v>
      </c>
      <c r="CM1485" s="10">
        <v>3.2709668991728423E-5</v>
      </c>
      <c r="CN1485" s="10">
        <v>0.5</v>
      </c>
      <c r="CO1485" s="10">
        <v>0.1</v>
      </c>
      <c r="CP1485" s="10">
        <v>0.1</v>
      </c>
      <c r="CQ1485" s="10">
        <v>0.1</v>
      </c>
      <c r="CR1485" s="10">
        <v>0.1</v>
      </c>
      <c r="CS1485" s="10">
        <v>0.1</v>
      </c>
      <c r="CT1485" s="10">
        <v>0.89999999999999991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0.1</v>
      </c>
      <c r="DA1485" s="10">
        <v>0.1</v>
      </c>
      <c r="DB1485" s="10">
        <v>7.1536932098216323E-3</v>
      </c>
      <c r="DC1485" s="10">
        <v>9.2846306790178371E-2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0.1</v>
      </c>
      <c r="DI1485" s="10">
        <v>0.1</v>
      </c>
      <c r="DJ1485" s="10">
        <v>8.74948541051557E-2</v>
      </c>
      <c r="DK1485" s="10">
        <v>9.3980299011817946E-3</v>
      </c>
      <c r="DL1485" s="10">
        <v>2.2547617191051371E-3</v>
      </c>
      <c r="DM1485" s="10">
        <v>8.5235427455736799E-4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0.1</v>
      </c>
      <c r="DT1485" s="10">
        <v>0.1</v>
      </c>
      <c r="DU1485" s="10">
        <v>0.2</v>
      </c>
      <c r="DV1485" s="10">
        <v>0.1</v>
      </c>
      <c r="DW1485" s="10">
        <v>0.1</v>
      </c>
      <c r="DX1485" s="10">
        <v>2.5176318975490691E-2</v>
      </c>
      <c r="DY1485" s="10">
        <v>7.4823681024509314E-2</v>
      </c>
      <c r="DZ1485" s="10">
        <v>0.1</v>
      </c>
      <c r="EA1485" s="10">
        <v>0.1</v>
      </c>
      <c r="EB1485" s="10">
        <v>0.1</v>
      </c>
      <c r="EC1485" s="10">
        <v>0.1</v>
      </c>
      <c r="ED1485" s="10">
        <v>0</v>
      </c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</row>
    <row r="1486" spans="1:174" x14ac:dyDescent="0.3">
      <c r="A1486" s="44"/>
      <c r="B1486" s="44"/>
      <c r="C1486" s="43"/>
      <c r="D1486" s="9" t="s">
        <v>241</v>
      </c>
      <c r="E1486" s="45"/>
      <c r="F1486" s="45"/>
      <c r="G1486" s="16" t="s">
        <v>160</v>
      </c>
      <c r="H1486" s="22"/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0</v>
      </c>
      <c r="CB1486" s="10">
        <v>0</v>
      </c>
      <c r="CC1486" s="10">
        <v>3.0788488872385049E-5</v>
      </c>
      <c r="CD1486" s="10">
        <v>3.0326874288826331E-5</v>
      </c>
      <c r="CE1486" s="10">
        <v>5.9147230777953103E-3</v>
      </c>
      <c r="CF1486" s="10">
        <v>9.100856051168899E-4</v>
      </c>
      <c r="CG1486" s="10">
        <v>1.140068466533892E-3</v>
      </c>
      <c r="CH1486" s="10">
        <v>7.8494529550655076E-4</v>
      </c>
      <c r="CI1486" s="10">
        <v>1.8968104393722959E-4</v>
      </c>
      <c r="CJ1486" s="10">
        <v>2.273063685865215E-4</v>
      </c>
      <c r="CK1486" s="10">
        <v>8.4761777764521574E-4</v>
      </c>
      <c r="CL1486" s="10">
        <v>1.600559317468798E-4</v>
      </c>
      <c r="CM1486" s="10">
        <v>3.2709668991728423E-5</v>
      </c>
      <c r="CN1486" s="10">
        <v>0.5</v>
      </c>
      <c r="CO1486" s="10">
        <v>0.1</v>
      </c>
      <c r="CP1486" s="10">
        <v>0.1</v>
      </c>
      <c r="CQ1486" s="10">
        <v>0.1</v>
      </c>
      <c r="CR1486" s="10">
        <v>0.1</v>
      </c>
      <c r="CS1486" s="10">
        <v>0.1</v>
      </c>
      <c r="CT1486" s="10">
        <v>0.89999999999999991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0.1</v>
      </c>
      <c r="DA1486" s="10">
        <v>0.1</v>
      </c>
      <c r="DB1486" s="10">
        <v>7.1536932098216323E-3</v>
      </c>
      <c r="DC1486" s="10">
        <v>9.2846306790178371E-2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0.1</v>
      </c>
      <c r="DI1486" s="10">
        <v>0.1</v>
      </c>
      <c r="DJ1486" s="10">
        <v>8.74948541051557E-2</v>
      </c>
      <c r="DK1486" s="10">
        <v>9.3980299011817946E-3</v>
      </c>
      <c r="DL1486" s="10">
        <v>2.2547617191051371E-3</v>
      </c>
      <c r="DM1486" s="10">
        <v>8.5235427455736799E-4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0.1</v>
      </c>
      <c r="DT1486" s="10">
        <v>0.1</v>
      </c>
      <c r="DU1486" s="10">
        <v>0.2</v>
      </c>
      <c r="DV1486" s="10">
        <v>0.1</v>
      </c>
      <c r="DW1486" s="10">
        <v>0.1</v>
      </c>
      <c r="DX1486" s="10">
        <v>2.5176318975490691E-2</v>
      </c>
      <c r="DY1486" s="10">
        <v>7.4823681024509314E-2</v>
      </c>
      <c r="DZ1486" s="10">
        <v>0.1</v>
      </c>
      <c r="EA1486" s="10">
        <v>0.1</v>
      </c>
      <c r="EB1486" s="10">
        <v>0.1</v>
      </c>
      <c r="EC1486" s="10">
        <v>0.1</v>
      </c>
      <c r="ED1486" s="10">
        <v>0</v>
      </c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</row>
    <row r="1487" spans="1:174" x14ac:dyDescent="0.3">
      <c r="A1487" s="44"/>
      <c r="B1487" s="44"/>
      <c r="C1487" s="43"/>
      <c r="D1487" s="9" t="s">
        <v>242</v>
      </c>
      <c r="E1487" s="45"/>
      <c r="F1487" s="45"/>
      <c r="G1487" s="16" t="s">
        <v>160</v>
      </c>
      <c r="H1487" s="22"/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0</v>
      </c>
      <c r="CB1487" s="10">
        <v>0</v>
      </c>
      <c r="CC1487" s="10">
        <v>3.0788488872385049E-5</v>
      </c>
      <c r="CD1487" s="10">
        <v>3.0326874288826331E-5</v>
      </c>
      <c r="CE1487" s="10">
        <v>5.9147230777953103E-3</v>
      </c>
      <c r="CF1487" s="10">
        <v>9.100856051168899E-4</v>
      </c>
      <c r="CG1487" s="10">
        <v>1.140068466533892E-3</v>
      </c>
      <c r="CH1487" s="10">
        <v>7.8494529550655076E-4</v>
      </c>
      <c r="CI1487" s="10">
        <v>1.8968104393722959E-4</v>
      </c>
      <c r="CJ1487" s="10">
        <v>2.273063685865215E-4</v>
      </c>
      <c r="CK1487" s="10">
        <v>8.4761777764521574E-4</v>
      </c>
      <c r="CL1487" s="10">
        <v>1.600559317468798E-4</v>
      </c>
      <c r="CM1487" s="10">
        <v>3.2709668991728423E-5</v>
      </c>
      <c r="CN1487" s="10">
        <v>0.5</v>
      </c>
      <c r="CO1487" s="10">
        <v>0.1</v>
      </c>
      <c r="CP1487" s="10">
        <v>0.1</v>
      </c>
      <c r="CQ1487" s="10">
        <v>0.1</v>
      </c>
      <c r="CR1487" s="10">
        <v>0.1</v>
      </c>
      <c r="CS1487" s="10">
        <v>0.1</v>
      </c>
      <c r="CT1487" s="10">
        <v>0.89999999999999991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0.1</v>
      </c>
      <c r="DA1487" s="10">
        <v>0.1</v>
      </c>
      <c r="DB1487" s="10">
        <v>7.1536932098216323E-3</v>
      </c>
      <c r="DC1487" s="10">
        <v>9.2846306790178371E-2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0.1</v>
      </c>
      <c r="DI1487" s="10">
        <v>0.1</v>
      </c>
      <c r="DJ1487" s="10">
        <v>8.74948541051557E-2</v>
      </c>
      <c r="DK1487" s="10">
        <v>9.3980299011817946E-3</v>
      </c>
      <c r="DL1487" s="10">
        <v>2.2547617191051371E-3</v>
      </c>
      <c r="DM1487" s="10">
        <v>8.5235427455736799E-4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0.1</v>
      </c>
      <c r="DT1487" s="10">
        <v>0.1</v>
      </c>
      <c r="DU1487" s="10">
        <v>0.2</v>
      </c>
      <c r="DV1487" s="10">
        <v>0.1</v>
      </c>
      <c r="DW1487" s="10">
        <v>0.1</v>
      </c>
      <c r="DX1487" s="10">
        <v>2.5176318975490691E-2</v>
      </c>
      <c r="DY1487" s="10">
        <v>7.4823681024509314E-2</v>
      </c>
      <c r="DZ1487" s="10">
        <v>0.1</v>
      </c>
      <c r="EA1487" s="10">
        <v>0.1</v>
      </c>
      <c r="EB1487" s="10">
        <v>0.1</v>
      </c>
      <c r="EC1487" s="10">
        <v>0.1</v>
      </c>
      <c r="ED1487" s="10">
        <v>0</v>
      </c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</row>
    <row r="1488" spans="1:174" x14ac:dyDescent="0.3">
      <c r="A1488" s="44"/>
      <c r="B1488" s="44"/>
      <c r="C1488" s="43"/>
      <c r="D1488" s="9" t="s">
        <v>243</v>
      </c>
      <c r="E1488" s="45"/>
      <c r="F1488" s="45"/>
      <c r="G1488" s="16" t="s">
        <v>160</v>
      </c>
      <c r="H1488" s="22"/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0</v>
      </c>
      <c r="CB1488" s="10">
        <v>0</v>
      </c>
      <c r="CC1488" s="10">
        <v>3.0788488872385049E-5</v>
      </c>
      <c r="CD1488" s="10">
        <v>3.0326874288826331E-5</v>
      </c>
      <c r="CE1488" s="10">
        <v>5.9147230777953103E-3</v>
      </c>
      <c r="CF1488" s="10">
        <v>9.100856051168899E-4</v>
      </c>
      <c r="CG1488" s="10">
        <v>1.140068466533892E-3</v>
      </c>
      <c r="CH1488" s="10">
        <v>7.8494529550655076E-4</v>
      </c>
      <c r="CI1488" s="10">
        <v>1.8968104393722959E-4</v>
      </c>
      <c r="CJ1488" s="10">
        <v>2.273063685865215E-4</v>
      </c>
      <c r="CK1488" s="10">
        <v>8.4761777764521574E-4</v>
      </c>
      <c r="CL1488" s="10">
        <v>1.600559317468798E-4</v>
      </c>
      <c r="CM1488" s="10">
        <v>3.2709668991728423E-5</v>
      </c>
      <c r="CN1488" s="10">
        <v>0.5</v>
      </c>
      <c r="CO1488" s="10">
        <v>0.1</v>
      </c>
      <c r="CP1488" s="10">
        <v>0.1</v>
      </c>
      <c r="CQ1488" s="10">
        <v>0.1</v>
      </c>
      <c r="CR1488" s="10">
        <v>0.1</v>
      </c>
      <c r="CS1488" s="10">
        <v>0.1</v>
      </c>
      <c r="CT1488" s="10">
        <v>0.89999999999999991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0.1</v>
      </c>
      <c r="DA1488" s="10">
        <v>0.1</v>
      </c>
      <c r="DB1488" s="10">
        <v>7.1536932098216323E-3</v>
      </c>
      <c r="DC1488" s="10">
        <v>9.2846306790178371E-2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0.1</v>
      </c>
      <c r="DI1488" s="10">
        <v>0.1</v>
      </c>
      <c r="DJ1488" s="10">
        <v>8.74948541051557E-2</v>
      </c>
      <c r="DK1488" s="10">
        <v>9.3980299011817946E-3</v>
      </c>
      <c r="DL1488" s="10">
        <v>2.2547617191051371E-3</v>
      </c>
      <c r="DM1488" s="10">
        <v>8.5235427455736799E-4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0.1</v>
      </c>
      <c r="DT1488" s="10">
        <v>0.1</v>
      </c>
      <c r="DU1488" s="10">
        <v>0.2</v>
      </c>
      <c r="DV1488" s="10">
        <v>0.1</v>
      </c>
      <c r="DW1488" s="10">
        <v>0.1</v>
      </c>
      <c r="DX1488" s="10">
        <v>2.5176318975490691E-2</v>
      </c>
      <c r="DY1488" s="10">
        <v>7.4823681024509314E-2</v>
      </c>
      <c r="DZ1488" s="10">
        <v>0.1</v>
      </c>
      <c r="EA1488" s="10">
        <v>0.1</v>
      </c>
      <c r="EB1488" s="10">
        <v>0.1</v>
      </c>
      <c r="EC1488" s="10">
        <v>0.1</v>
      </c>
      <c r="ED1488" s="10">
        <v>0</v>
      </c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</row>
    <row r="1489" spans="1:174" x14ac:dyDescent="0.3">
      <c r="A1489" s="44"/>
      <c r="B1489" s="44"/>
      <c r="C1489" s="43"/>
      <c r="D1489" s="9" t="s">
        <v>244</v>
      </c>
      <c r="E1489" s="45"/>
      <c r="F1489" s="45"/>
      <c r="G1489" s="16" t="s">
        <v>160</v>
      </c>
      <c r="H1489" s="22"/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0</v>
      </c>
      <c r="CB1489" s="10">
        <v>0</v>
      </c>
      <c r="CC1489" s="10">
        <v>3.0788488872385049E-5</v>
      </c>
      <c r="CD1489" s="10">
        <v>3.0326874288826331E-5</v>
      </c>
      <c r="CE1489" s="10">
        <v>5.9147230777953103E-3</v>
      </c>
      <c r="CF1489" s="10">
        <v>9.100856051168899E-4</v>
      </c>
      <c r="CG1489" s="10">
        <v>1.140068466533892E-3</v>
      </c>
      <c r="CH1489" s="10">
        <v>7.8494529550655076E-4</v>
      </c>
      <c r="CI1489" s="10">
        <v>1.8968104393722959E-4</v>
      </c>
      <c r="CJ1489" s="10">
        <v>2.273063685865215E-4</v>
      </c>
      <c r="CK1489" s="10">
        <v>8.4761777764521574E-4</v>
      </c>
      <c r="CL1489" s="10">
        <v>1.600559317468798E-4</v>
      </c>
      <c r="CM1489" s="10">
        <v>3.2709668991728423E-5</v>
      </c>
      <c r="CN1489" s="10">
        <v>0.5</v>
      </c>
      <c r="CO1489" s="10">
        <v>0.1</v>
      </c>
      <c r="CP1489" s="10">
        <v>0.1</v>
      </c>
      <c r="CQ1489" s="10">
        <v>0.1</v>
      </c>
      <c r="CR1489" s="10">
        <v>0.1</v>
      </c>
      <c r="CS1489" s="10">
        <v>0.1</v>
      </c>
      <c r="CT1489" s="10">
        <v>0.89999999999999991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0.1</v>
      </c>
      <c r="DA1489" s="10">
        <v>0.1</v>
      </c>
      <c r="DB1489" s="10">
        <v>7.1536932098216323E-3</v>
      </c>
      <c r="DC1489" s="10">
        <v>9.2846306790178371E-2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0.1</v>
      </c>
      <c r="DI1489" s="10">
        <v>0.1</v>
      </c>
      <c r="DJ1489" s="10">
        <v>8.74948541051557E-2</v>
      </c>
      <c r="DK1489" s="10">
        <v>9.3980299011817946E-3</v>
      </c>
      <c r="DL1489" s="10">
        <v>2.2547617191051371E-3</v>
      </c>
      <c r="DM1489" s="10">
        <v>8.5235427455736799E-4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0.1</v>
      </c>
      <c r="DT1489" s="10">
        <v>0.1</v>
      </c>
      <c r="DU1489" s="10">
        <v>0.2</v>
      </c>
      <c r="DV1489" s="10">
        <v>0.1</v>
      </c>
      <c r="DW1489" s="10">
        <v>0.1</v>
      </c>
      <c r="DX1489" s="10">
        <v>2.5176318975490691E-2</v>
      </c>
      <c r="DY1489" s="10">
        <v>7.4823681024509314E-2</v>
      </c>
      <c r="DZ1489" s="10">
        <v>0.1</v>
      </c>
      <c r="EA1489" s="10">
        <v>0.1</v>
      </c>
      <c r="EB1489" s="10">
        <v>0.1</v>
      </c>
      <c r="EC1489" s="10">
        <v>0.1</v>
      </c>
      <c r="ED1489" s="10">
        <v>0</v>
      </c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</row>
    <row r="1490" spans="1:174" x14ac:dyDescent="0.3">
      <c r="A1490" s="44"/>
      <c r="B1490" s="44"/>
      <c r="C1490" s="43"/>
      <c r="D1490" s="9" t="s">
        <v>245</v>
      </c>
      <c r="E1490" s="45"/>
      <c r="F1490" s="45"/>
      <c r="G1490" s="16" t="s">
        <v>160</v>
      </c>
      <c r="H1490" s="22"/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0</v>
      </c>
      <c r="CB1490" s="10">
        <v>0</v>
      </c>
      <c r="CC1490" s="10">
        <v>3.0788488872385049E-5</v>
      </c>
      <c r="CD1490" s="10">
        <v>3.0326874288826331E-5</v>
      </c>
      <c r="CE1490" s="10">
        <v>5.9147230777953103E-3</v>
      </c>
      <c r="CF1490" s="10">
        <v>9.100856051168899E-4</v>
      </c>
      <c r="CG1490" s="10">
        <v>1.140068466533892E-3</v>
      </c>
      <c r="CH1490" s="10">
        <v>7.8494529550655076E-4</v>
      </c>
      <c r="CI1490" s="10">
        <v>1.8968104393722959E-4</v>
      </c>
      <c r="CJ1490" s="10">
        <v>2.273063685865215E-4</v>
      </c>
      <c r="CK1490" s="10">
        <v>8.4761777764521574E-4</v>
      </c>
      <c r="CL1490" s="10">
        <v>1.600559317468798E-4</v>
      </c>
      <c r="CM1490" s="10">
        <v>3.2709668991728423E-5</v>
      </c>
      <c r="CN1490" s="10">
        <v>0.5</v>
      </c>
      <c r="CO1490" s="10">
        <v>0.1</v>
      </c>
      <c r="CP1490" s="10">
        <v>0.1</v>
      </c>
      <c r="CQ1490" s="10">
        <v>0.1</v>
      </c>
      <c r="CR1490" s="10">
        <v>0.1</v>
      </c>
      <c r="CS1490" s="10">
        <v>0.1</v>
      </c>
      <c r="CT1490" s="10">
        <v>0.89999999999999991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0.1</v>
      </c>
      <c r="DA1490" s="10">
        <v>0.1</v>
      </c>
      <c r="DB1490" s="10">
        <v>7.1536932098216323E-3</v>
      </c>
      <c r="DC1490" s="10">
        <v>9.2846306790178371E-2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0.1</v>
      </c>
      <c r="DI1490" s="10">
        <v>0.1</v>
      </c>
      <c r="DJ1490" s="10">
        <v>8.74948541051557E-2</v>
      </c>
      <c r="DK1490" s="10">
        <v>9.3980299011817946E-3</v>
      </c>
      <c r="DL1490" s="10">
        <v>2.2547617191051371E-3</v>
      </c>
      <c r="DM1490" s="10">
        <v>8.5235427455736799E-4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0.1</v>
      </c>
      <c r="DT1490" s="10">
        <v>0.1</v>
      </c>
      <c r="DU1490" s="10">
        <v>0.2</v>
      </c>
      <c r="DV1490" s="10">
        <v>0.1</v>
      </c>
      <c r="DW1490" s="10">
        <v>0.1</v>
      </c>
      <c r="DX1490" s="10">
        <v>2.5176318975490691E-2</v>
      </c>
      <c r="DY1490" s="10">
        <v>7.4823681024509314E-2</v>
      </c>
      <c r="DZ1490" s="10">
        <v>0.1</v>
      </c>
      <c r="EA1490" s="10">
        <v>0.1</v>
      </c>
      <c r="EB1490" s="10">
        <v>0.1</v>
      </c>
      <c r="EC1490" s="10">
        <v>0.1</v>
      </c>
      <c r="ED1490" s="10">
        <v>0</v>
      </c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</row>
    <row r="1491" spans="1:174" x14ac:dyDescent="0.3">
      <c r="A1491" s="44"/>
      <c r="B1491" s="44"/>
      <c r="C1491" s="43"/>
      <c r="D1491" s="9" t="s">
        <v>246</v>
      </c>
      <c r="E1491" s="45"/>
      <c r="F1491" s="45"/>
      <c r="G1491" s="16" t="s">
        <v>160</v>
      </c>
      <c r="H1491" s="22"/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0</v>
      </c>
      <c r="CB1491" s="10">
        <v>0</v>
      </c>
      <c r="CC1491" s="10">
        <v>3.0788488872385049E-5</v>
      </c>
      <c r="CD1491" s="10">
        <v>3.0326874288826331E-5</v>
      </c>
      <c r="CE1491" s="10">
        <v>5.9147230777953103E-3</v>
      </c>
      <c r="CF1491" s="10">
        <v>9.100856051168899E-4</v>
      </c>
      <c r="CG1491" s="10">
        <v>1.140068466533892E-3</v>
      </c>
      <c r="CH1491" s="10">
        <v>7.8494529550655076E-4</v>
      </c>
      <c r="CI1491" s="10">
        <v>1.8968104393722959E-4</v>
      </c>
      <c r="CJ1491" s="10">
        <v>2.273063685865215E-4</v>
      </c>
      <c r="CK1491" s="10">
        <v>8.4761777764521574E-4</v>
      </c>
      <c r="CL1491" s="10">
        <v>1.600559317468798E-4</v>
      </c>
      <c r="CM1491" s="10">
        <v>3.2709668991728423E-5</v>
      </c>
      <c r="CN1491" s="10">
        <v>0.5</v>
      </c>
      <c r="CO1491" s="10">
        <v>0.1</v>
      </c>
      <c r="CP1491" s="10">
        <v>0.1</v>
      </c>
      <c r="CQ1491" s="10">
        <v>0.1</v>
      </c>
      <c r="CR1491" s="10">
        <v>0.1</v>
      </c>
      <c r="CS1491" s="10">
        <v>0.1</v>
      </c>
      <c r="CT1491" s="10">
        <v>0.89999999999999991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0.1</v>
      </c>
      <c r="DA1491" s="10">
        <v>0.1</v>
      </c>
      <c r="DB1491" s="10">
        <v>7.1536932098216323E-3</v>
      </c>
      <c r="DC1491" s="10">
        <v>9.2846306790178371E-2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0.1</v>
      </c>
      <c r="DI1491" s="10">
        <v>0.1</v>
      </c>
      <c r="DJ1491" s="10">
        <v>8.74948541051557E-2</v>
      </c>
      <c r="DK1491" s="10">
        <v>9.3980299011817946E-3</v>
      </c>
      <c r="DL1491" s="10">
        <v>2.2547617191051371E-3</v>
      </c>
      <c r="DM1491" s="10">
        <v>8.5235427455736799E-4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0.1</v>
      </c>
      <c r="DT1491" s="10">
        <v>0.1</v>
      </c>
      <c r="DU1491" s="10">
        <v>0.2</v>
      </c>
      <c r="DV1491" s="10">
        <v>0.1</v>
      </c>
      <c r="DW1491" s="10">
        <v>0.1</v>
      </c>
      <c r="DX1491" s="10">
        <v>2.5176318975490691E-2</v>
      </c>
      <c r="DY1491" s="10">
        <v>7.4823681024509314E-2</v>
      </c>
      <c r="DZ1491" s="10">
        <v>0.1</v>
      </c>
      <c r="EA1491" s="10">
        <v>0.1</v>
      </c>
      <c r="EB1491" s="10">
        <v>0.1</v>
      </c>
      <c r="EC1491" s="10">
        <v>0.1</v>
      </c>
      <c r="ED1491" s="10">
        <v>0</v>
      </c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</row>
    <row r="1492" spans="1:174" x14ac:dyDescent="0.3">
      <c r="A1492" s="44"/>
      <c r="B1492" s="44"/>
      <c r="C1492" s="43"/>
      <c r="D1492" s="9" t="s">
        <v>247</v>
      </c>
      <c r="E1492" s="45"/>
      <c r="F1492" s="45"/>
      <c r="G1492" s="16" t="s">
        <v>160</v>
      </c>
      <c r="H1492" s="22"/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0</v>
      </c>
      <c r="CB1492" s="10">
        <v>0</v>
      </c>
      <c r="CC1492" s="10">
        <v>3.0788488872385049E-5</v>
      </c>
      <c r="CD1492" s="10">
        <v>3.0326874288826331E-5</v>
      </c>
      <c r="CE1492" s="10">
        <v>5.9147230777953103E-3</v>
      </c>
      <c r="CF1492" s="10">
        <v>9.100856051168899E-4</v>
      </c>
      <c r="CG1492" s="10">
        <v>1.140068466533892E-3</v>
      </c>
      <c r="CH1492" s="10">
        <v>7.8494529550655076E-4</v>
      </c>
      <c r="CI1492" s="10">
        <v>1.8968104393722959E-4</v>
      </c>
      <c r="CJ1492" s="10">
        <v>2.273063685865215E-4</v>
      </c>
      <c r="CK1492" s="10">
        <v>8.4761777764521574E-4</v>
      </c>
      <c r="CL1492" s="10">
        <v>1.600559317468798E-4</v>
      </c>
      <c r="CM1492" s="10">
        <v>3.2709668991728423E-5</v>
      </c>
      <c r="CN1492" s="10">
        <v>0.5</v>
      </c>
      <c r="CO1492" s="10">
        <v>0.1</v>
      </c>
      <c r="CP1492" s="10">
        <v>0.1</v>
      </c>
      <c r="CQ1492" s="10">
        <v>0.1</v>
      </c>
      <c r="CR1492" s="10">
        <v>0.1</v>
      </c>
      <c r="CS1492" s="10">
        <v>0.1</v>
      </c>
      <c r="CT1492" s="10">
        <v>0.89999999999999991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0.1</v>
      </c>
      <c r="DA1492" s="10">
        <v>0.1</v>
      </c>
      <c r="DB1492" s="10">
        <v>7.1536932098216323E-3</v>
      </c>
      <c r="DC1492" s="10">
        <v>9.2846306790178371E-2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0.1</v>
      </c>
      <c r="DI1492" s="10">
        <v>0.1</v>
      </c>
      <c r="DJ1492" s="10">
        <v>8.74948541051557E-2</v>
      </c>
      <c r="DK1492" s="10">
        <v>9.3980299011817946E-3</v>
      </c>
      <c r="DL1492" s="10">
        <v>2.2547617191051371E-3</v>
      </c>
      <c r="DM1492" s="10">
        <v>8.5235427455736799E-4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0.1</v>
      </c>
      <c r="DT1492" s="10">
        <v>0.1</v>
      </c>
      <c r="DU1492" s="10">
        <v>0.2</v>
      </c>
      <c r="DV1492" s="10">
        <v>0.1</v>
      </c>
      <c r="DW1492" s="10">
        <v>0.1</v>
      </c>
      <c r="DX1492" s="10">
        <v>2.5176318975490691E-2</v>
      </c>
      <c r="DY1492" s="10">
        <v>7.4823681024509314E-2</v>
      </c>
      <c r="DZ1492" s="10">
        <v>0.1</v>
      </c>
      <c r="EA1492" s="10">
        <v>0.1</v>
      </c>
      <c r="EB1492" s="10">
        <v>0.1</v>
      </c>
      <c r="EC1492" s="10">
        <v>0.1</v>
      </c>
      <c r="ED1492" s="10">
        <v>0</v>
      </c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</row>
    <row r="1493" spans="1:174" x14ac:dyDescent="0.3">
      <c r="A1493" s="44"/>
      <c r="B1493" s="44"/>
      <c r="C1493" s="43"/>
      <c r="D1493" s="9" t="s">
        <v>248</v>
      </c>
      <c r="E1493" s="45"/>
      <c r="F1493" s="45"/>
      <c r="G1493" s="16" t="s">
        <v>160</v>
      </c>
      <c r="H1493" s="22"/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0</v>
      </c>
      <c r="CB1493" s="10">
        <v>0</v>
      </c>
      <c r="CC1493" s="10">
        <v>3.0788488872385049E-5</v>
      </c>
      <c r="CD1493" s="10">
        <v>3.0326874288826331E-5</v>
      </c>
      <c r="CE1493" s="10">
        <v>5.9147230777953103E-3</v>
      </c>
      <c r="CF1493" s="10">
        <v>9.100856051168899E-4</v>
      </c>
      <c r="CG1493" s="10">
        <v>1.140068466533892E-3</v>
      </c>
      <c r="CH1493" s="10">
        <v>7.8494529550655076E-4</v>
      </c>
      <c r="CI1493" s="10">
        <v>1.8968104393722959E-4</v>
      </c>
      <c r="CJ1493" s="10">
        <v>2.273063685865215E-4</v>
      </c>
      <c r="CK1493" s="10">
        <v>8.4761777764521574E-4</v>
      </c>
      <c r="CL1493" s="10">
        <v>1.600559317468798E-4</v>
      </c>
      <c r="CM1493" s="10">
        <v>3.2709668991728423E-5</v>
      </c>
      <c r="CN1493" s="10">
        <v>0.5</v>
      </c>
      <c r="CO1493" s="10">
        <v>0.1</v>
      </c>
      <c r="CP1493" s="10">
        <v>0.1</v>
      </c>
      <c r="CQ1493" s="10">
        <v>0.1</v>
      </c>
      <c r="CR1493" s="10">
        <v>0.1</v>
      </c>
      <c r="CS1493" s="10">
        <v>0.1</v>
      </c>
      <c r="CT1493" s="10">
        <v>0.89999999999999991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0.1</v>
      </c>
      <c r="DA1493" s="10">
        <v>0.1</v>
      </c>
      <c r="DB1493" s="10">
        <v>7.1536932098216323E-3</v>
      </c>
      <c r="DC1493" s="10">
        <v>9.2846306790178371E-2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0.1</v>
      </c>
      <c r="DI1493" s="10">
        <v>0.1</v>
      </c>
      <c r="DJ1493" s="10">
        <v>8.74948541051557E-2</v>
      </c>
      <c r="DK1493" s="10">
        <v>9.3980299011817946E-3</v>
      </c>
      <c r="DL1493" s="10">
        <v>2.2547617191051371E-3</v>
      </c>
      <c r="DM1493" s="10">
        <v>8.5235427455736799E-4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0.1</v>
      </c>
      <c r="DT1493" s="10">
        <v>0.1</v>
      </c>
      <c r="DU1493" s="10">
        <v>0.2</v>
      </c>
      <c r="DV1493" s="10">
        <v>0.1</v>
      </c>
      <c r="DW1493" s="10">
        <v>0.1</v>
      </c>
      <c r="DX1493" s="10">
        <v>2.5176318975490691E-2</v>
      </c>
      <c r="DY1493" s="10">
        <v>7.4823681024509314E-2</v>
      </c>
      <c r="DZ1493" s="10">
        <v>0.1</v>
      </c>
      <c r="EA1493" s="10">
        <v>0.1</v>
      </c>
      <c r="EB1493" s="10">
        <v>0.1</v>
      </c>
      <c r="EC1493" s="10">
        <v>0.1</v>
      </c>
      <c r="ED1493" s="10">
        <v>0</v>
      </c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</row>
    <row r="1494" spans="1:174" x14ac:dyDescent="0.3">
      <c r="A1494" s="44"/>
      <c r="B1494" s="44"/>
      <c r="C1494" s="43"/>
      <c r="D1494" s="9" t="s">
        <v>249</v>
      </c>
      <c r="E1494" s="45"/>
      <c r="F1494" s="45"/>
      <c r="G1494" s="16" t="s">
        <v>160</v>
      </c>
      <c r="H1494" s="22"/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0</v>
      </c>
      <c r="CB1494" s="10">
        <v>0</v>
      </c>
      <c r="CC1494" s="10">
        <v>3.0788488872385049E-5</v>
      </c>
      <c r="CD1494" s="10">
        <v>3.0326874288826331E-5</v>
      </c>
      <c r="CE1494" s="10">
        <v>5.9147230777953103E-3</v>
      </c>
      <c r="CF1494" s="10">
        <v>9.100856051168899E-4</v>
      </c>
      <c r="CG1494" s="10">
        <v>1.140068466533892E-3</v>
      </c>
      <c r="CH1494" s="10">
        <v>7.8494529550655076E-4</v>
      </c>
      <c r="CI1494" s="10">
        <v>1.8968104393722959E-4</v>
      </c>
      <c r="CJ1494" s="10">
        <v>2.273063685865215E-4</v>
      </c>
      <c r="CK1494" s="10">
        <v>8.4761777764521574E-4</v>
      </c>
      <c r="CL1494" s="10">
        <v>1.600559317468798E-4</v>
      </c>
      <c r="CM1494" s="10">
        <v>3.2709668991728423E-5</v>
      </c>
      <c r="CN1494" s="10">
        <v>0.5</v>
      </c>
      <c r="CO1494" s="10">
        <v>0.1</v>
      </c>
      <c r="CP1494" s="10">
        <v>0.1</v>
      </c>
      <c r="CQ1494" s="10">
        <v>0.1</v>
      </c>
      <c r="CR1494" s="10">
        <v>0.1</v>
      </c>
      <c r="CS1494" s="10">
        <v>0.1</v>
      </c>
      <c r="CT1494" s="10">
        <v>0.89999999999999991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0.1</v>
      </c>
      <c r="DA1494" s="10">
        <v>0.1</v>
      </c>
      <c r="DB1494" s="10">
        <v>7.1536932098216323E-3</v>
      </c>
      <c r="DC1494" s="10">
        <v>9.2846306790178371E-2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0.1</v>
      </c>
      <c r="DI1494" s="10">
        <v>0.1</v>
      </c>
      <c r="DJ1494" s="10">
        <v>8.74948541051557E-2</v>
      </c>
      <c r="DK1494" s="10">
        <v>9.3980299011817946E-3</v>
      </c>
      <c r="DL1494" s="10">
        <v>2.2547617191051371E-3</v>
      </c>
      <c r="DM1494" s="10">
        <v>8.5235427455736799E-4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0.1</v>
      </c>
      <c r="DT1494" s="10">
        <v>0.1</v>
      </c>
      <c r="DU1494" s="10">
        <v>0.2</v>
      </c>
      <c r="DV1494" s="10">
        <v>0.1</v>
      </c>
      <c r="DW1494" s="10">
        <v>0.1</v>
      </c>
      <c r="DX1494" s="10">
        <v>2.5176318975490691E-2</v>
      </c>
      <c r="DY1494" s="10">
        <v>7.4823681024509314E-2</v>
      </c>
      <c r="DZ1494" s="10">
        <v>0.1</v>
      </c>
      <c r="EA1494" s="10">
        <v>0.1</v>
      </c>
      <c r="EB1494" s="10">
        <v>0.1</v>
      </c>
      <c r="EC1494" s="10">
        <v>0.1</v>
      </c>
      <c r="ED1494" s="10">
        <v>0</v>
      </c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</row>
    <row r="1495" spans="1:174" x14ac:dyDescent="0.3">
      <c r="A1495" s="44"/>
      <c r="B1495" s="44"/>
      <c r="C1495" s="43"/>
      <c r="D1495" s="9" t="s">
        <v>250</v>
      </c>
      <c r="E1495" s="45"/>
      <c r="F1495" s="45"/>
      <c r="G1495" s="16" t="s">
        <v>160</v>
      </c>
      <c r="H1495" s="22"/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0</v>
      </c>
      <c r="CB1495" s="10">
        <v>0</v>
      </c>
      <c r="CC1495" s="10">
        <v>3.0788488872385049E-5</v>
      </c>
      <c r="CD1495" s="10">
        <v>3.0326874288826331E-5</v>
      </c>
      <c r="CE1495" s="10">
        <v>5.9147230777953103E-3</v>
      </c>
      <c r="CF1495" s="10">
        <v>9.100856051168899E-4</v>
      </c>
      <c r="CG1495" s="10">
        <v>1.140068466533892E-3</v>
      </c>
      <c r="CH1495" s="10">
        <v>7.8494529550655076E-4</v>
      </c>
      <c r="CI1495" s="10">
        <v>1.8968104393722959E-4</v>
      </c>
      <c r="CJ1495" s="10">
        <v>2.273063685865215E-4</v>
      </c>
      <c r="CK1495" s="10">
        <v>8.4761777764521574E-4</v>
      </c>
      <c r="CL1495" s="10">
        <v>1.600559317468798E-4</v>
      </c>
      <c r="CM1495" s="10">
        <v>3.2709668991728423E-5</v>
      </c>
      <c r="CN1495" s="10">
        <v>0.5</v>
      </c>
      <c r="CO1495" s="10">
        <v>0.1</v>
      </c>
      <c r="CP1495" s="10">
        <v>0.1</v>
      </c>
      <c r="CQ1495" s="10">
        <v>0.1</v>
      </c>
      <c r="CR1495" s="10">
        <v>0.1</v>
      </c>
      <c r="CS1495" s="10">
        <v>0.1</v>
      </c>
      <c r="CT1495" s="10">
        <v>0.89999999999999991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0.1</v>
      </c>
      <c r="DA1495" s="10">
        <v>0.1</v>
      </c>
      <c r="DB1495" s="10">
        <v>7.1536932098216323E-3</v>
      </c>
      <c r="DC1495" s="10">
        <v>9.2846306790178371E-2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0.1</v>
      </c>
      <c r="DI1495" s="10">
        <v>0.1</v>
      </c>
      <c r="DJ1495" s="10">
        <v>8.74948541051557E-2</v>
      </c>
      <c r="DK1495" s="10">
        <v>9.3980299011817946E-3</v>
      </c>
      <c r="DL1495" s="10">
        <v>2.2547617191051371E-3</v>
      </c>
      <c r="DM1495" s="10">
        <v>8.5235427455736799E-4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0.1</v>
      </c>
      <c r="DT1495" s="10">
        <v>0.1</v>
      </c>
      <c r="DU1495" s="10">
        <v>0.2</v>
      </c>
      <c r="DV1495" s="10">
        <v>0.1</v>
      </c>
      <c r="DW1495" s="10">
        <v>0.1</v>
      </c>
      <c r="DX1495" s="10">
        <v>2.5176318975490691E-2</v>
      </c>
      <c r="DY1495" s="10">
        <v>7.4823681024509314E-2</v>
      </c>
      <c r="DZ1495" s="10">
        <v>0.1</v>
      </c>
      <c r="EA1495" s="10">
        <v>0.1</v>
      </c>
      <c r="EB1495" s="10">
        <v>0.1</v>
      </c>
      <c r="EC1495" s="10">
        <v>0.1</v>
      </c>
      <c r="ED1495" s="10">
        <v>0</v>
      </c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</row>
    <row r="1496" spans="1:174" x14ac:dyDescent="0.3">
      <c r="A1496" s="44"/>
      <c r="B1496" s="44"/>
      <c r="C1496" s="43"/>
      <c r="D1496" s="9" t="s">
        <v>251</v>
      </c>
      <c r="E1496" s="45"/>
      <c r="F1496" s="45"/>
      <c r="G1496" s="16" t="s">
        <v>160</v>
      </c>
      <c r="H1496" s="22"/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0</v>
      </c>
      <c r="CB1496" s="10">
        <v>0</v>
      </c>
      <c r="CC1496" s="10">
        <v>3.0788488872385049E-5</v>
      </c>
      <c r="CD1496" s="10">
        <v>3.0326874288826331E-5</v>
      </c>
      <c r="CE1496" s="10">
        <v>5.9147230777953103E-3</v>
      </c>
      <c r="CF1496" s="10">
        <v>9.100856051168899E-4</v>
      </c>
      <c r="CG1496" s="10">
        <v>1.140068466533892E-3</v>
      </c>
      <c r="CH1496" s="10">
        <v>7.8494529550655076E-4</v>
      </c>
      <c r="CI1496" s="10">
        <v>1.8968104393722959E-4</v>
      </c>
      <c r="CJ1496" s="10">
        <v>2.273063685865215E-4</v>
      </c>
      <c r="CK1496" s="10">
        <v>8.4761777764521574E-4</v>
      </c>
      <c r="CL1496" s="10">
        <v>1.600559317468798E-4</v>
      </c>
      <c r="CM1496" s="10">
        <v>3.2709668991728423E-5</v>
      </c>
      <c r="CN1496" s="10">
        <v>0.5</v>
      </c>
      <c r="CO1496" s="10">
        <v>0.1</v>
      </c>
      <c r="CP1496" s="10">
        <v>0.1</v>
      </c>
      <c r="CQ1496" s="10">
        <v>0.1</v>
      </c>
      <c r="CR1496" s="10">
        <v>0.1</v>
      </c>
      <c r="CS1496" s="10">
        <v>0.1</v>
      </c>
      <c r="CT1496" s="10">
        <v>0.89999999999999991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0.1</v>
      </c>
      <c r="DA1496" s="10">
        <v>0.1</v>
      </c>
      <c r="DB1496" s="10">
        <v>7.1536932098216323E-3</v>
      </c>
      <c r="DC1496" s="10">
        <v>9.2846306790178371E-2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0.1</v>
      </c>
      <c r="DI1496" s="10">
        <v>0.1</v>
      </c>
      <c r="DJ1496" s="10">
        <v>8.74948541051557E-2</v>
      </c>
      <c r="DK1496" s="10">
        <v>9.3980299011817946E-3</v>
      </c>
      <c r="DL1496" s="10">
        <v>2.2547617191051371E-3</v>
      </c>
      <c r="DM1496" s="10">
        <v>8.5235427455736799E-4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0.1</v>
      </c>
      <c r="DT1496" s="10">
        <v>0.1</v>
      </c>
      <c r="DU1496" s="10">
        <v>0.2</v>
      </c>
      <c r="DV1496" s="10">
        <v>0.1</v>
      </c>
      <c r="DW1496" s="10">
        <v>0.1</v>
      </c>
      <c r="DX1496" s="10">
        <v>2.5176318975490691E-2</v>
      </c>
      <c r="DY1496" s="10">
        <v>7.4823681024509314E-2</v>
      </c>
      <c r="DZ1496" s="10">
        <v>0.1</v>
      </c>
      <c r="EA1496" s="10">
        <v>0.1</v>
      </c>
      <c r="EB1496" s="10">
        <v>0.1</v>
      </c>
      <c r="EC1496" s="10">
        <v>0.1</v>
      </c>
      <c r="ED1496" s="10">
        <v>0</v>
      </c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</row>
    <row r="1497" spans="1:174" x14ac:dyDescent="0.3">
      <c r="A1497" s="44"/>
      <c r="B1497" s="44"/>
      <c r="C1497" s="43"/>
      <c r="D1497" s="9" t="s">
        <v>252</v>
      </c>
      <c r="E1497" s="45"/>
      <c r="F1497" s="45"/>
      <c r="G1497" s="16" t="s">
        <v>160</v>
      </c>
      <c r="H1497" s="22"/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0</v>
      </c>
      <c r="CB1497" s="10">
        <v>0</v>
      </c>
      <c r="CC1497" s="10">
        <v>3.0788488872385049E-5</v>
      </c>
      <c r="CD1497" s="10">
        <v>3.0326874288826331E-5</v>
      </c>
      <c r="CE1497" s="10">
        <v>5.9147230777953103E-3</v>
      </c>
      <c r="CF1497" s="10">
        <v>9.100856051168899E-4</v>
      </c>
      <c r="CG1497" s="10">
        <v>1.140068466533892E-3</v>
      </c>
      <c r="CH1497" s="10">
        <v>7.8494529550655076E-4</v>
      </c>
      <c r="CI1497" s="10">
        <v>1.8968104393722959E-4</v>
      </c>
      <c r="CJ1497" s="10">
        <v>2.273063685865215E-4</v>
      </c>
      <c r="CK1497" s="10">
        <v>8.4761777764521574E-4</v>
      </c>
      <c r="CL1497" s="10">
        <v>1.600559317468798E-4</v>
      </c>
      <c r="CM1497" s="10">
        <v>3.2709668991728423E-5</v>
      </c>
      <c r="CN1497" s="10">
        <v>0.5</v>
      </c>
      <c r="CO1497" s="10">
        <v>0.1</v>
      </c>
      <c r="CP1497" s="10">
        <v>0.1</v>
      </c>
      <c r="CQ1497" s="10">
        <v>0.1</v>
      </c>
      <c r="CR1497" s="10">
        <v>0.1</v>
      </c>
      <c r="CS1497" s="10">
        <v>0.1</v>
      </c>
      <c r="CT1497" s="10">
        <v>0.89999999999999991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0.1</v>
      </c>
      <c r="DA1497" s="10">
        <v>0.1</v>
      </c>
      <c r="DB1497" s="10">
        <v>7.1536932098216323E-3</v>
      </c>
      <c r="DC1497" s="10">
        <v>9.2846306790178371E-2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0.1</v>
      </c>
      <c r="DI1497" s="10">
        <v>0.1</v>
      </c>
      <c r="DJ1497" s="10">
        <v>8.74948541051557E-2</v>
      </c>
      <c r="DK1497" s="10">
        <v>9.3980299011817946E-3</v>
      </c>
      <c r="DL1497" s="10">
        <v>2.2547617191051371E-3</v>
      </c>
      <c r="DM1497" s="10">
        <v>8.5235427455736799E-4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0.1</v>
      </c>
      <c r="DT1497" s="10">
        <v>0.1</v>
      </c>
      <c r="DU1497" s="10">
        <v>0.2</v>
      </c>
      <c r="DV1497" s="10">
        <v>0.1</v>
      </c>
      <c r="DW1497" s="10">
        <v>0.1</v>
      </c>
      <c r="DX1497" s="10">
        <v>2.5176318975490691E-2</v>
      </c>
      <c r="DY1497" s="10">
        <v>7.4823681024509314E-2</v>
      </c>
      <c r="DZ1497" s="10">
        <v>0.1</v>
      </c>
      <c r="EA1497" s="10">
        <v>0.1</v>
      </c>
      <c r="EB1497" s="10">
        <v>0.1</v>
      </c>
      <c r="EC1497" s="10">
        <v>0.1</v>
      </c>
      <c r="ED1497" s="10">
        <v>0</v>
      </c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</row>
    <row r="1498" spans="1:174" x14ac:dyDescent="0.3">
      <c r="A1498" s="44"/>
      <c r="B1498" s="44"/>
      <c r="C1498" s="43"/>
      <c r="D1498" s="9" t="s">
        <v>253</v>
      </c>
      <c r="E1498" s="45"/>
      <c r="F1498" s="45"/>
      <c r="G1498" s="16" t="s">
        <v>160</v>
      </c>
      <c r="H1498" s="22"/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0</v>
      </c>
      <c r="CB1498" s="10">
        <v>0</v>
      </c>
      <c r="CC1498" s="10">
        <v>3.0788488872385049E-5</v>
      </c>
      <c r="CD1498" s="10">
        <v>3.0326874288826331E-5</v>
      </c>
      <c r="CE1498" s="10">
        <v>5.9147230777953103E-3</v>
      </c>
      <c r="CF1498" s="10">
        <v>9.100856051168899E-4</v>
      </c>
      <c r="CG1498" s="10">
        <v>1.140068466533892E-3</v>
      </c>
      <c r="CH1498" s="10">
        <v>7.8494529550655076E-4</v>
      </c>
      <c r="CI1498" s="10">
        <v>1.8968104393722959E-4</v>
      </c>
      <c r="CJ1498" s="10">
        <v>2.273063685865215E-4</v>
      </c>
      <c r="CK1498" s="10">
        <v>8.4761777764521574E-4</v>
      </c>
      <c r="CL1498" s="10">
        <v>1.600559317468798E-4</v>
      </c>
      <c r="CM1498" s="10">
        <v>3.2709668991728423E-5</v>
      </c>
      <c r="CN1498" s="10">
        <v>0.5</v>
      </c>
      <c r="CO1498" s="10">
        <v>0.1</v>
      </c>
      <c r="CP1498" s="10">
        <v>0.1</v>
      </c>
      <c r="CQ1498" s="10">
        <v>0.1</v>
      </c>
      <c r="CR1498" s="10">
        <v>0.1</v>
      </c>
      <c r="CS1498" s="10">
        <v>0.1</v>
      </c>
      <c r="CT1498" s="10">
        <v>0.89999999999999991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0.1</v>
      </c>
      <c r="DA1498" s="10">
        <v>0.1</v>
      </c>
      <c r="DB1498" s="10">
        <v>7.1536932098216323E-3</v>
      </c>
      <c r="DC1498" s="10">
        <v>9.2846306790178371E-2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0.1</v>
      </c>
      <c r="DI1498" s="10">
        <v>0.1</v>
      </c>
      <c r="DJ1498" s="10">
        <v>8.74948541051557E-2</v>
      </c>
      <c r="DK1498" s="10">
        <v>9.3980299011817946E-3</v>
      </c>
      <c r="DL1498" s="10">
        <v>2.2547617191051371E-3</v>
      </c>
      <c r="DM1498" s="10">
        <v>8.5235427455736799E-4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0.1</v>
      </c>
      <c r="DT1498" s="10">
        <v>0.1</v>
      </c>
      <c r="DU1498" s="10">
        <v>0.2</v>
      </c>
      <c r="DV1498" s="10">
        <v>0.1</v>
      </c>
      <c r="DW1498" s="10">
        <v>0.1</v>
      </c>
      <c r="DX1498" s="10">
        <v>2.5176318975490691E-2</v>
      </c>
      <c r="DY1498" s="10">
        <v>7.4823681024509314E-2</v>
      </c>
      <c r="DZ1498" s="10">
        <v>0.1</v>
      </c>
      <c r="EA1498" s="10">
        <v>0.1</v>
      </c>
      <c r="EB1498" s="10">
        <v>0.1</v>
      </c>
      <c r="EC1498" s="10">
        <v>0.1</v>
      </c>
      <c r="ED1498" s="10">
        <v>0</v>
      </c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</row>
    <row r="1499" spans="1:174" x14ac:dyDescent="0.3">
      <c r="A1499" s="44"/>
      <c r="B1499" s="44"/>
      <c r="C1499" s="43"/>
      <c r="D1499" s="9" t="s">
        <v>254</v>
      </c>
      <c r="E1499" s="45"/>
      <c r="F1499" s="45"/>
      <c r="G1499" s="16" t="s">
        <v>160</v>
      </c>
      <c r="H1499" s="22"/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0</v>
      </c>
      <c r="CB1499" s="10">
        <v>0</v>
      </c>
      <c r="CC1499" s="10">
        <v>3.0788488872385049E-5</v>
      </c>
      <c r="CD1499" s="10">
        <v>3.0326874288826331E-5</v>
      </c>
      <c r="CE1499" s="10">
        <v>5.9147230777953103E-3</v>
      </c>
      <c r="CF1499" s="10">
        <v>9.100856051168899E-4</v>
      </c>
      <c r="CG1499" s="10">
        <v>1.140068466533892E-3</v>
      </c>
      <c r="CH1499" s="10">
        <v>7.8494529550655076E-4</v>
      </c>
      <c r="CI1499" s="10">
        <v>1.8968104393722959E-4</v>
      </c>
      <c r="CJ1499" s="10">
        <v>2.273063685865215E-4</v>
      </c>
      <c r="CK1499" s="10">
        <v>8.4761777764521574E-4</v>
      </c>
      <c r="CL1499" s="10">
        <v>1.600559317468798E-4</v>
      </c>
      <c r="CM1499" s="10">
        <v>3.2709668991728423E-5</v>
      </c>
      <c r="CN1499" s="10">
        <v>0.5</v>
      </c>
      <c r="CO1499" s="10">
        <v>0.1</v>
      </c>
      <c r="CP1499" s="10">
        <v>0.1</v>
      </c>
      <c r="CQ1499" s="10">
        <v>0.1</v>
      </c>
      <c r="CR1499" s="10">
        <v>0.1</v>
      </c>
      <c r="CS1499" s="10">
        <v>0.1</v>
      </c>
      <c r="CT1499" s="10">
        <v>0.89999999999999991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0.1</v>
      </c>
      <c r="DA1499" s="10">
        <v>0.1</v>
      </c>
      <c r="DB1499" s="10">
        <v>7.1536932098216323E-3</v>
      </c>
      <c r="DC1499" s="10">
        <v>9.2846306790178371E-2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0.1</v>
      </c>
      <c r="DI1499" s="10">
        <v>0.1</v>
      </c>
      <c r="DJ1499" s="10">
        <v>8.74948541051557E-2</v>
      </c>
      <c r="DK1499" s="10">
        <v>9.3980299011817946E-3</v>
      </c>
      <c r="DL1499" s="10">
        <v>2.2547617191051371E-3</v>
      </c>
      <c r="DM1499" s="10">
        <v>8.5235427455736799E-4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0.1</v>
      </c>
      <c r="DT1499" s="10">
        <v>0.1</v>
      </c>
      <c r="DU1499" s="10">
        <v>0.2</v>
      </c>
      <c r="DV1499" s="10">
        <v>0.1</v>
      </c>
      <c r="DW1499" s="10">
        <v>0.1</v>
      </c>
      <c r="DX1499" s="10">
        <v>2.5176318975490691E-2</v>
      </c>
      <c r="DY1499" s="10">
        <v>7.4823681024509314E-2</v>
      </c>
      <c r="DZ1499" s="10">
        <v>0.1</v>
      </c>
      <c r="EA1499" s="10">
        <v>0.1</v>
      </c>
      <c r="EB1499" s="10">
        <v>0.1</v>
      </c>
      <c r="EC1499" s="10">
        <v>0.1</v>
      </c>
      <c r="ED1499" s="10">
        <v>0</v>
      </c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</row>
    <row r="1500" spans="1:174" x14ac:dyDescent="0.3">
      <c r="A1500" s="44"/>
      <c r="B1500" s="44"/>
      <c r="C1500" s="43"/>
      <c r="D1500" s="9" t="s">
        <v>255</v>
      </c>
      <c r="E1500" s="45"/>
      <c r="F1500" s="45"/>
      <c r="G1500" s="16" t="s">
        <v>160</v>
      </c>
      <c r="H1500" s="22"/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0</v>
      </c>
      <c r="CB1500" s="10">
        <v>0</v>
      </c>
      <c r="CC1500" s="10">
        <v>3.0788488872385049E-5</v>
      </c>
      <c r="CD1500" s="10">
        <v>3.0326874288826331E-5</v>
      </c>
      <c r="CE1500" s="10">
        <v>5.9147230777953103E-3</v>
      </c>
      <c r="CF1500" s="10">
        <v>9.100856051168899E-4</v>
      </c>
      <c r="CG1500" s="10">
        <v>1.140068466533892E-3</v>
      </c>
      <c r="CH1500" s="10">
        <v>7.8494529550655076E-4</v>
      </c>
      <c r="CI1500" s="10">
        <v>1.8968104393722959E-4</v>
      </c>
      <c r="CJ1500" s="10">
        <v>2.273063685865215E-4</v>
      </c>
      <c r="CK1500" s="10">
        <v>8.4761777764521574E-4</v>
      </c>
      <c r="CL1500" s="10">
        <v>1.600559317468798E-4</v>
      </c>
      <c r="CM1500" s="10">
        <v>3.2709668991728423E-5</v>
      </c>
      <c r="CN1500" s="10">
        <v>0.5</v>
      </c>
      <c r="CO1500" s="10">
        <v>0.1</v>
      </c>
      <c r="CP1500" s="10">
        <v>0.1</v>
      </c>
      <c r="CQ1500" s="10">
        <v>0.1</v>
      </c>
      <c r="CR1500" s="10">
        <v>0.1</v>
      </c>
      <c r="CS1500" s="10">
        <v>0.1</v>
      </c>
      <c r="CT1500" s="10">
        <v>0.89999999999999991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0.1</v>
      </c>
      <c r="DA1500" s="10">
        <v>0.1</v>
      </c>
      <c r="DB1500" s="10">
        <v>7.1536932098216323E-3</v>
      </c>
      <c r="DC1500" s="10">
        <v>9.2846306790178371E-2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0.1</v>
      </c>
      <c r="DI1500" s="10">
        <v>0.1</v>
      </c>
      <c r="DJ1500" s="10">
        <v>8.74948541051557E-2</v>
      </c>
      <c r="DK1500" s="10">
        <v>9.3980299011817946E-3</v>
      </c>
      <c r="DL1500" s="10">
        <v>2.2547617191051371E-3</v>
      </c>
      <c r="DM1500" s="10">
        <v>8.5235427455736799E-4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0.1</v>
      </c>
      <c r="DT1500" s="10">
        <v>0.1</v>
      </c>
      <c r="DU1500" s="10">
        <v>0.2</v>
      </c>
      <c r="DV1500" s="10">
        <v>0.1</v>
      </c>
      <c r="DW1500" s="10">
        <v>0.1</v>
      </c>
      <c r="DX1500" s="10">
        <v>2.5176318975490691E-2</v>
      </c>
      <c r="DY1500" s="10">
        <v>7.4823681024509314E-2</v>
      </c>
      <c r="DZ1500" s="10">
        <v>0.1</v>
      </c>
      <c r="EA1500" s="10">
        <v>0.1</v>
      </c>
      <c r="EB1500" s="10">
        <v>0.1</v>
      </c>
      <c r="EC1500" s="10">
        <v>0.1</v>
      </c>
      <c r="ED1500" s="10">
        <v>0</v>
      </c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</row>
    <row r="1501" spans="1:174" x14ac:dyDescent="0.3">
      <c r="A1501" s="44"/>
      <c r="B1501" s="44"/>
      <c r="C1501" s="43"/>
      <c r="D1501" s="9" t="s">
        <v>256</v>
      </c>
      <c r="E1501" s="45"/>
      <c r="F1501" s="45"/>
      <c r="G1501" s="16" t="s">
        <v>160</v>
      </c>
      <c r="H1501" s="22"/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0</v>
      </c>
      <c r="CB1501" s="10">
        <v>0</v>
      </c>
      <c r="CC1501" s="10">
        <v>3.0788488872385049E-5</v>
      </c>
      <c r="CD1501" s="10">
        <v>3.0326874288826331E-5</v>
      </c>
      <c r="CE1501" s="10">
        <v>5.9147230777953103E-3</v>
      </c>
      <c r="CF1501" s="10">
        <v>9.100856051168899E-4</v>
      </c>
      <c r="CG1501" s="10">
        <v>1.140068466533892E-3</v>
      </c>
      <c r="CH1501" s="10">
        <v>7.8494529550655076E-4</v>
      </c>
      <c r="CI1501" s="10">
        <v>1.8968104393722959E-4</v>
      </c>
      <c r="CJ1501" s="10">
        <v>2.273063685865215E-4</v>
      </c>
      <c r="CK1501" s="10">
        <v>8.4761777764521574E-4</v>
      </c>
      <c r="CL1501" s="10">
        <v>1.600559317468798E-4</v>
      </c>
      <c r="CM1501" s="10">
        <v>3.2709668991728423E-5</v>
      </c>
      <c r="CN1501" s="10">
        <v>0.5</v>
      </c>
      <c r="CO1501" s="10">
        <v>0.1</v>
      </c>
      <c r="CP1501" s="10">
        <v>0.1</v>
      </c>
      <c r="CQ1501" s="10">
        <v>0.1</v>
      </c>
      <c r="CR1501" s="10">
        <v>0.1</v>
      </c>
      <c r="CS1501" s="10">
        <v>0.1</v>
      </c>
      <c r="CT1501" s="10">
        <v>0.89999999999999991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0.1</v>
      </c>
      <c r="DA1501" s="10">
        <v>0.1</v>
      </c>
      <c r="DB1501" s="10">
        <v>7.1536932098216323E-3</v>
      </c>
      <c r="DC1501" s="10">
        <v>9.2846306790178371E-2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0.1</v>
      </c>
      <c r="DI1501" s="10">
        <v>0.1</v>
      </c>
      <c r="DJ1501" s="10">
        <v>8.74948541051557E-2</v>
      </c>
      <c r="DK1501" s="10">
        <v>9.3980299011817946E-3</v>
      </c>
      <c r="DL1501" s="10">
        <v>2.2547617191051371E-3</v>
      </c>
      <c r="DM1501" s="10">
        <v>8.5235427455736799E-4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0.1</v>
      </c>
      <c r="DT1501" s="10">
        <v>0.1</v>
      </c>
      <c r="DU1501" s="10">
        <v>0.2</v>
      </c>
      <c r="DV1501" s="10">
        <v>0.1</v>
      </c>
      <c r="DW1501" s="10">
        <v>0.1</v>
      </c>
      <c r="DX1501" s="10">
        <v>2.5176318975490691E-2</v>
      </c>
      <c r="DY1501" s="10">
        <v>7.4823681024509314E-2</v>
      </c>
      <c r="DZ1501" s="10">
        <v>0.1</v>
      </c>
      <c r="EA1501" s="10">
        <v>0.1</v>
      </c>
      <c r="EB1501" s="10">
        <v>0.1</v>
      </c>
      <c r="EC1501" s="10">
        <v>0.1</v>
      </c>
      <c r="ED1501" s="10">
        <v>0</v>
      </c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</row>
    <row r="1502" spans="1:174" x14ac:dyDescent="0.3">
      <c r="A1502" s="44"/>
      <c r="B1502" s="44"/>
      <c r="C1502" s="43"/>
      <c r="D1502" s="9" t="s">
        <v>257</v>
      </c>
      <c r="E1502" s="45"/>
      <c r="F1502" s="45"/>
      <c r="G1502" s="16" t="s">
        <v>160</v>
      </c>
      <c r="H1502" s="22"/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0</v>
      </c>
      <c r="CB1502" s="10">
        <v>0</v>
      </c>
      <c r="CC1502" s="10">
        <v>3.0788488872385049E-5</v>
      </c>
      <c r="CD1502" s="10">
        <v>3.0326874288826331E-5</v>
      </c>
      <c r="CE1502" s="10">
        <v>5.9147230777953103E-3</v>
      </c>
      <c r="CF1502" s="10">
        <v>9.100856051168899E-4</v>
      </c>
      <c r="CG1502" s="10">
        <v>1.140068466533892E-3</v>
      </c>
      <c r="CH1502" s="10">
        <v>7.8494529550655076E-4</v>
      </c>
      <c r="CI1502" s="10">
        <v>1.8968104393722959E-4</v>
      </c>
      <c r="CJ1502" s="10">
        <v>2.273063685865215E-4</v>
      </c>
      <c r="CK1502" s="10">
        <v>8.4761777764521574E-4</v>
      </c>
      <c r="CL1502" s="10">
        <v>1.600559317468798E-4</v>
      </c>
      <c r="CM1502" s="10">
        <v>3.2709668991728423E-5</v>
      </c>
      <c r="CN1502" s="10">
        <v>0.5</v>
      </c>
      <c r="CO1502" s="10">
        <v>0.1</v>
      </c>
      <c r="CP1502" s="10">
        <v>0.1</v>
      </c>
      <c r="CQ1502" s="10">
        <v>0.1</v>
      </c>
      <c r="CR1502" s="10">
        <v>0.1</v>
      </c>
      <c r="CS1502" s="10">
        <v>0.1</v>
      </c>
      <c r="CT1502" s="10">
        <v>0.89999999999999991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0.1</v>
      </c>
      <c r="DA1502" s="10">
        <v>0.1</v>
      </c>
      <c r="DB1502" s="10">
        <v>7.1536932098216323E-3</v>
      </c>
      <c r="DC1502" s="10">
        <v>9.2846306790178371E-2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0.1</v>
      </c>
      <c r="DI1502" s="10">
        <v>0.1</v>
      </c>
      <c r="DJ1502" s="10">
        <v>8.74948541051557E-2</v>
      </c>
      <c r="DK1502" s="10">
        <v>9.3980299011817946E-3</v>
      </c>
      <c r="DL1502" s="10">
        <v>2.2547617191051371E-3</v>
      </c>
      <c r="DM1502" s="10">
        <v>8.5235427455736799E-4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0.1</v>
      </c>
      <c r="DT1502" s="10">
        <v>0.1</v>
      </c>
      <c r="DU1502" s="10">
        <v>0.2</v>
      </c>
      <c r="DV1502" s="10">
        <v>0.1</v>
      </c>
      <c r="DW1502" s="10">
        <v>0.1</v>
      </c>
      <c r="DX1502" s="10">
        <v>2.5176318975490691E-2</v>
      </c>
      <c r="DY1502" s="10">
        <v>7.4823681024509314E-2</v>
      </c>
      <c r="DZ1502" s="10">
        <v>0.1</v>
      </c>
      <c r="EA1502" s="10">
        <v>0.1</v>
      </c>
      <c r="EB1502" s="10">
        <v>0.1</v>
      </c>
      <c r="EC1502" s="10">
        <v>0.1</v>
      </c>
      <c r="ED1502" s="10">
        <v>0</v>
      </c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</row>
    <row r="1503" spans="1:174" x14ac:dyDescent="0.3">
      <c r="A1503" s="44"/>
      <c r="B1503" s="44"/>
      <c r="C1503" s="43"/>
      <c r="D1503" s="9" t="s">
        <v>258</v>
      </c>
      <c r="E1503" s="45"/>
      <c r="F1503" s="45"/>
      <c r="G1503" s="16" t="s">
        <v>160</v>
      </c>
      <c r="H1503" s="22"/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0</v>
      </c>
      <c r="CB1503" s="10">
        <v>0</v>
      </c>
      <c r="CC1503" s="10">
        <v>3.0788488872385049E-5</v>
      </c>
      <c r="CD1503" s="10">
        <v>3.0326874288826331E-5</v>
      </c>
      <c r="CE1503" s="10">
        <v>5.9147230777953103E-3</v>
      </c>
      <c r="CF1503" s="10">
        <v>9.100856051168899E-4</v>
      </c>
      <c r="CG1503" s="10">
        <v>1.140068466533892E-3</v>
      </c>
      <c r="CH1503" s="10">
        <v>7.8494529550655076E-4</v>
      </c>
      <c r="CI1503" s="10">
        <v>1.8968104393722959E-4</v>
      </c>
      <c r="CJ1503" s="10">
        <v>2.273063685865215E-4</v>
      </c>
      <c r="CK1503" s="10">
        <v>8.4761777764521574E-4</v>
      </c>
      <c r="CL1503" s="10">
        <v>1.600559317468798E-4</v>
      </c>
      <c r="CM1503" s="10">
        <v>3.2709668991728423E-5</v>
      </c>
      <c r="CN1503" s="10">
        <v>0.5</v>
      </c>
      <c r="CO1503" s="10">
        <v>0.1</v>
      </c>
      <c r="CP1503" s="10">
        <v>0.1</v>
      </c>
      <c r="CQ1503" s="10">
        <v>0.1</v>
      </c>
      <c r="CR1503" s="10">
        <v>0.1</v>
      </c>
      <c r="CS1503" s="10">
        <v>0.1</v>
      </c>
      <c r="CT1503" s="10">
        <v>0.89999999999999991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0.1</v>
      </c>
      <c r="DA1503" s="10">
        <v>0.1</v>
      </c>
      <c r="DB1503" s="10">
        <v>7.1536932098216323E-3</v>
      </c>
      <c r="DC1503" s="10">
        <v>9.2846306790178371E-2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0.1</v>
      </c>
      <c r="DI1503" s="10">
        <v>0.1</v>
      </c>
      <c r="DJ1503" s="10">
        <v>8.74948541051557E-2</v>
      </c>
      <c r="DK1503" s="10">
        <v>9.3980299011817946E-3</v>
      </c>
      <c r="DL1503" s="10">
        <v>2.2547617191051371E-3</v>
      </c>
      <c r="DM1503" s="10">
        <v>8.5235427455736799E-4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0.1</v>
      </c>
      <c r="DT1503" s="10">
        <v>0.1</v>
      </c>
      <c r="DU1503" s="10">
        <v>0.2</v>
      </c>
      <c r="DV1503" s="10">
        <v>0.1</v>
      </c>
      <c r="DW1503" s="10">
        <v>0.1</v>
      </c>
      <c r="DX1503" s="10">
        <v>2.5176318975490691E-2</v>
      </c>
      <c r="DY1503" s="10">
        <v>7.4823681024509314E-2</v>
      </c>
      <c r="DZ1503" s="10">
        <v>0.1</v>
      </c>
      <c r="EA1503" s="10">
        <v>0.1</v>
      </c>
      <c r="EB1503" s="10">
        <v>0.1</v>
      </c>
      <c r="EC1503" s="10">
        <v>0.1</v>
      </c>
      <c r="ED1503" s="10">
        <v>0</v>
      </c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</row>
    <row r="1504" spans="1:174" x14ac:dyDescent="0.3">
      <c r="A1504" s="44"/>
      <c r="B1504" s="44"/>
      <c r="C1504" s="43"/>
      <c r="D1504" s="9" t="s">
        <v>259</v>
      </c>
      <c r="E1504" s="45"/>
      <c r="F1504" s="45"/>
      <c r="G1504" s="16" t="s">
        <v>160</v>
      </c>
      <c r="H1504" s="22"/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0</v>
      </c>
      <c r="CB1504" s="10">
        <v>0</v>
      </c>
      <c r="CC1504" s="10">
        <v>3.0788488872385049E-5</v>
      </c>
      <c r="CD1504" s="10">
        <v>3.0326874288826331E-5</v>
      </c>
      <c r="CE1504" s="10">
        <v>5.9147230777953103E-3</v>
      </c>
      <c r="CF1504" s="10">
        <v>9.100856051168899E-4</v>
      </c>
      <c r="CG1504" s="10">
        <v>1.140068466533892E-3</v>
      </c>
      <c r="CH1504" s="10">
        <v>7.8494529550655076E-4</v>
      </c>
      <c r="CI1504" s="10">
        <v>1.8968104393722959E-4</v>
      </c>
      <c r="CJ1504" s="10">
        <v>2.273063685865215E-4</v>
      </c>
      <c r="CK1504" s="10">
        <v>8.4761777764521574E-4</v>
      </c>
      <c r="CL1504" s="10">
        <v>1.600559317468798E-4</v>
      </c>
      <c r="CM1504" s="10">
        <v>3.2709668991728423E-5</v>
      </c>
      <c r="CN1504" s="10">
        <v>0.5</v>
      </c>
      <c r="CO1504" s="10">
        <v>0.1</v>
      </c>
      <c r="CP1504" s="10">
        <v>0.1</v>
      </c>
      <c r="CQ1504" s="10">
        <v>0.1</v>
      </c>
      <c r="CR1504" s="10">
        <v>0.1</v>
      </c>
      <c r="CS1504" s="10">
        <v>0.1</v>
      </c>
      <c r="CT1504" s="10">
        <v>0.89999999999999991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0.1</v>
      </c>
      <c r="DA1504" s="10">
        <v>0.1</v>
      </c>
      <c r="DB1504" s="10">
        <v>7.1536932098216323E-3</v>
      </c>
      <c r="DC1504" s="10">
        <v>9.2846306790178371E-2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0.1</v>
      </c>
      <c r="DI1504" s="10">
        <v>0.1</v>
      </c>
      <c r="DJ1504" s="10">
        <v>8.74948541051557E-2</v>
      </c>
      <c r="DK1504" s="10">
        <v>9.3980299011817946E-3</v>
      </c>
      <c r="DL1504" s="10">
        <v>2.2547617191051371E-3</v>
      </c>
      <c r="DM1504" s="10">
        <v>8.5235427455736799E-4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0.1</v>
      </c>
      <c r="DT1504" s="10">
        <v>0.1</v>
      </c>
      <c r="DU1504" s="10">
        <v>0.2</v>
      </c>
      <c r="DV1504" s="10">
        <v>0.1</v>
      </c>
      <c r="DW1504" s="10">
        <v>0.1</v>
      </c>
      <c r="DX1504" s="10">
        <v>2.5176318975490691E-2</v>
      </c>
      <c r="DY1504" s="10">
        <v>7.4823681024509314E-2</v>
      </c>
      <c r="DZ1504" s="10">
        <v>0.1</v>
      </c>
      <c r="EA1504" s="10">
        <v>0.1</v>
      </c>
      <c r="EB1504" s="10">
        <v>0.1</v>
      </c>
      <c r="EC1504" s="10">
        <v>0.1</v>
      </c>
      <c r="ED1504" s="10">
        <v>0</v>
      </c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</row>
    <row r="1505" spans="1:174" x14ac:dyDescent="0.3">
      <c r="A1505" s="44"/>
      <c r="B1505" s="44"/>
      <c r="C1505" s="43"/>
      <c r="D1505" s="9" t="s">
        <v>260</v>
      </c>
      <c r="E1505" s="45"/>
      <c r="F1505" s="45"/>
      <c r="G1505" s="16" t="s">
        <v>160</v>
      </c>
      <c r="H1505" s="22"/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0</v>
      </c>
      <c r="CB1505" s="10">
        <v>0</v>
      </c>
      <c r="CC1505" s="10">
        <v>3.0788488872385049E-5</v>
      </c>
      <c r="CD1505" s="10">
        <v>3.0326874288826331E-5</v>
      </c>
      <c r="CE1505" s="10">
        <v>5.9147230777953103E-3</v>
      </c>
      <c r="CF1505" s="10">
        <v>9.100856051168899E-4</v>
      </c>
      <c r="CG1505" s="10">
        <v>1.140068466533892E-3</v>
      </c>
      <c r="CH1505" s="10">
        <v>7.8494529550655076E-4</v>
      </c>
      <c r="CI1505" s="10">
        <v>1.8968104393722959E-4</v>
      </c>
      <c r="CJ1505" s="10">
        <v>2.273063685865215E-4</v>
      </c>
      <c r="CK1505" s="10">
        <v>8.4761777764521574E-4</v>
      </c>
      <c r="CL1505" s="10">
        <v>1.600559317468798E-4</v>
      </c>
      <c r="CM1505" s="10">
        <v>3.2709668991728423E-5</v>
      </c>
      <c r="CN1505" s="10">
        <v>0.5</v>
      </c>
      <c r="CO1505" s="10">
        <v>0.1</v>
      </c>
      <c r="CP1505" s="10">
        <v>0.1</v>
      </c>
      <c r="CQ1505" s="10">
        <v>0.1</v>
      </c>
      <c r="CR1505" s="10">
        <v>0.1</v>
      </c>
      <c r="CS1505" s="10">
        <v>0.1</v>
      </c>
      <c r="CT1505" s="10">
        <v>0.89999999999999991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0.1</v>
      </c>
      <c r="DA1505" s="10">
        <v>0.1</v>
      </c>
      <c r="DB1505" s="10">
        <v>7.1536932098216323E-3</v>
      </c>
      <c r="DC1505" s="10">
        <v>9.2846306790178371E-2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0.1</v>
      </c>
      <c r="DI1505" s="10">
        <v>0.1</v>
      </c>
      <c r="DJ1505" s="10">
        <v>8.74948541051557E-2</v>
      </c>
      <c r="DK1505" s="10">
        <v>9.3980299011817946E-3</v>
      </c>
      <c r="DL1505" s="10">
        <v>2.2547617191051371E-3</v>
      </c>
      <c r="DM1505" s="10">
        <v>8.5235427455736799E-4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0.1</v>
      </c>
      <c r="DT1505" s="10">
        <v>0.1</v>
      </c>
      <c r="DU1505" s="10">
        <v>0.2</v>
      </c>
      <c r="DV1505" s="10">
        <v>0.1</v>
      </c>
      <c r="DW1505" s="10">
        <v>0.1</v>
      </c>
      <c r="DX1505" s="10">
        <v>2.5176318975490691E-2</v>
      </c>
      <c r="DY1505" s="10">
        <v>7.4823681024509314E-2</v>
      </c>
      <c r="DZ1505" s="10">
        <v>0.1</v>
      </c>
      <c r="EA1505" s="10">
        <v>0.1</v>
      </c>
      <c r="EB1505" s="10">
        <v>0.1</v>
      </c>
      <c r="EC1505" s="10">
        <v>0.1</v>
      </c>
      <c r="ED1505" s="10">
        <v>0</v>
      </c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</row>
    <row r="1506" spans="1:174" x14ac:dyDescent="0.3">
      <c r="A1506" s="44"/>
      <c r="B1506" s="44"/>
      <c r="C1506" s="43"/>
      <c r="D1506" s="9" t="s">
        <v>261</v>
      </c>
      <c r="E1506" s="45"/>
      <c r="F1506" s="45"/>
      <c r="G1506" s="16" t="s">
        <v>160</v>
      </c>
      <c r="H1506" s="22"/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0</v>
      </c>
      <c r="CB1506" s="10">
        <v>0</v>
      </c>
      <c r="CC1506" s="10">
        <v>3.0788488872385049E-5</v>
      </c>
      <c r="CD1506" s="10">
        <v>3.0326874288826331E-5</v>
      </c>
      <c r="CE1506" s="10">
        <v>5.9147230777953103E-3</v>
      </c>
      <c r="CF1506" s="10">
        <v>9.100856051168899E-4</v>
      </c>
      <c r="CG1506" s="10">
        <v>1.140068466533892E-3</v>
      </c>
      <c r="CH1506" s="10">
        <v>7.8494529550655076E-4</v>
      </c>
      <c r="CI1506" s="10">
        <v>1.8968104393722959E-4</v>
      </c>
      <c r="CJ1506" s="10">
        <v>2.273063685865215E-4</v>
      </c>
      <c r="CK1506" s="10">
        <v>8.4761777764521574E-4</v>
      </c>
      <c r="CL1506" s="10">
        <v>1.600559317468798E-4</v>
      </c>
      <c r="CM1506" s="10">
        <v>3.2709668991728423E-5</v>
      </c>
      <c r="CN1506" s="10">
        <v>0.5</v>
      </c>
      <c r="CO1506" s="10">
        <v>0.1</v>
      </c>
      <c r="CP1506" s="10">
        <v>0.1</v>
      </c>
      <c r="CQ1506" s="10">
        <v>0.1</v>
      </c>
      <c r="CR1506" s="10">
        <v>0.1</v>
      </c>
      <c r="CS1506" s="10">
        <v>0.1</v>
      </c>
      <c r="CT1506" s="10">
        <v>0.89999999999999991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0.1</v>
      </c>
      <c r="DA1506" s="10">
        <v>0.1</v>
      </c>
      <c r="DB1506" s="10">
        <v>7.1536932098216323E-3</v>
      </c>
      <c r="DC1506" s="10">
        <v>9.2846306790178371E-2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0.1</v>
      </c>
      <c r="DI1506" s="10">
        <v>0.1</v>
      </c>
      <c r="DJ1506" s="10">
        <v>8.74948541051557E-2</v>
      </c>
      <c r="DK1506" s="10">
        <v>9.3980299011817946E-3</v>
      </c>
      <c r="DL1506" s="10">
        <v>2.2547617191051371E-3</v>
      </c>
      <c r="DM1506" s="10">
        <v>8.5235427455736799E-4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0.1</v>
      </c>
      <c r="DT1506" s="10">
        <v>0.1</v>
      </c>
      <c r="DU1506" s="10">
        <v>0.2</v>
      </c>
      <c r="DV1506" s="10">
        <v>0.1</v>
      </c>
      <c r="DW1506" s="10">
        <v>0.1</v>
      </c>
      <c r="DX1506" s="10">
        <v>2.5176318975490691E-2</v>
      </c>
      <c r="DY1506" s="10">
        <v>7.4823681024509314E-2</v>
      </c>
      <c r="DZ1506" s="10">
        <v>0.1</v>
      </c>
      <c r="EA1506" s="10">
        <v>0.1</v>
      </c>
      <c r="EB1506" s="10">
        <v>0.1</v>
      </c>
      <c r="EC1506" s="10">
        <v>0.1</v>
      </c>
      <c r="ED1506" s="10">
        <v>0</v>
      </c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</row>
    <row r="1507" spans="1:174" x14ac:dyDescent="0.3">
      <c r="A1507" s="44"/>
      <c r="B1507" s="44"/>
      <c r="C1507" s="43"/>
      <c r="D1507" s="9" t="s">
        <v>262</v>
      </c>
      <c r="E1507" s="45"/>
      <c r="F1507" s="45"/>
      <c r="G1507" s="16" t="s">
        <v>160</v>
      </c>
      <c r="H1507" s="22"/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0</v>
      </c>
      <c r="CB1507" s="10">
        <v>0</v>
      </c>
      <c r="CC1507" s="10">
        <v>3.0788488872385049E-5</v>
      </c>
      <c r="CD1507" s="10">
        <v>3.0326874288826331E-5</v>
      </c>
      <c r="CE1507" s="10">
        <v>5.9147230777953103E-3</v>
      </c>
      <c r="CF1507" s="10">
        <v>9.100856051168899E-4</v>
      </c>
      <c r="CG1507" s="10">
        <v>1.140068466533892E-3</v>
      </c>
      <c r="CH1507" s="10">
        <v>7.8494529550655076E-4</v>
      </c>
      <c r="CI1507" s="10">
        <v>1.8968104393722959E-4</v>
      </c>
      <c r="CJ1507" s="10">
        <v>2.273063685865215E-4</v>
      </c>
      <c r="CK1507" s="10">
        <v>8.4761777764521574E-4</v>
      </c>
      <c r="CL1507" s="10">
        <v>1.600559317468798E-4</v>
      </c>
      <c r="CM1507" s="10">
        <v>3.2709668991728423E-5</v>
      </c>
      <c r="CN1507" s="10">
        <v>0.5</v>
      </c>
      <c r="CO1507" s="10">
        <v>0.1</v>
      </c>
      <c r="CP1507" s="10">
        <v>0.1</v>
      </c>
      <c r="CQ1507" s="10">
        <v>0.1</v>
      </c>
      <c r="CR1507" s="10">
        <v>0.1</v>
      </c>
      <c r="CS1507" s="10">
        <v>0.1</v>
      </c>
      <c r="CT1507" s="10">
        <v>0.89999999999999991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0.1</v>
      </c>
      <c r="DA1507" s="10">
        <v>0.1</v>
      </c>
      <c r="DB1507" s="10">
        <v>7.1536932098216323E-3</v>
      </c>
      <c r="DC1507" s="10">
        <v>9.2846306790178371E-2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0.1</v>
      </c>
      <c r="DI1507" s="10">
        <v>0.1</v>
      </c>
      <c r="DJ1507" s="10">
        <v>8.74948541051557E-2</v>
      </c>
      <c r="DK1507" s="10">
        <v>9.3980299011817946E-3</v>
      </c>
      <c r="DL1507" s="10">
        <v>2.2547617191051371E-3</v>
      </c>
      <c r="DM1507" s="10">
        <v>8.5235427455736799E-4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0.1</v>
      </c>
      <c r="DT1507" s="10">
        <v>0.1</v>
      </c>
      <c r="DU1507" s="10">
        <v>0.2</v>
      </c>
      <c r="DV1507" s="10">
        <v>0.1</v>
      </c>
      <c r="DW1507" s="10">
        <v>0.1</v>
      </c>
      <c r="DX1507" s="10">
        <v>2.5176318975490691E-2</v>
      </c>
      <c r="DY1507" s="10">
        <v>7.4823681024509314E-2</v>
      </c>
      <c r="DZ1507" s="10">
        <v>0.1</v>
      </c>
      <c r="EA1507" s="10">
        <v>0.1</v>
      </c>
      <c r="EB1507" s="10">
        <v>0.1</v>
      </c>
      <c r="EC1507" s="10">
        <v>0.1</v>
      </c>
      <c r="ED1507" s="10">
        <v>0</v>
      </c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</row>
    <row r="1508" spans="1:174" x14ac:dyDescent="0.3">
      <c r="A1508" s="44"/>
      <c r="B1508" s="44"/>
      <c r="C1508" s="43"/>
      <c r="D1508" s="9" t="s">
        <v>263</v>
      </c>
      <c r="E1508" s="45"/>
      <c r="F1508" s="45"/>
      <c r="G1508" s="16" t="s">
        <v>160</v>
      </c>
      <c r="H1508" s="22"/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0</v>
      </c>
      <c r="CB1508" s="10">
        <v>0</v>
      </c>
      <c r="CC1508" s="10">
        <v>3.0788488872385049E-5</v>
      </c>
      <c r="CD1508" s="10">
        <v>3.0326874288826331E-5</v>
      </c>
      <c r="CE1508" s="10">
        <v>5.9147230777953103E-3</v>
      </c>
      <c r="CF1508" s="10">
        <v>9.100856051168899E-4</v>
      </c>
      <c r="CG1508" s="10">
        <v>1.140068466533892E-3</v>
      </c>
      <c r="CH1508" s="10">
        <v>7.8494529550655076E-4</v>
      </c>
      <c r="CI1508" s="10">
        <v>1.8968104393722959E-4</v>
      </c>
      <c r="CJ1508" s="10">
        <v>2.273063685865215E-4</v>
      </c>
      <c r="CK1508" s="10">
        <v>8.4761777764521574E-4</v>
      </c>
      <c r="CL1508" s="10">
        <v>1.600559317468798E-4</v>
      </c>
      <c r="CM1508" s="10">
        <v>3.2709668991728423E-5</v>
      </c>
      <c r="CN1508" s="10">
        <v>0.5</v>
      </c>
      <c r="CO1508" s="10">
        <v>0.1</v>
      </c>
      <c r="CP1508" s="10">
        <v>0.1</v>
      </c>
      <c r="CQ1508" s="10">
        <v>0.1</v>
      </c>
      <c r="CR1508" s="10">
        <v>0.1</v>
      </c>
      <c r="CS1508" s="10">
        <v>0.1</v>
      </c>
      <c r="CT1508" s="10">
        <v>0.89999999999999991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0.1</v>
      </c>
      <c r="DA1508" s="10">
        <v>0.1</v>
      </c>
      <c r="DB1508" s="10">
        <v>7.1536932098216323E-3</v>
      </c>
      <c r="DC1508" s="10">
        <v>9.2846306790178371E-2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0.1</v>
      </c>
      <c r="DI1508" s="10">
        <v>0.1</v>
      </c>
      <c r="DJ1508" s="10">
        <v>8.74948541051557E-2</v>
      </c>
      <c r="DK1508" s="10">
        <v>9.3980299011817946E-3</v>
      </c>
      <c r="DL1508" s="10">
        <v>2.2547617191051371E-3</v>
      </c>
      <c r="DM1508" s="10">
        <v>8.5235427455736799E-4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0.1</v>
      </c>
      <c r="DT1508" s="10">
        <v>0.1</v>
      </c>
      <c r="DU1508" s="10">
        <v>0.2</v>
      </c>
      <c r="DV1508" s="10">
        <v>0.1</v>
      </c>
      <c r="DW1508" s="10">
        <v>0.1</v>
      </c>
      <c r="DX1508" s="10">
        <v>2.5176318975490691E-2</v>
      </c>
      <c r="DY1508" s="10">
        <v>7.4823681024509314E-2</v>
      </c>
      <c r="DZ1508" s="10">
        <v>0.1</v>
      </c>
      <c r="EA1508" s="10">
        <v>0.1</v>
      </c>
      <c r="EB1508" s="10">
        <v>0.1</v>
      </c>
      <c r="EC1508" s="10">
        <v>0.1</v>
      </c>
      <c r="ED1508" s="10">
        <v>0</v>
      </c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</row>
    <row r="1509" spans="1:174" x14ac:dyDescent="0.3">
      <c r="A1509" s="44"/>
      <c r="B1509" s="44"/>
      <c r="C1509" s="43"/>
      <c r="D1509" s="9" t="s">
        <v>264</v>
      </c>
      <c r="E1509" s="45"/>
      <c r="F1509" s="45"/>
      <c r="G1509" s="16" t="s">
        <v>160</v>
      </c>
      <c r="H1509" s="22"/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0</v>
      </c>
      <c r="CB1509" s="10">
        <v>0</v>
      </c>
      <c r="CC1509" s="10">
        <v>3.0788488872385049E-5</v>
      </c>
      <c r="CD1509" s="10">
        <v>3.0326874288826331E-5</v>
      </c>
      <c r="CE1509" s="10">
        <v>5.9147230777953103E-3</v>
      </c>
      <c r="CF1509" s="10">
        <v>9.100856051168899E-4</v>
      </c>
      <c r="CG1509" s="10">
        <v>1.140068466533892E-3</v>
      </c>
      <c r="CH1509" s="10">
        <v>7.8494529550655076E-4</v>
      </c>
      <c r="CI1509" s="10">
        <v>1.8968104393722959E-4</v>
      </c>
      <c r="CJ1509" s="10">
        <v>2.273063685865215E-4</v>
      </c>
      <c r="CK1509" s="10">
        <v>8.4761777764521574E-4</v>
      </c>
      <c r="CL1509" s="10">
        <v>1.600559317468798E-4</v>
      </c>
      <c r="CM1509" s="10">
        <v>3.2709668991728423E-5</v>
      </c>
      <c r="CN1509" s="10">
        <v>0.5</v>
      </c>
      <c r="CO1509" s="10">
        <v>0.1</v>
      </c>
      <c r="CP1509" s="10">
        <v>0.1</v>
      </c>
      <c r="CQ1509" s="10">
        <v>0.1</v>
      </c>
      <c r="CR1509" s="10">
        <v>0.1</v>
      </c>
      <c r="CS1509" s="10">
        <v>0.1</v>
      </c>
      <c r="CT1509" s="10">
        <v>0.89999999999999991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0.1</v>
      </c>
      <c r="DA1509" s="10">
        <v>0.1</v>
      </c>
      <c r="DB1509" s="10">
        <v>7.1536932098216323E-3</v>
      </c>
      <c r="DC1509" s="10">
        <v>9.2846306790178371E-2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0.1</v>
      </c>
      <c r="DI1509" s="10">
        <v>0.1</v>
      </c>
      <c r="DJ1509" s="10">
        <v>8.74948541051557E-2</v>
      </c>
      <c r="DK1509" s="10">
        <v>9.3980299011817946E-3</v>
      </c>
      <c r="DL1509" s="10">
        <v>2.2547617191051371E-3</v>
      </c>
      <c r="DM1509" s="10">
        <v>8.5235427455736799E-4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0.1</v>
      </c>
      <c r="DT1509" s="10">
        <v>0.1</v>
      </c>
      <c r="DU1509" s="10">
        <v>0.2</v>
      </c>
      <c r="DV1509" s="10">
        <v>0.1</v>
      </c>
      <c r="DW1509" s="10">
        <v>0.1</v>
      </c>
      <c r="DX1509" s="10">
        <v>2.5176318975490691E-2</v>
      </c>
      <c r="DY1509" s="10">
        <v>7.4823681024509314E-2</v>
      </c>
      <c r="DZ1509" s="10">
        <v>0.1</v>
      </c>
      <c r="EA1509" s="10">
        <v>0.1</v>
      </c>
      <c r="EB1509" s="10">
        <v>0.1</v>
      </c>
      <c r="EC1509" s="10">
        <v>0.1</v>
      </c>
      <c r="ED1509" s="10">
        <v>0</v>
      </c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</row>
    <row r="1510" spans="1:174" x14ac:dyDescent="0.3">
      <c r="A1510" s="44"/>
      <c r="B1510" s="44"/>
      <c r="C1510" s="43"/>
      <c r="D1510" s="9" t="s">
        <v>265</v>
      </c>
      <c r="E1510" s="45"/>
      <c r="F1510" s="45"/>
      <c r="G1510" s="16" t="s">
        <v>160</v>
      </c>
      <c r="H1510" s="22"/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0</v>
      </c>
      <c r="CB1510" s="10">
        <v>0</v>
      </c>
      <c r="CC1510" s="10">
        <v>3.0788488872385049E-5</v>
      </c>
      <c r="CD1510" s="10">
        <v>3.0326874288826331E-5</v>
      </c>
      <c r="CE1510" s="10">
        <v>5.9147230777953103E-3</v>
      </c>
      <c r="CF1510" s="10">
        <v>9.100856051168899E-4</v>
      </c>
      <c r="CG1510" s="10">
        <v>1.140068466533892E-3</v>
      </c>
      <c r="CH1510" s="10">
        <v>7.8494529550655076E-4</v>
      </c>
      <c r="CI1510" s="10">
        <v>1.8968104393722959E-4</v>
      </c>
      <c r="CJ1510" s="10">
        <v>2.273063685865215E-4</v>
      </c>
      <c r="CK1510" s="10">
        <v>8.4761777764521574E-4</v>
      </c>
      <c r="CL1510" s="10">
        <v>1.600559317468798E-4</v>
      </c>
      <c r="CM1510" s="10">
        <v>3.2709668991728423E-5</v>
      </c>
      <c r="CN1510" s="10">
        <v>0.5</v>
      </c>
      <c r="CO1510" s="10">
        <v>0.1</v>
      </c>
      <c r="CP1510" s="10">
        <v>0.1</v>
      </c>
      <c r="CQ1510" s="10">
        <v>0.1</v>
      </c>
      <c r="CR1510" s="10">
        <v>0.1</v>
      </c>
      <c r="CS1510" s="10">
        <v>0.1</v>
      </c>
      <c r="CT1510" s="10">
        <v>0.89999999999999991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0.1</v>
      </c>
      <c r="DA1510" s="10">
        <v>0.1</v>
      </c>
      <c r="DB1510" s="10">
        <v>7.1536932098216323E-3</v>
      </c>
      <c r="DC1510" s="10">
        <v>9.2846306790178371E-2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0.1</v>
      </c>
      <c r="DI1510" s="10">
        <v>0.1</v>
      </c>
      <c r="DJ1510" s="10">
        <v>8.74948541051557E-2</v>
      </c>
      <c r="DK1510" s="10">
        <v>9.3980299011817946E-3</v>
      </c>
      <c r="DL1510" s="10">
        <v>2.2547617191051371E-3</v>
      </c>
      <c r="DM1510" s="10">
        <v>8.5235427455736799E-4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0.1</v>
      </c>
      <c r="DT1510" s="10">
        <v>0.1</v>
      </c>
      <c r="DU1510" s="10">
        <v>0.2</v>
      </c>
      <c r="DV1510" s="10">
        <v>0.1</v>
      </c>
      <c r="DW1510" s="10">
        <v>0.1</v>
      </c>
      <c r="DX1510" s="10">
        <v>2.5176318975490691E-2</v>
      </c>
      <c r="DY1510" s="10">
        <v>7.4823681024509314E-2</v>
      </c>
      <c r="DZ1510" s="10">
        <v>0.1</v>
      </c>
      <c r="EA1510" s="10">
        <v>0.1</v>
      </c>
      <c r="EB1510" s="10">
        <v>0.1</v>
      </c>
      <c r="EC1510" s="10">
        <v>0.1</v>
      </c>
      <c r="ED1510" s="10">
        <v>0</v>
      </c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</row>
    <row r="1511" spans="1:174" x14ac:dyDescent="0.3">
      <c r="A1511" s="44"/>
      <c r="B1511" s="44"/>
      <c r="C1511" s="43"/>
      <c r="D1511" s="9" t="s">
        <v>266</v>
      </c>
      <c r="E1511" s="45"/>
      <c r="F1511" s="45"/>
      <c r="G1511" s="16" t="s">
        <v>160</v>
      </c>
      <c r="H1511" s="22"/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0</v>
      </c>
      <c r="CB1511" s="10">
        <v>0</v>
      </c>
      <c r="CC1511" s="10">
        <v>3.0788488872385049E-5</v>
      </c>
      <c r="CD1511" s="10">
        <v>3.0326874288826331E-5</v>
      </c>
      <c r="CE1511" s="10">
        <v>5.9147230777953103E-3</v>
      </c>
      <c r="CF1511" s="10">
        <v>9.100856051168899E-4</v>
      </c>
      <c r="CG1511" s="10">
        <v>1.140068466533892E-3</v>
      </c>
      <c r="CH1511" s="10">
        <v>7.8494529550655076E-4</v>
      </c>
      <c r="CI1511" s="10">
        <v>1.8968104393722959E-4</v>
      </c>
      <c r="CJ1511" s="10">
        <v>2.273063685865215E-4</v>
      </c>
      <c r="CK1511" s="10">
        <v>8.4761777764521574E-4</v>
      </c>
      <c r="CL1511" s="10">
        <v>1.600559317468798E-4</v>
      </c>
      <c r="CM1511" s="10">
        <v>3.2709668991728423E-5</v>
      </c>
      <c r="CN1511" s="10">
        <v>0.5</v>
      </c>
      <c r="CO1511" s="10">
        <v>0.1</v>
      </c>
      <c r="CP1511" s="10">
        <v>0.1</v>
      </c>
      <c r="CQ1511" s="10">
        <v>0.1</v>
      </c>
      <c r="CR1511" s="10">
        <v>0.1</v>
      </c>
      <c r="CS1511" s="10">
        <v>0.1</v>
      </c>
      <c r="CT1511" s="10">
        <v>0.89999999999999991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0.1</v>
      </c>
      <c r="DA1511" s="10">
        <v>0.1</v>
      </c>
      <c r="DB1511" s="10">
        <v>7.1536932098216323E-3</v>
      </c>
      <c r="DC1511" s="10">
        <v>9.2846306790178371E-2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0.1</v>
      </c>
      <c r="DI1511" s="10">
        <v>0.1</v>
      </c>
      <c r="DJ1511" s="10">
        <v>8.74948541051557E-2</v>
      </c>
      <c r="DK1511" s="10">
        <v>9.3980299011817946E-3</v>
      </c>
      <c r="DL1511" s="10">
        <v>2.2547617191051371E-3</v>
      </c>
      <c r="DM1511" s="10">
        <v>8.5235427455736799E-4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0.1</v>
      </c>
      <c r="DT1511" s="10">
        <v>0.1</v>
      </c>
      <c r="DU1511" s="10">
        <v>0.2</v>
      </c>
      <c r="DV1511" s="10">
        <v>0.1</v>
      </c>
      <c r="DW1511" s="10">
        <v>0.1</v>
      </c>
      <c r="DX1511" s="10">
        <v>2.5176318975490691E-2</v>
      </c>
      <c r="DY1511" s="10">
        <v>7.4823681024509314E-2</v>
      </c>
      <c r="DZ1511" s="10">
        <v>0.1</v>
      </c>
      <c r="EA1511" s="10">
        <v>0.1</v>
      </c>
      <c r="EB1511" s="10">
        <v>0.1</v>
      </c>
      <c r="EC1511" s="10">
        <v>0.1</v>
      </c>
      <c r="ED1511" s="10">
        <v>0</v>
      </c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</row>
    <row r="1512" spans="1:174" x14ac:dyDescent="0.3">
      <c r="A1512" s="44"/>
      <c r="B1512" s="44"/>
      <c r="C1512" s="43"/>
      <c r="D1512" s="9" t="s">
        <v>267</v>
      </c>
      <c r="E1512" s="45"/>
      <c r="F1512" s="45"/>
      <c r="G1512" s="16" t="s">
        <v>160</v>
      </c>
      <c r="H1512" s="22"/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0</v>
      </c>
      <c r="CB1512" s="10">
        <v>0</v>
      </c>
      <c r="CC1512" s="10">
        <v>3.0788488872385049E-5</v>
      </c>
      <c r="CD1512" s="10">
        <v>3.0326874288826331E-5</v>
      </c>
      <c r="CE1512" s="10">
        <v>5.9147230777953103E-3</v>
      </c>
      <c r="CF1512" s="10">
        <v>9.100856051168899E-4</v>
      </c>
      <c r="CG1512" s="10">
        <v>1.140068466533892E-3</v>
      </c>
      <c r="CH1512" s="10">
        <v>7.8494529550655076E-4</v>
      </c>
      <c r="CI1512" s="10">
        <v>1.8968104393722959E-4</v>
      </c>
      <c r="CJ1512" s="10">
        <v>2.273063685865215E-4</v>
      </c>
      <c r="CK1512" s="10">
        <v>8.4761777764521574E-4</v>
      </c>
      <c r="CL1512" s="10">
        <v>1.600559317468798E-4</v>
      </c>
      <c r="CM1512" s="10">
        <v>3.2709668991728423E-5</v>
      </c>
      <c r="CN1512" s="10">
        <v>0.5</v>
      </c>
      <c r="CO1512" s="10">
        <v>0.1</v>
      </c>
      <c r="CP1512" s="10">
        <v>0.1</v>
      </c>
      <c r="CQ1512" s="10">
        <v>0.1</v>
      </c>
      <c r="CR1512" s="10">
        <v>0.1</v>
      </c>
      <c r="CS1512" s="10">
        <v>0.1</v>
      </c>
      <c r="CT1512" s="10">
        <v>0.89999999999999991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0.1</v>
      </c>
      <c r="DA1512" s="10">
        <v>0.1</v>
      </c>
      <c r="DB1512" s="10">
        <v>7.1536932098216323E-3</v>
      </c>
      <c r="DC1512" s="10">
        <v>9.2846306790178371E-2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0.1</v>
      </c>
      <c r="DI1512" s="10">
        <v>0.1</v>
      </c>
      <c r="DJ1512" s="10">
        <v>8.74948541051557E-2</v>
      </c>
      <c r="DK1512" s="10">
        <v>9.3980299011817946E-3</v>
      </c>
      <c r="DL1512" s="10">
        <v>2.2547617191051371E-3</v>
      </c>
      <c r="DM1512" s="10">
        <v>8.5235427455736799E-4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0.1</v>
      </c>
      <c r="DT1512" s="10">
        <v>0.1</v>
      </c>
      <c r="DU1512" s="10">
        <v>0.2</v>
      </c>
      <c r="DV1512" s="10">
        <v>0.1</v>
      </c>
      <c r="DW1512" s="10">
        <v>0.1</v>
      </c>
      <c r="DX1512" s="10">
        <v>2.5176318975490691E-2</v>
      </c>
      <c r="DY1512" s="10">
        <v>7.4823681024509314E-2</v>
      </c>
      <c r="DZ1512" s="10">
        <v>0.1</v>
      </c>
      <c r="EA1512" s="10">
        <v>0.1</v>
      </c>
      <c r="EB1512" s="10">
        <v>0.1</v>
      </c>
      <c r="EC1512" s="10">
        <v>0.1</v>
      </c>
      <c r="ED1512" s="10">
        <v>0</v>
      </c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</row>
    <row r="1513" spans="1:174" x14ac:dyDescent="0.3">
      <c r="A1513" s="44"/>
      <c r="B1513" s="44"/>
      <c r="C1513" s="43"/>
      <c r="D1513" s="9" t="s">
        <v>268</v>
      </c>
      <c r="E1513" s="45"/>
      <c r="F1513" s="45"/>
      <c r="G1513" s="16" t="s">
        <v>160</v>
      </c>
      <c r="H1513" s="22"/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0</v>
      </c>
      <c r="CB1513" s="10">
        <v>0</v>
      </c>
      <c r="CC1513" s="10">
        <v>3.0788488872385049E-5</v>
      </c>
      <c r="CD1513" s="10">
        <v>3.0326874288826331E-5</v>
      </c>
      <c r="CE1513" s="10">
        <v>5.9147230777953103E-3</v>
      </c>
      <c r="CF1513" s="10">
        <v>9.100856051168899E-4</v>
      </c>
      <c r="CG1513" s="10">
        <v>1.140068466533892E-3</v>
      </c>
      <c r="CH1513" s="10">
        <v>7.8494529550655076E-4</v>
      </c>
      <c r="CI1513" s="10">
        <v>1.8968104393722959E-4</v>
      </c>
      <c r="CJ1513" s="10">
        <v>2.273063685865215E-4</v>
      </c>
      <c r="CK1513" s="10">
        <v>8.4761777764521574E-4</v>
      </c>
      <c r="CL1513" s="10">
        <v>1.600559317468798E-4</v>
      </c>
      <c r="CM1513" s="10">
        <v>3.2709668991728423E-5</v>
      </c>
      <c r="CN1513" s="10">
        <v>0.5</v>
      </c>
      <c r="CO1513" s="10">
        <v>0.1</v>
      </c>
      <c r="CP1513" s="10">
        <v>0.1</v>
      </c>
      <c r="CQ1513" s="10">
        <v>0.1</v>
      </c>
      <c r="CR1513" s="10">
        <v>0.1</v>
      </c>
      <c r="CS1513" s="10">
        <v>0.1</v>
      </c>
      <c r="CT1513" s="10">
        <v>0.89999999999999991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0.1</v>
      </c>
      <c r="DA1513" s="10">
        <v>0.1</v>
      </c>
      <c r="DB1513" s="10">
        <v>7.1536932098216323E-3</v>
      </c>
      <c r="DC1513" s="10">
        <v>9.2846306790178371E-2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0.1</v>
      </c>
      <c r="DI1513" s="10">
        <v>0.1</v>
      </c>
      <c r="DJ1513" s="10">
        <v>8.74948541051557E-2</v>
      </c>
      <c r="DK1513" s="10">
        <v>9.3980299011817946E-3</v>
      </c>
      <c r="DL1513" s="10">
        <v>2.2547617191051371E-3</v>
      </c>
      <c r="DM1513" s="10">
        <v>8.5235427455736799E-4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0.1</v>
      </c>
      <c r="DT1513" s="10">
        <v>0.1</v>
      </c>
      <c r="DU1513" s="10">
        <v>0.2</v>
      </c>
      <c r="DV1513" s="10">
        <v>0.1</v>
      </c>
      <c r="DW1513" s="10">
        <v>0.1</v>
      </c>
      <c r="DX1513" s="10">
        <v>2.5176318975490691E-2</v>
      </c>
      <c r="DY1513" s="10">
        <v>7.4823681024509314E-2</v>
      </c>
      <c r="DZ1513" s="10">
        <v>0.1</v>
      </c>
      <c r="EA1513" s="10">
        <v>0.1</v>
      </c>
      <c r="EB1513" s="10">
        <v>0.1</v>
      </c>
      <c r="EC1513" s="10">
        <v>0.1</v>
      </c>
      <c r="ED1513" s="10">
        <v>0</v>
      </c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</row>
    <row r="1514" spans="1:174" x14ac:dyDescent="0.3">
      <c r="A1514" s="44"/>
      <c r="B1514" s="44"/>
      <c r="C1514" s="43"/>
      <c r="D1514" s="9" t="s">
        <v>269</v>
      </c>
      <c r="E1514" s="45"/>
      <c r="F1514" s="45"/>
      <c r="G1514" s="16" t="s">
        <v>160</v>
      </c>
      <c r="H1514" s="22"/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0</v>
      </c>
      <c r="CB1514" s="10">
        <v>0</v>
      </c>
      <c r="CC1514" s="10">
        <v>3.0788488872385049E-5</v>
      </c>
      <c r="CD1514" s="10">
        <v>3.0326874288826331E-5</v>
      </c>
      <c r="CE1514" s="10">
        <v>5.9147230777953103E-3</v>
      </c>
      <c r="CF1514" s="10">
        <v>9.100856051168899E-4</v>
      </c>
      <c r="CG1514" s="10">
        <v>1.140068466533892E-3</v>
      </c>
      <c r="CH1514" s="10">
        <v>7.8494529550655076E-4</v>
      </c>
      <c r="CI1514" s="10">
        <v>1.8968104393722959E-4</v>
      </c>
      <c r="CJ1514" s="10">
        <v>2.273063685865215E-4</v>
      </c>
      <c r="CK1514" s="10">
        <v>8.4761777764521574E-4</v>
      </c>
      <c r="CL1514" s="10">
        <v>1.600559317468798E-4</v>
      </c>
      <c r="CM1514" s="10">
        <v>3.2709668991728423E-5</v>
      </c>
      <c r="CN1514" s="10">
        <v>0.5</v>
      </c>
      <c r="CO1514" s="10">
        <v>0.1</v>
      </c>
      <c r="CP1514" s="10">
        <v>0.1</v>
      </c>
      <c r="CQ1514" s="10">
        <v>0.1</v>
      </c>
      <c r="CR1514" s="10">
        <v>0.1</v>
      </c>
      <c r="CS1514" s="10">
        <v>0.1</v>
      </c>
      <c r="CT1514" s="10">
        <v>0.89999999999999991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0.1</v>
      </c>
      <c r="DA1514" s="10">
        <v>0.1</v>
      </c>
      <c r="DB1514" s="10">
        <v>7.1536932098216323E-3</v>
      </c>
      <c r="DC1514" s="10">
        <v>9.2846306790178371E-2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0.1</v>
      </c>
      <c r="DI1514" s="10">
        <v>0.1</v>
      </c>
      <c r="DJ1514" s="10">
        <v>8.74948541051557E-2</v>
      </c>
      <c r="DK1514" s="10">
        <v>9.3980299011817946E-3</v>
      </c>
      <c r="DL1514" s="10">
        <v>2.2547617191051371E-3</v>
      </c>
      <c r="DM1514" s="10">
        <v>8.5235427455736799E-4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0.1</v>
      </c>
      <c r="DT1514" s="10">
        <v>0.1</v>
      </c>
      <c r="DU1514" s="10">
        <v>0.2</v>
      </c>
      <c r="DV1514" s="10">
        <v>0.1</v>
      </c>
      <c r="DW1514" s="10">
        <v>0.1</v>
      </c>
      <c r="DX1514" s="10">
        <v>2.5176318975490691E-2</v>
      </c>
      <c r="DY1514" s="10">
        <v>7.4823681024509314E-2</v>
      </c>
      <c r="DZ1514" s="10">
        <v>0.1</v>
      </c>
      <c r="EA1514" s="10">
        <v>0.1</v>
      </c>
      <c r="EB1514" s="10">
        <v>0.1</v>
      </c>
      <c r="EC1514" s="10">
        <v>0.1</v>
      </c>
      <c r="ED1514" s="10">
        <v>0</v>
      </c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</row>
    <row r="1515" spans="1:174" x14ac:dyDescent="0.3">
      <c r="A1515" s="44"/>
      <c r="B1515" s="44"/>
      <c r="C1515" s="43"/>
      <c r="D1515" s="9" t="s">
        <v>270</v>
      </c>
      <c r="E1515" s="45"/>
      <c r="F1515" s="45"/>
      <c r="G1515" s="16" t="s">
        <v>160</v>
      </c>
      <c r="H1515" s="22"/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0</v>
      </c>
      <c r="CB1515" s="10">
        <v>0</v>
      </c>
      <c r="CC1515" s="10">
        <v>3.0788488872385049E-5</v>
      </c>
      <c r="CD1515" s="10">
        <v>3.0326874288826331E-5</v>
      </c>
      <c r="CE1515" s="10">
        <v>5.9147230777953103E-3</v>
      </c>
      <c r="CF1515" s="10">
        <v>9.100856051168899E-4</v>
      </c>
      <c r="CG1515" s="10">
        <v>1.140068466533892E-3</v>
      </c>
      <c r="CH1515" s="10">
        <v>7.8494529550655076E-4</v>
      </c>
      <c r="CI1515" s="10">
        <v>1.8968104393722959E-4</v>
      </c>
      <c r="CJ1515" s="10">
        <v>2.273063685865215E-4</v>
      </c>
      <c r="CK1515" s="10">
        <v>8.4761777764521574E-4</v>
      </c>
      <c r="CL1515" s="10">
        <v>1.600559317468798E-4</v>
      </c>
      <c r="CM1515" s="10">
        <v>3.2709668991728423E-5</v>
      </c>
      <c r="CN1515" s="10">
        <v>0.5</v>
      </c>
      <c r="CO1515" s="10">
        <v>0.1</v>
      </c>
      <c r="CP1515" s="10">
        <v>0.1</v>
      </c>
      <c r="CQ1515" s="10">
        <v>0.1</v>
      </c>
      <c r="CR1515" s="10">
        <v>0.1</v>
      </c>
      <c r="CS1515" s="10">
        <v>0.1</v>
      </c>
      <c r="CT1515" s="10">
        <v>0.89999999999999991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0.1</v>
      </c>
      <c r="DA1515" s="10">
        <v>0.1</v>
      </c>
      <c r="DB1515" s="10">
        <v>7.1536932098216323E-3</v>
      </c>
      <c r="DC1515" s="10">
        <v>9.2846306790178371E-2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0.1</v>
      </c>
      <c r="DI1515" s="10">
        <v>0.1</v>
      </c>
      <c r="DJ1515" s="10">
        <v>8.74948541051557E-2</v>
      </c>
      <c r="DK1515" s="10">
        <v>9.3980299011817946E-3</v>
      </c>
      <c r="DL1515" s="10">
        <v>2.2547617191051371E-3</v>
      </c>
      <c r="DM1515" s="10">
        <v>8.5235427455736799E-4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0.1</v>
      </c>
      <c r="DT1515" s="10">
        <v>0.1</v>
      </c>
      <c r="DU1515" s="10">
        <v>0.2</v>
      </c>
      <c r="DV1515" s="10">
        <v>0.1</v>
      </c>
      <c r="DW1515" s="10">
        <v>0.1</v>
      </c>
      <c r="DX1515" s="10">
        <v>2.5176318975490691E-2</v>
      </c>
      <c r="DY1515" s="10">
        <v>7.4823681024509314E-2</v>
      </c>
      <c r="DZ1515" s="10">
        <v>0.1</v>
      </c>
      <c r="EA1515" s="10">
        <v>0.1</v>
      </c>
      <c r="EB1515" s="10">
        <v>0.1</v>
      </c>
      <c r="EC1515" s="10">
        <v>0.1</v>
      </c>
      <c r="ED1515" s="10">
        <v>0</v>
      </c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</row>
    <row r="1516" spans="1:174" x14ac:dyDescent="0.3">
      <c r="A1516" s="44"/>
      <c r="B1516" s="44"/>
      <c r="C1516" s="43"/>
      <c r="D1516" s="9" t="s">
        <v>271</v>
      </c>
      <c r="E1516" s="45"/>
      <c r="F1516" s="45"/>
      <c r="G1516" s="16" t="s">
        <v>160</v>
      </c>
      <c r="H1516" s="22"/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0</v>
      </c>
      <c r="CB1516" s="10">
        <v>0</v>
      </c>
      <c r="CC1516" s="10">
        <v>3.0788488872385049E-5</v>
      </c>
      <c r="CD1516" s="10">
        <v>3.0326874288826331E-5</v>
      </c>
      <c r="CE1516" s="10">
        <v>5.9147230777953103E-3</v>
      </c>
      <c r="CF1516" s="10">
        <v>9.100856051168899E-4</v>
      </c>
      <c r="CG1516" s="10">
        <v>1.140068466533892E-3</v>
      </c>
      <c r="CH1516" s="10">
        <v>7.8494529550655076E-4</v>
      </c>
      <c r="CI1516" s="10">
        <v>1.8968104393722959E-4</v>
      </c>
      <c r="CJ1516" s="10">
        <v>2.273063685865215E-4</v>
      </c>
      <c r="CK1516" s="10">
        <v>8.4761777764521574E-4</v>
      </c>
      <c r="CL1516" s="10">
        <v>1.600559317468798E-4</v>
      </c>
      <c r="CM1516" s="10">
        <v>3.2709668991728423E-5</v>
      </c>
      <c r="CN1516" s="10">
        <v>0.5</v>
      </c>
      <c r="CO1516" s="10">
        <v>0.1</v>
      </c>
      <c r="CP1516" s="10">
        <v>0.1</v>
      </c>
      <c r="CQ1516" s="10">
        <v>0.1</v>
      </c>
      <c r="CR1516" s="10">
        <v>0.1</v>
      </c>
      <c r="CS1516" s="10">
        <v>0.1</v>
      </c>
      <c r="CT1516" s="10">
        <v>0.89999999999999991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0.1</v>
      </c>
      <c r="DA1516" s="10">
        <v>0.1</v>
      </c>
      <c r="DB1516" s="10">
        <v>7.1536932098216323E-3</v>
      </c>
      <c r="DC1516" s="10">
        <v>9.2846306790178371E-2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0.1</v>
      </c>
      <c r="DI1516" s="10">
        <v>0.1</v>
      </c>
      <c r="DJ1516" s="10">
        <v>8.74948541051557E-2</v>
      </c>
      <c r="DK1516" s="10">
        <v>9.3980299011817946E-3</v>
      </c>
      <c r="DL1516" s="10">
        <v>2.2547617191051371E-3</v>
      </c>
      <c r="DM1516" s="10">
        <v>8.5235427455736799E-4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0.1</v>
      </c>
      <c r="DT1516" s="10">
        <v>0.1</v>
      </c>
      <c r="DU1516" s="10">
        <v>0.2</v>
      </c>
      <c r="DV1516" s="10">
        <v>0.1</v>
      </c>
      <c r="DW1516" s="10">
        <v>0.1</v>
      </c>
      <c r="DX1516" s="10">
        <v>2.5176318975490691E-2</v>
      </c>
      <c r="DY1516" s="10">
        <v>7.4823681024509314E-2</v>
      </c>
      <c r="DZ1516" s="10">
        <v>0.1</v>
      </c>
      <c r="EA1516" s="10">
        <v>0.1</v>
      </c>
      <c r="EB1516" s="10">
        <v>0.1</v>
      </c>
      <c r="EC1516" s="10">
        <v>0.1</v>
      </c>
      <c r="ED1516" s="10">
        <v>0</v>
      </c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</row>
    <row r="1517" spans="1:174" x14ac:dyDescent="0.3">
      <c r="A1517" s="44"/>
      <c r="B1517" s="44"/>
      <c r="C1517" s="43"/>
      <c r="D1517" s="9" t="s">
        <v>272</v>
      </c>
      <c r="E1517" s="45"/>
      <c r="F1517" s="45"/>
      <c r="G1517" s="16" t="s">
        <v>160</v>
      </c>
      <c r="H1517" s="22"/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0</v>
      </c>
      <c r="CB1517" s="10">
        <v>0</v>
      </c>
      <c r="CC1517" s="10">
        <v>3.0788488872385049E-5</v>
      </c>
      <c r="CD1517" s="10">
        <v>3.0326874288826331E-5</v>
      </c>
      <c r="CE1517" s="10">
        <v>5.9147230777953103E-3</v>
      </c>
      <c r="CF1517" s="10">
        <v>9.100856051168899E-4</v>
      </c>
      <c r="CG1517" s="10">
        <v>1.140068466533892E-3</v>
      </c>
      <c r="CH1517" s="10">
        <v>7.8494529550655076E-4</v>
      </c>
      <c r="CI1517" s="10">
        <v>1.8968104393722959E-4</v>
      </c>
      <c r="CJ1517" s="10">
        <v>2.273063685865215E-4</v>
      </c>
      <c r="CK1517" s="10">
        <v>8.4761777764521574E-4</v>
      </c>
      <c r="CL1517" s="10">
        <v>1.600559317468798E-4</v>
      </c>
      <c r="CM1517" s="10">
        <v>3.2709668991728423E-5</v>
      </c>
      <c r="CN1517" s="10">
        <v>0.5</v>
      </c>
      <c r="CO1517" s="10">
        <v>0.1</v>
      </c>
      <c r="CP1517" s="10">
        <v>0.1</v>
      </c>
      <c r="CQ1517" s="10">
        <v>0.1</v>
      </c>
      <c r="CR1517" s="10">
        <v>0.1</v>
      </c>
      <c r="CS1517" s="10">
        <v>0.1</v>
      </c>
      <c r="CT1517" s="10">
        <v>0.89999999999999991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0.1</v>
      </c>
      <c r="DA1517" s="10">
        <v>0.1</v>
      </c>
      <c r="DB1517" s="10">
        <v>7.1536932098216323E-3</v>
      </c>
      <c r="DC1517" s="10">
        <v>9.2846306790178371E-2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0.1</v>
      </c>
      <c r="DI1517" s="10">
        <v>0.1</v>
      </c>
      <c r="DJ1517" s="10">
        <v>8.74948541051557E-2</v>
      </c>
      <c r="DK1517" s="10">
        <v>9.3980299011817946E-3</v>
      </c>
      <c r="DL1517" s="10">
        <v>2.2547617191051371E-3</v>
      </c>
      <c r="DM1517" s="10">
        <v>8.5235427455736799E-4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0.1</v>
      </c>
      <c r="DT1517" s="10">
        <v>0.1</v>
      </c>
      <c r="DU1517" s="10">
        <v>0.2</v>
      </c>
      <c r="DV1517" s="10">
        <v>0.1</v>
      </c>
      <c r="DW1517" s="10">
        <v>0.1</v>
      </c>
      <c r="DX1517" s="10">
        <v>2.5176318975490691E-2</v>
      </c>
      <c r="DY1517" s="10">
        <v>7.4823681024509314E-2</v>
      </c>
      <c r="DZ1517" s="10">
        <v>0.1</v>
      </c>
      <c r="EA1517" s="10">
        <v>0.1</v>
      </c>
      <c r="EB1517" s="10">
        <v>0.1</v>
      </c>
      <c r="EC1517" s="10">
        <v>0.1</v>
      </c>
      <c r="ED1517" s="10">
        <v>0</v>
      </c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</row>
    <row r="1518" spans="1:174" x14ac:dyDescent="0.3">
      <c r="A1518" s="44"/>
      <c r="B1518" s="44"/>
      <c r="C1518" s="43"/>
      <c r="D1518" s="9" t="s">
        <v>273</v>
      </c>
      <c r="E1518" s="45"/>
      <c r="F1518" s="45"/>
      <c r="G1518" s="16" t="s">
        <v>160</v>
      </c>
      <c r="H1518" s="22"/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0</v>
      </c>
      <c r="CB1518" s="10">
        <v>0</v>
      </c>
      <c r="CC1518" s="10">
        <v>3.0788488872385049E-5</v>
      </c>
      <c r="CD1518" s="10">
        <v>3.0326874288826331E-5</v>
      </c>
      <c r="CE1518" s="10">
        <v>5.9147230777953103E-3</v>
      </c>
      <c r="CF1518" s="10">
        <v>9.100856051168899E-4</v>
      </c>
      <c r="CG1518" s="10">
        <v>1.140068466533892E-3</v>
      </c>
      <c r="CH1518" s="10">
        <v>7.8494529550655076E-4</v>
      </c>
      <c r="CI1518" s="10">
        <v>1.8968104393722959E-4</v>
      </c>
      <c r="CJ1518" s="10">
        <v>2.273063685865215E-4</v>
      </c>
      <c r="CK1518" s="10">
        <v>8.4761777764521574E-4</v>
      </c>
      <c r="CL1518" s="10">
        <v>1.600559317468798E-4</v>
      </c>
      <c r="CM1518" s="10">
        <v>3.2709668991728423E-5</v>
      </c>
      <c r="CN1518" s="10">
        <v>0.5</v>
      </c>
      <c r="CO1518" s="10">
        <v>0.1</v>
      </c>
      <c r="CP1518" s="10">
        <v>0.1</v>
      </c>
      <c r="CQ1518" s="10">
        <v>0.1</v>
      </c>
      <c r="CR1518" s="10">
        <v>0.1</v>
      </c>
      <c r="CS1518" s="10">
        <v>0.1</v>
      </c>
      <c r="CT1518" s="10">
        <v>0.89999999999999991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0.1</v>
      </c>
      <c r="DA1518" s="10">
        <v>0.1</v>
      </c>
      <c r="DB1518" s="10">
        <v>7.1536932098216323E-3</v>
      </c>
      <c r="DC1518" s="10">
        <v>9.2846306790178371E-2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0.1</v>
      </c>
      <c r="DI1518" s="10">
        <v>0.1</v>
      </c>
      <c r="DJ1518" s="10">
        <v>8.74948541051557E-2</v>
      </c>
      <c r="DK1518" s="10">
        <v>9.3980299011817946E-3</v>
      </c>
      <c r="DL1518" s="10">
        <v>2.2547617191051371E-3</v>
      </c>
      <c r="DM1518" s="10">
        <v>8.5235427455736799E-4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0.1</v>
      </c>
      <c r="DT1518" s="10">
        <v>0.1</v>
      </c>
      <c r="DU1518" s="10">
        <v>0.2</v>
      </c>
      <c r="DV1518" s="10">
        <v>0.1</v>
      </c>
      <c r="DW1518" s="10">
        <v>0.1</v>
      </c>
      <c r="DX1518" s="10">
        <v>2.5176318975490691E-2</v>
      </c>
      <c r="DY1518" s="10">
        <v>7.4823681024509314E-2</v>
      </c>
      <c r="DZ1518" s="10">
        <v>0.1</v>
      </c>
      <c r="EA1518" s="10">
        <v>0.1</v>
      </c>
      <c r="EB1518" s="10">
        <v>0.1</v>
      </c>
      <c r="EC1518" s="10">
        <v>0.1</v>
      </c>
      <c r="ED1518" s="10">
        <v>0</v>
      </c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</row>
    <row r="1519" spans="1:174" x14ac:dyDescent="0.3">
      <c r="A1519" s="44"/>
      <c r="B1519" s="44"/>
      <c r="C1519" s="43"/>
      <c r="D1519" s="9" t="s">
        <v>274</v>
      </c>
      <c r="E1519" s="45"/>
      <c r="F1519" s="45"/>
      <c r="G1519" s="16" t="s">
        <v>160</v>
      </c>
      <c r="H1519" s="22"/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0</v>
      </c>
      <c r="CB1519" s="10">
        <v>0</v>
      </c>
      <c r="CC1519" s="10">
        <v>3.0788488872385049E-5</v>
      </c>
      <c r="CD1519" s="10">
        <v>3.0326874288826331E-5</v>
      </c>
      <c r="CE1519" s="10">
        <v>5.9147230777953103E-3</v>
      </c>
      <c r="CF1519" s="10">
        <v>9.100856051168899E-4</v>
      </c>
      <c r="CG1519" s="10">
        <v>1.140068466533892E-3</v>
      </c>
      <c r="CH1519" s="10">
        <v>7.8494529550655076E-4</v>
      </c>
      <c r="CI1519" s="10">
        <v>1.8968104393722959E-4</v>
      </c>
      <c r="CJ1519" s="10">
        <v>2.273063685865215E-4</v>
      </c>
      <c r="CK1519" s="10">
        <v>8.4761777764521574E-4</v>
      </c>
      <c r="CL1519" s="10">
        <v>1.600559317468798E-4</v>
      </c>
      <c r="CM1519" s="10">
        <v>3.2709668991728423E-5</v>
      </c>
      <c r="CN1519" s="10">
        <v>0.5</v>
      </c>
      <c r="CO1519" s="10">
        <v>0.1</v>
      </c>
      <c r="CP1519" s="10">
        <v>0.1</v>
      </c>
      <c r="CQ1519" s="10">
        <v>0.1</v>
      </c>
      <c r="CR1519" s="10">
        <v>0.1</v>
      </c>
      <c r="CS1519" s="10">
        <v>0.1</v>
      </c>
      <c r="CT1519" s="10">
        <v>0.89999999999999991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0.1</v>
      </c>
      <c r="DA1519" s="10">
        <v>0.1</v>
      </c>
      <c r="DB1519" s="10">
        <v>7.1536932098216323E-3</v>
      </c>
      <c r="DC1519" s="10">
        <v>9.2846306790178371E-2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0.1</v>
      </c>
      <c r="DI1519" s="10">
        <v>0.1</v>
      </c>
      <c r="DJ1519" s="10">
        <v>8.74948541051557E-2</v>
      </c>
      <c r="DK1519" s="10">
        <v>9.3980299011817946E-3</v>
      </c>
      <c r="DL1519" s="10">
        <v>2.2547617191051371E-3</v>
      </c>
      <c r="DM1519" s="10">
        <v>8.5235427455736799E-4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0.1</v>
      </c>
      <c r="DT1519" s="10">
        <v>0.1</v>
      </c>
      <c r="DU1519" s="10">
        <v>0.2</v>
      </c>
      <c r="DV1519" s="10">
        <v>0.1</v>
      </c>
      <c r="DW1519" s="10">
        <v>0.1</v>
      </c>
      <c r="DX1519" s="10">
        <v>2.5176318975490691E-2</v>
      </c>
      <c r="DY1519" s="10">
        <v>7.4823681024509314E-2</v>
      </c>
      <c r="DZ1519" s="10">
        <v>0.1</v>
      </c>
      <c r="EA1519" s="10">
        <v>0.1</v>
      </c>
      <c r="EB1519" s="10">
        <v>0.1</v>
      </c>
      <c r="EC1519" s="10">
        <v>0.1</v>
      </c>
      <c r="ED1519" s="10">
        <v>0</v>
      </c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</row>
    <row r="1520" spans="1:174" x14ac:dyDescent="0.3">
      <c r="A1520" s="44"/>
      <c r="B1520" s="44"/>
      <c r="C1520" s="43"/>
      <c r="D1520" s="9" t="s">
        <v>275</v>
      </c>
      <c r="E1520" s="45"/>
      <c r="F1520" s="45"/>
      <c r="G1520" s="16" t="s">
        <v>160</v>
      </c>
      <c r="H1520" s="22"/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0</v>
      </c>
      <c r="CB1520" s="10">
        <v>0</v>
      </c>
      <c r="CC1520" s="10">
        <v>3.0788488872385049E-5</v>
      </c>
      <c r="CD1520" s="10">
        <v>3.0326874288826331E-5</v>
      </c>
      <c r="CE1520" s="10">
        <v>5.9147230777953103E-3</v>
      </c>
      <c r="CF1520" s="10">
        <v>9.100856051168899E-4</v>
      </c>
      <c r="CG1520" s="10">
        <v>1.140068466533892E-3</v>
      </c>
      <c r="CH1520" s="10">
        <v>7.8494529550655076E-4</v>
      </c>
      <c r="CI1520" s="10">
        <v>1.8968104393722959E-4</v>
      </c>
      <c r="CJ1520" s="10">
        <v>2.273063685865215E-4</v>
      </c>
      <c r="CK1520" s="10">
        <v>8.4761777764521574E-4</v>
      </c>
      <c r="CL1520" s="10">
        <v>1.600559317468798E-4</v>
      </c>
      <c r="CM1520" s="10">
        <v>3.2709668991728423E-5</v>
      </c>
      <c r="CN1520" s="10">
        <v>0.5</v>
      </c>
      <c r="CO1520" s="10">
        <v>0.1</v>
      </c>
      <c r="CP1520" s="10">
        <v>0.1</v>
      </c>
      <c r="CQ1520" s="10">
        <v>0.1</v>
      </c>
      <c r="CR1520" s="10">
        <v>0.1</v>
      </c>
      <c r="CS1520" s="10">
        <v>0.1</v>
      </c>
      <c r="CT1520" s="10">
        <v>0.89999999999999991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0.1</v>
      </c>
      <c r="DA1520" s="10">
        <v>0.1</v>
      </c>
      <c r="DB1520" s="10">
        <v>7.1536932098216323E-3</v>
      </c>
      <c r="DC1520" s="10">
        <v>9.2846306790178371E-2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0.1</v>
      </c>
      <c r="DI1520" s="10">
        <v>0.1</v>
      </c>
      <c r="DJ1520" s="10">
        <v>8.74948541051557E-2</v>
      </c>
      <c r="DK1520" s="10">
        <v>9.3980299011817946E-3</v>
      </c>
      <c r="DL1520" s="10">
        <v>2.2547617191051371E-3</v>
      </c>
      <c r="DM1520" s="10">
        <v>8.5235427455736799E-4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0.1</v>
      </c>
      <c r="DT1520" s="10">
        <v>0.1</v>
      </c>
      <c r="DU1520" s="10">
        <v>0.2</v>
      </c>
      <c r="DV1520" s="10">
        <v>0.1</v>
      </c>
      <c r="DW1520" s="10">
        <v>0.1</v>
      </c>
      <c r="DX1520" s="10">
        <v>2.5176318975490691E-2</v>
      </c>
      <c r="DY1520" s="10">
        <v>7.4823681024509314E-2</v>
      </c>
      <c r="DZ1520" s="10">
        <v>0.1</v>
      </c>
      <c r="EA1520" s="10">
        <v>0.1</v>
      </c>
      <c r="EB1520" s="10">
        <v>0.1</v>
      </c>
      <c r="EC1520" s="10">
        <v>0.1</v>
      </c>
      <c r="ED1520" s="10">
        <v>0</v>
      </c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</row>
    <row r="1521" spans="1:174" x14ac:dyDescent="0.3">
      <c r="A1521" s="44"/>
      <c r="B1521" s="44"/>
      <c r="C1521" s="43"/>
      <c r="D1521" s="9" t="s">
        <v>276</v>
      </c>
      <c r="E1521" s="45"/>
      <c r="F1521" s="45"/>
      <c r="G1521" s="16" t="s">
        <v>160</v>
      </c>
      <c r="H1521" s="22"/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0</v>
      </c>
      <c r="CB1521" s="10">
        <v>0</v>
      </c>
      <c r="CC1521" s="10">
        <v>3.0788488872385049E-5</v>
      </c>
      <c r="CD1521" s="10">
        <v>3.0326874288826331E-5</v>
      </c>
      <c r="CE1521" s="10">
        <v>5.9147230777953103E-3</v>
      </c>
      <c r="CF1521" s="10">
        <v>9.100856051168899E-4</v>
      </c>
      <c r="CG1521" s="10">
        <v>1.140068466533892E-3</v>
      </c>
      <c r="CH1521" s="10">
        <v>7.8494529550655076E-4</v>
      </c>
      <c r="CI1521" s="10">
        <v>1.8968104393722959E-4</v>
      </c>
      <c r="CJ1521" s="10">
        <v>2.273063685865215E-4</v>
      </c>
      <c r="CK1521" s="10">
        <v>8.4761777764521574E-4</v>
      </c>
      <c r="CL1521" s="10">
        <v>1.600559317468798E-4</v>
      </c>
      <c r="CM1521" s="10">
        <v>3.2709668991728423E-5</v>
      </c>
      <c r="CN1521" s="10">
        <v>0.5</v>
      </c>
      <c r="CO1521" s="10">
        <v>0.1</v>
      </c>
      <c r="CP1521" s="10">
        <v>0.1</v>
      </c>
      <c r="CQ1521" s="10">
        <v>0.1</v>
      </c>
      <c r="CR1521" s="10">
        <v>0.1</v>
      </c>
      <c r="CS1521" s="10">
        <v>0.1</v>
      </c>
      <c r="CT1521" s="10">
        <v>0.89999999999999991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0.1</v>
      </c>
      <c r="DA1521" s="10">
        <v>0.1</v>
      </c>
      <c r="DB1521" s="10">
        <v>7.1536932098216323E-3</v>
      </c>
      <c r="DC1521" s="10">
        <v>9.2846306790178371E-2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0.1</v>
      </c>
      <c r="DI1521" s="10">
        <v>0.1</v>
      </c>
      <c r="DJ1521" s="10">
        <v>8.74948541051557E-2</v>
      </c>
      <c r="DK1521" s="10">
        <v>9.3980299011817946E-3</v>
      </c>
      <c r="DL1521" s="10">
        <v>2.2547617191051371E-3</v>
      </c>
      <c r="DM1521" s="10">
        <v>8.5235427455736799E-4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0.1</v>
      </c>
      <c r="DT1521" s="10">
        <v>0.1</v>
      </c>
      <c r="DU1521" s="10">
        <v>0.2</v>
      </c>
      <c r="DV1521" s="10">
        <v>0.1</v>
      </c>
      <c r="DW1521" s="10">
        <v>0.1</v>
      </c>
      <c r="DX1521" s="10">
        <v>2.5176318975490691E-2</v>
      </c>
      <c r="DY1521" s="10">
        <v>7.4823681024509314E-2</v>
      </c>
      <c r="DZ1521" s="10">
        <v>0.1</v>
      </c>
      <c r="EA1521" s="10">
        <v>0.1</v>
      </c>
      <c r="EB1521" s="10">
        <v>0.1</v>
      </c>
      <c r="EC1521" s="10">
        <v>0.1</v>
      </c>
      <c r="ED1521" s="10">
        <v>0</v>
      </c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</row>
    <row r="1522" spans="1:174" x14ac:dyDescent="0.3">
      <c r="A1522" s="44"/>
      <c r="B1522" s="44"/>
      <c r="C1522" s="43"/>
      <c r="D1522" s="9" t="s">
        <v>277</v>
      </c>
      <c r="E1522" s="45"/>
      <c r="F1522" s="45"/>
      <c r="G1522" s="16" t="s">
        <v>160</v>
      </c>
      <c r="H1522" s="22"/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0</v>
      </c>
      <c r="CB1522" s="10">
        <v>0</v>
      </c>
      <c r="CC1522" s="10">
        <v>3.0788488872385049E-5</v>
      </c>
      <c r="CD1522" s="10">
        <v>3.0326874288826331E-5</v>
      </c>
      <c r="CE1522" s="10">
        <v>5.9147230777953103E-3</v>
      </c>
      <c r="CF1522" s="10">
        <v>9.100856051168899E-4</v>
      </c>
      <c r="CG1522" s="10">
        <v>1.140068466533892E-3</v>
      </c>
      <c r="CH1522" s="10">
        <v>7.8494529550655076E-4</v>
      </c>
      <c r="CI1522" s="10">
        <v>1.8968104393722959E-4</v>
      </c>
      <c r="CJ1522" s="10">
        <v>2.273063685865215E-4</v>
      </c>
      <c r="CK1522" s="10">
        <v>8.4761777764521574E-4</v>
      </c>
      <c r="CL1522" s="10">
        <v>1.600559317468798E-4</v>
      </c>
      <c r="CM1522" s="10">
        <v>3.2709668991728423E-5</v>
      </c>
      <c r="CN1522" s="10">
        <v>0.5</v>
      </c>
      <c r="CO1522" s="10">
        <v>0.1</v>
      </c>
      <c r="CP1522" s="10">
        <v>0.1</v>
      </c>
      <c r="CQ1522" s="10">
        <v>0.1</v>
      </c>
      <c r="CR1522" s="10">
        <v>0.1</v>
      </c>
      <c r="CS1522" s="10">
        <v>0.1</v>
      </c>
      <c r="CT1522" s="10">
        <v>0.89999999999999991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0.1</v>
      </c>
      <c r="DA1522" s="10">
        <v>0.1</v>
      </c>
      <c r="DB1522" s="10">
        <v>7.1536932098216323E-3</v>
      </c>
      <c r="DC1522" s="10">
        <v>9.2846306790178371E-2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0.1</v>
      </c>
      <c r="DI1522" s="10">
        <v>0.1</v>
      </c>
      <c r="DJ1522" s="10">
        <v>8.74948541051557E-2</v>
      </c>
      <c r="DK1522" s="10">
        <v>9.3980299011817946E-3</v>
      </c>
      <c r="DL1522" s="10">
        <v>2.2547617191051371E-3</v>
      </c>
      <c r="DM1522" s="10">
        <v>8.5235427455736799E-4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0.1</v>
      </c>
      <c r="DT1522" s="10">
        <v>0.1</v>
      </c>
      <c r="DU1522" s="10">
        <v>0.2</v>
      </c>
      <c r="DV1522" s="10">
        <v>0.1</v>
      </c>
      <c r="DW1522" s="10">
        <v>0.1</v>
      </c>
      <c r="DX1522" s="10">
        <v>2.5176318975490691E-2</v>
      </c>
      <c r="DY1522" s="10">
        <v>7.4823681024509314E-2</v>
      </c>
      <c r="DZ1522" s="10">
        <v>0.1</v>
      </c>
      <c r="EA1522" s="10">
        <v>0.1</v>
      </c>
      <c r="EB1522" s="10">
        <v>0.1</v>
      </c>
      <c r="EC1522" s="10">
        <v>0.1</v>
      </c>
      <c r="ED1522" s="10">
        <v>0</v>
      </c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</row>
    <row r="1523" spans="1:174" x14ac:dyDescent="0.3">
      <c r="A1523" s="44"/>
      <c r="B1523" s="44"/>
      <c r="C1523" s="43"/>
      <c r="D1523" s="9" t="s">
        <v>278</v>
      </c>
      <c r="E1523" s="45"/>
      <c r="F1523" s="45"/>
      <c r="G1523" s="16" t="s">
        <v>160</v>
      </c>
      <c r="H1523" s="22"/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0</v>
      </c>
      <c r="CB1523" s="10">
        <v>0</v>
      </c>
      <c r="CC1523" s="10">
        <v>3.0788488872385049E-5</v>
      </c>
      <c r="CD1523" s="10">
        <v>3.0326874288826331E-5</v>
      </c>
      <c r="CE1523" s="10">
        <v>5.9147230777953103E-3</v>
      </c>
      <c r="CF1523" s="10">
        <v>9.100856051168899E-4</v>
      </c>
      <c r="CG1523" s="10">
        <v>1.140068466533892E-3</v>
      </c>
      <c r="CH1523" s="10">
        <v>7.8494529550655076E-4</v>
      </c>
      <c r="CI1523" s="10">
        <v>1.8968104393722959E-4</v>
      </c>
      <c r="CJ1523" s="10">
        <v>2.273063685865215E-4</v>
      </c>
      <c r="CK1523" s="10">
        <v>8.4761777764521574E-4</v>
      </c>
      <c r="CL1523" s="10">
        <v>1.600559317468798E-4</v>
      </c>
      <c r="CM1523" s="10">
        <v>3.2709668991728423E-5</v>
      </c>
      <c r="CN1523" s="10">
        <v>0.5</v>
      </c>
      <c r="CO1523" s="10">
        <v>0.1</v>
      </c>
      <c r="CP1523" s="10">
        <v>0.1</v>
      </c>
      <c r="CQ1523" s="10">
        <v>0.1</v>
      </c>
      <c r="CR1523" s="10">
        <v>0.1</v>
      </c>
      <c r="CS1523" s="10">
        <v>0.1</v>
      </c>
      <c r="CT1523" s="10">
        <v>0.89999999999999991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0.1</v>
      </c>
      <c r="DA1523" s="10">
        <v>0.1</v>
      </c>
      <c r="DB1523" s="10">
        <v>7.1536932098216323E-3</v>
      </c>
      <c r="DC1523" s="10">
        <v>9.2846306790178371E-2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0.1</v>
      </c>
      <c r="DI1523" s="10">
        <v>0.1</v>
      </c>
      <c r="DJ1523" s="10">
        <v>8.74948541051557E-2</v>
      </c>
      <c r="DK1523" s="10">
        <v>9.3980299011817946E-3</v>
      </c>
      <c r="DL1523" s="10">
        <v>2.2547617191051371E-3</v>
      </c>
      <c r="DM1523" s="10">
        <v>8.5235427455736799E-4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0.1</v>
      </c>
      <c r="DT1523" s="10">
        <v>0.1</v>
      </c>
      <c r="DU1523" s="10">
        <v>0.2</v>
      </c>
      <c r="DV1523" s="10">
        <v>0.1</v>
      </c>
      <c r="DW1523" s="10">
        <v>0.1</v>
      </c>
      <c r="DX1523" s="10">
        <v>2.5176318975490691E-2</v>
      </c>
      <c r="DY1523" s="10">
        <v>7.4823681024509314E-2</v>
      </c>
      <c r="DZ1523" s="10">
        <v>0.1</v>
      </c>
      <c r="EA1523" s="10">
        <v>0.1</v>
      </c>
      <c r="EB1523" s="10">
        <v>0.1</v>
      </c>
      <c r="EC1523" s="10">
        <v>0.1</v>
      </c>
      <c r="ED1523" s="10">
        <v>0</v>
      </c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</row>
    <row r="1524" spans="1:174" x14ac:dyDescent="0.3">
      <c r="A1524" s="44"/>
      <c r="B1524" s="44"/>
      <c r="C1524" s="43"/>
      <c r="D1524" s="9" t="s">
        <v>279</v>
      </c>
      <c r="E1524" s="45"/>
      <c r="F1524" s="45"/>
      <c r="G1524" s="16" t="s">
        <v>160</v>
      </c>
      <c r="H1524" s="22"/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0</v>
      </c>
      <c r="CB1524" s="10">
        <v>0</v>
      </c>
      <c r="CC1524" s="10">
        <v>3.0788488872385049E-5</v>
      </c>
      <c r="CD1524" s="10">
        <v>3.0326874288826331E-5</v>
      </c>
      <c r="CE1524" s="10">
        <v>5.9147230777953103E-3</v>
      </c>
      <c r="CF1524" s="10">
        <v>9.100856051168899E-4</v>
      </c>
      <c r="CG1524" s="10">
        <v>1.140068466533892E-3</v>
      </c>
      <c r="CH1524" s="10">
        <v>7.8494529550655076E-4</v>
      </c>
      <c r="CI1524" s="10">
        <v>1.8968104393722959E-4</v>
      </c>
      <c r="CJ1524" s="10">
        <v>2.273063685865215E-4</v>
      </c>
      <c r="CK1524" s="10">
        <v>8.4761777764521574E-4</v>
      </c>
      <c r="CL1524" s="10">
        <v>1.600559317468798E-4</v>
      </c>
      <c r="CM1524" s="10">
        <v>3.2709668991728423E-5</v>
      </c>
      <c r="CN1524" s="10">
        <v>0.5</v>
      </c>
      <c r="CO1524" s="10">
        <v>0.1</v>
      </c>
      <c r="CP1524" s="10">
        <v>0.1</v>
      </c>
      <c r="CQ1524" s="10">
        <v>0.1</v>
      </c>
      <c r="CR1524" s="10">
        <v>0.1</v>
      </c>
      <c r="CS1524" s="10">
        <v>0.1</v>
      </c>
      <c r="CT1524" s="10">
        <v>0.89999999999999991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0.1</v>
      </c>
      <c r="DA1524" s="10">
        <v>0.1</v>
      </c>
      <c r="DB1524" s="10">
        <v>7.1536932098216323E-3</v>
      </c>
      <c r="DC1524" s="10">
        <v>9.2846306790178371E-2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0.1</v>
      </c>
      <c r="DI1524" s="10">
        <v>0.1</v>
      </c>
      <c r="DJ1524" s="10">
        <v>8.74948541051557E-2</v>
      </c>
      <c r="DK1524" s="10">
        <v>9.3980299011817946E-3</v>
      </c>
      <c r="DL1524" s="10">
        <v>2.2547617191051371E-3</v>
      </c>
      <c r="DM1524" s="10">
        <v>8.5235427455736799E-4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0.1</v>
      </c>
      <c r="DT1524" s="10">
        <v>0.1</v>
      </c>
      <c r="DU1524" s="10">
        <v>0.2</v>
      </c>
      <c r="DV1524" s="10">
        <v>0.1</v>
      </c>
      <c r="DW1524" s="10">
        <v>0.1</v>
      </c>
      <c r="DX1524" s="10">
        <v>2.5176318975490691E-2</v>
      </c>
      <c r="DY1524" s="10">
        <v>7.4823681024509314E-2</v>
      </c>
      <c r="DZ1524" s="10">
        <v>0.1</v>
      </c>
      <c r="EA1524" s="10">
        <v>0.1</v>
      </c>
      <c r="EB1524" s="10">
        <v>0.1</v>
      </c>
      <c r="EC1524" s="10">
        <v>0.1</v>
      </c>
      <c r="ED1524" s="10">
        <v>0</v>
      </c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</row>
    <row r="1525" spans="1:174" x14ac:dyDescent="0.3">
      <c r="A1525" s="44"/>
      <c r="B1525" s="44"/>
      <c r="C1525" s="43"/>
      <c r="D1525" s="9" t="s">
        <v>280</v>
      </c>
      <c r="E1525" s="45"/>
      <c r="F1525" s="45"/>
      <c r="G1525" s="16" t="s">
        <v>160</v>
      </c>
      <c r="H1525" s="22"/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0</v>
      </c>
      <c r="CB1525" s="10">
        <v>0</v>
      </c>
      <c r="CC1525" s="10">
        <v>3.0788488872385049E-5</v>
      </c>
      <c r="CD1525" s="10">
        <v>3.0326874288826331E-5</v>
      </c>
      <c r="CE1525" s="10">
        <v>5.9147230777953103E-3</v>
      </c>
      <c r="CF1525" s="10">
        <v>9.100856051168899E-4</v>
      </c>
      <c r="CG1525" s="10">
        <v>1.140068466533892E-3</v>
      </c>
      <c r="CH1525" s="10">
        <v>7.8494529550655076E-4</v>
      </c>
      <c r="CI1525" s="10">
        <v>1.8968104393722959E-4</v>
      </c>
      <c r="CJ1525" s="10">
        <v>2.273063685865215E-4</v>
      </c>
      <c r="CK1525" s="10">
        <v>8.4761777764521574E-4</v>
      </c>
      <c r="CL1525" s="10">
        <v>1.600559317468798E-4</v>
      </c>
      <c r="CM1525" s="10">
        <v>3.2709668991728423E-5</v>
      </c>
      <c r="CN1525" s="10">
        <v>0.5</v>
      </c>
      <c r="CO1525" s="10">
        <v>0.1</v>
      </c>
      <c r="CP1525" s="10">
        <v>0.1</v>
      </c>
      <c r="CQ1525" s="10">
        <v>0.1</v>
      </c>
      <c r="CR1525" s="10">
        <v>0.1</v>
      </c>
      <c r="CS1525" s="10">
        <v>0.1</v>
      </c>
      <c r="CT1525" s="10">
        <v>0.89999999999999991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0.1</v>
      </c>
      <c r="DA1525" s="10">
        <v>0.1</v>
      </c>
      <c r="DB1525" s="10">
        <v>7.1536932098216323E-3</v>
      </c>
      <c r="DC1525" s="10">
        <v>9.2846306790178371E-2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0.1</v>
      </c>
      <c r="DI1525" s="10">
        <v>0.1</v>
      </c>
      <c r="DJ1525" s="10">
        <v>8.74948541051557E-2</v>
      </c>
      <c r="DK1525" s="10">
        <v>9.3980299011817946E-3</v>
      </c>
      <c r="DL1525" s="10">
        <v>2.2547617191051371E-3</v>
      </c>
      <c r="DM1525" s="10">
        <v>8.5235427455736799E-4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0.1</v>
      </c>
      <c r="DT1525" s="10">
        <v>0.1</v>
      </c>
      <c r="DU1525" s="10">
        <v>0.2</v>
      </c>
      <c r="DV1525" s="10">
        <v>0.1</v>
      </c>
      <c r="DW1525" s="10">
        <v>0.1</v>
      </c>
      <c r="DX1525" s="10">
        <v>2.5176318975490691E-2</v>
      </c>
      <c r="DY1525" s="10">
        <v>7.4823681024509314E-2</v>
      </c>
      <c r="DZ1525" s="10">
        <v>0.1</v>
      </c>
      <c r="EA1525" s="10">
        <v>0.1</v>
      </c>
      <c r="EB1525" s="10">
        <v>0.1</v>
      </c>
      <c r="EC1525" s="10">
        <v>0.1</v>
      </c>
      <c r="ED1525" s="10">
        <v>0</v>
      </c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</row>
    <row r="1526" spans="1:174" x14ac:dyDescent="0.3">
      <c r="A1526" s="44"/>
      <c r="B1526" s="44"/>
      <c r="C1526" s="43"/>
      <c r="D1526" s="9" t="s">
        <v>281</v>
      </c>
      <c r="E1526" s="45"/>
      <c r="F1526" s="45"/>
      <c r="G1526" s="16" t="s">
        <v>160</v>
      </c>
      <c r="H1526" s="22"/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0</v>
      </c>
      <c r="CB1526" s="10">
        <v>0</v>
      </c>
      <c r="CC1526" s="10">
        <v>3.0788488872385049E-5</v>
      </c>
      <c r="CD1526" s="10">
        <v>3.0326874288826331E-5</v>
      </c>
      <c r="CE1526" s="10">
        <v>5.9147230777953103E-3</v>
      </c>
      <c r="CF1526" s="10">
        <v>9.100856051168899E-4</v>
      </c>
      <c r="CG1526" s="10">
        <v>1.140068466533892E-3</v>
      </c>
      <c r="CH1526" s="10">
        <v>7.8494529550655076E-4</v>
      </c>
      <c r="CI1526" s="10">
        <v>1.8968104393722959E-4</v>
      </c>
      <c r="CJ1526" s="10">
        <v>2.273063685865215E-4</v>
      </c>
      <c r="CK1526" s="10">
        <v>8.4761777764521574E-4</v>
      </c>
      <c r="CL1526" s="10">
        <v>1.600559317468798E-4</v>
      </c>
      <c r="CM1526" s="10">
        <v>3.2709668991728423E-5</v>
      </c>
      <c r="CN1526" s="10">
        <v>0.5</v>
      </c>
      <c r="CO1526" s="10">
        <v>0.1</v>
      </c>
      <c r="CP1526" s="10">
        <v>0.1</v>
      </c>
      <c r="CQ1526" s="10">
        <v>0.1</v>
      </c>
      <c r="CR1526" s="10">
        <v>0.1</v>
      </c>
      <c r="CS1526" s="10">
        <v>0.1</v>
      </c>
      <c r="CT1526" s="10">
        <v>0.89999999999999991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0.1</v>
      </c>
      <c r="DA1526" s="10">
        <v>0.1</v>
      </c>
      <c r="DB1526" s="10">
        <v>7.1536932098216323E-3</v>
      </c>
      <c r="DC1526" s="10">
        <v>9.2846306790178371E-2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0.1</v>
      </c>
      <c r="DI1526" s="10">
        <v>0.1</v>
      </c>
      <c r="DJ1526" s="10">
        <v>8.74948541051557E-2</v>
      </c>
      <c r="DK1526" s="10">
        <v>9.3980299011817946E-3</v>
      </c>
      <c r="DL1526" s="10">
        <v>2.2547617191051371E-3</v>
      </c>
      <c r="DM1526" s="10">
        <v>8.5235427455736799E-4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0.1</v>
      </c>
      <c r="DT1526" s="10">
        <v>0.1</v>
      </c>
      <c r="DU1526" s="10">
        <v>0.2</v>
      </c>
      <c r="DV1526" s="10">
        <v>0.1</v>
      </c>
      <c r="DW1526" s="10">
        <v>0.1</v>
      </c>
      <c r="DX1526" s="10">
        <v>2.5176318975490691E-2</v>
      </c>
      <c r="DY1526" s="10">
        <v>7.4823681024509314E-2</v>
      </c>
      <c r="DZ1526" s="10">
        <v>0.1</v>
      </c>
      <c r="EA1526" s="10">
        <v>0.1</v>
      </c>
      <c r="EB1526" s="10">
        <v>0.1</v>
      </c>
      <c r="EC1526" s="10">
        <v>0.1</v>
      </c>
      <c r="ED1526" s="10">
        <v>0</v>
      </c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</row>
    <row r="1527" spans="1:174" x14ac:dyDescent="0.3">
      <c r="A1527" s="44"/>
      <c r="B1527" s="44"/>
      <c r="C1527" s="43"/>
      <c r="D1527" s="9" t="s">
        <v>282</v>
      </c>
      <c r="E1527" s="45"/>
      <c r="F1527" s="45"/>
      <c r="G1527" s="16" t="s">
        <v>160</v>
      </c>
      <c r="H1527" s="22"/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0</v>
      </c>
      <c r="CB1527" s="10">
        <v>0</v>
      </c>
      <c r="CC1527" s="10">
        <v>3.0788488872385049E-5</v>
      </c>
      <c r="CD1527" s="10">
        <v>3.0326874288826331E-5</v>
      </c>
      <c r="CE1527" s="10">
        <v>5.9147230777953103E-3</v>
      </c>
      <c r="CF1527" s="10">
        <v>9.100856051168899E-4</v>
      </c>
      <c r="CG1527" s="10">
        <v>1.140068466533892E-3</v>
      </c>
      <c r="CH1527" s="10">
        <v>7.8494529550655076E-4</v>
      </c>
      <c r="CI1527" s="10">
        <v>1.8968104393722959E-4</v>
      </c>
      <c r="CJ1527" s="10">
        <v>2.273063685865215E-4</v>
      </c>
      <c r="CK1527" s="10">
        <v>8.4761777764521574E-4</v>
      </c>
      <c r="CL1527" s="10">
        <v>1.600559317468798E-4</v>
      </c>
      <c r="CM1527" s="10">
        <v>3.2709668991728423E-5</v>
      </c>
      <c r="CN1527" s="10">
        <v>0.5</v>
      </c>
      <c r="CO1527" s="10">
        <v>0.1</v>
      </c>
      <c r="CP1527" s="10">
        <v>0.1</v>
      </c>
      <c r="CQ1527" s="10">
        <v>0.1</v>
      </c>
      <c r="CR1527" s="10">
        <v>0.1</v>
      </c>
      <c r="CS1527" s="10">
        <v>0.1</v>
      </c>
      <c r="CT1527" s="10">
        <v>0.89999999999999991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0.1</v>
      </c>
      <c r="DA1527" s="10">
        <v>0.1</v>
      </c>
      <c r="DB1527" s="10">
        <v>7.1536932098216323E-3</v>
      </c>
      <c r="DC1527" s="10">
        <v>9.2846306790178371E-2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0.1</v>
      </c>
      <c r="DI1527" s="10">
        <v>0.1</v>
      </c>
      <c r="DJ1527" s="10">
        <v>8.74948541051557E-2</v>
      </c>
      <c r="DK1527" s="10">
        <v>9.3980299011817946E-3</v>
      </c>
      <c r="DL1527" s="10">
        <v>2.2547617191051371E-3</v>
      </c>
      <c r="DM1527" s="10">
        <v>8.5235427455736799E-4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0.1</v>
      </c>
      <c r="DT1527" s="10">
        <v>0.1</v>
      </c>
      <c r="DU1527" s="10">
        <v>0.2</v>
      </c>
      <c r="DV1527" s="10">
        <v>0.1</v>
      </c>
      <c r="DW1527" s="10">
        <v>0.1</v>
      </c>
      <c r="DX1527" s="10">
        <v>2.5176318975490691E-2</v>
      </c>
      <c r="DY1527" s="10">
        <v>7.4823681024509314E-2</v>
      </c>
      <c r="DZ1527" s="10">
        <v>0.1</v>
      </c>
      <c r="EA1527" s="10">
        <v>0.1</v>
      </c>
      <c r="EB1527" s="10">
        <v>0.1</v>
      </c>
      <c r="EC1527" s="10">
        <v>0.1</v>
      </c>
      <c r="ED1527" s="10">
        <v>0</v>
      </c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</row>
    <row r="1528" spans="1:174" x14ac:dyDescent="0.3">
      <c r="A1528" s="44"/>
      <c r="B1528" s="44"/>
      <c r="C1528" s="43"/>
      <c r="D1528" s="9" t="s">
        <v>283</v>
      </c>
      <c r="E1528" s="45"/>
      <c r="F1528" s="45"/>
      <c r="G1528" s="16" t="s">
        <v>160</v>
      </c>
      <c r="H1528" s="22"/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0</v>
      </c>
      <c r="CB1528" s="10">
        <v>0</v>
      </c>
      <c r="CC1528" s="10">
        <v>3.0788488872385049E-5</v>
      </c>
      <c r="CD1528" s="10">
        <v>3.0326874288826331E-5</v>
      </c>
      <c r="CE1528" s="10">
        <v>5.9147230777953103E-3</v>
      </c>
      <c r="CF1528" s="10">
        <v>9.100856051168899E-4</v>
      </c>
      <c r="CG1528" s="10">
        <v>1.140068466533892E-3</v>
      </c>
      <c r="CH1528" s="10">
        <v>7.8494529550655076E-4</v>
      </c>
      <c r="CI1528" s="10">
        <v>1.8968104393722959E-4</v>
      </c>
      <c r="CJ1528" s="10">
        <v>2.273063685865215E-4</v>
      </c>
      <c r="CK1528" s="10">
        <v>8.4761777764521574E-4</v>
      </c>
      <c r="CL1528" s="10">
        <v>1.600559317468798E-4</v>
      </c>
      <c r="CM1528" s="10">
        <v>3.2709668991728423E-5</v>
      </c>
      <c r="CN1528" s="10">
        <v>0.5</v>
      </c>
      <c r="CO1528" s="10">
        <v>0.1</v>
      </c>
      <c r="CP1528" s="10">
        <v>0.1</v>
      </c>
      <c r="CQ1528" s="10">
        <v>0.1</v>
      </c>
      <c r="CR1528" s="10">
        <v>0.1</v>
      </c>
      <c r="CS1528" s="10">
        <v>0.1</v>
      </c>
      <c r="CT1528" s="10">
        <v>0.89999999999999991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0.1</v>
      </c>
      <c r="DA1528" s="10">
        <v>0.1</v>
      </c>
      <c r="DB1528" s="10">
        <v>7.1536932098216323E-3</v>
      </c>
      <c r="DC1528" s="10">
        <v>9.2846306790178371E-2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0.1</v>
      </c>
      <c r="DI1528" s="10">
        <v>0.1</v>
      </c>
      <c r="DJ1528" s="10">
        <v>8.74948541051557E-2</v>
      </c>
      <c r="DK1528" s="10">
        <v>9.3980299011817946E-3</v>
      </c>
      <c r="DL1528" s="10">
        <v>2.2547617191051371E-3</v>
      </c>
      <c r="DM1528" s="10">
        <v>8.5235427455736799E-4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0.1</v>
      </c>
      <c r="DT1528" s="10">
        <v>0.1</v>
      </c>
      <c r="DU1528" s="10">
        <v>0.2</v>
      </c>
      <c r="DV1528" s="10">
        <v>0.1</v>
      </c>
      <c r="DW1528" s="10">
        <v>0.1</v>
      </c>
      <c r="DX1528" s="10">
        <v>2.5176318975490691E-2</v>
      </c>
      <c r="DY1528" s="10">
        <v>7.4823681024509314E-2</v>
      </c>
      <c r="DZ1528" s="10">
        <v>0.1</v>
      </c>
      <c r="EA1528" s="10">
        <v>0.1</v>
      </c>
      <c r="EB1528" s="10">
        <v>0.1</v>
      </c>
      <c r="EC1528" s="10">
        <v>0.1</v>
      </c>
      <c r="ED1528" s="10">
        <v>0</v>
      </c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</row>
    <row r="1529" spans="1:174" x14ac:dyDescent="0.3">
      <c r="A1529" s="44"/>
      <c r="B1529" s="44"/>
      <c r="C1529" s="43"/>
      <c r="D1529" s="9" t="s">
        <v>284</v>
      </c>
      <c r="E1529" s="45"/>
      <c r="F1529" s="45"/>
      <c r="G1529" s="16" t="s">
        <v>160</v>
      </c>
      <c r="H1529" s="22"/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0</v>
      </c>
      <c r="CB1529" s="10">
        <v>0</v>
      </c>
      <c r="CC1529" s="10">
        <v>3.0788488872385049E-5</v>
      </c>
      <c r="CD1529" s="10">
        <v>3.0326874288826331E-5</v>
      </c>
      <c r="CE1529" s="10">
        <v>5.9147230777953103E-3</v>
      </c>
      <c r="CF1529" s="10">
        <v>9.100856051168899E-4</v>
      </c>
      <c r="CG1529" s="10">
        <v>1.140068466533892E-3</v>
      </c>
      <c r="CH1529" s="10">
        <v>7.8494529550655076E-4</v>
      </c>
      <c r="CI1529" s="10">
        <v>1.8968104393722959E-4</v>
      </c>
      <c r="CJ1529" s="10">
        <v>2.273063685865215E-4</v>
      </c>
      <c r="CK1529" s="10">
        <v>8.4761777764521574E-4</v>
      </c>
      <c r="CL1529" s="10">
        <v>1.600559317468798E-4</v>
      </c>
      <c r="CM1529" s="10">
        <v>3.2709668991728423E-5</v>
      </c>
      <c r="CN1529" s="10">
        <v>0.5</v>
      </c>
      <c r="CO1529" s="10">
        <v>0.1</v>
      </c>
      <c r="CP1529" s="10">
        <v>0.1</v>
      </c>
      <c r="CQ1529" s="10">
        <v>0.1</v>
      </c>
      <c r="CR1529" s="10">
        <v>0.1</v>
      </c>
      <c r="CS1529" s="10">
        <v>0.1</v>
      </c>
      <c r="CT1529" s="10">
        <v>0.89999999999999991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0.1</v>
      </c>
      <c r="DA1529" s="10">
        <v>0.1</v>
      </c>
      <c r="DB1529" s="10">
        <v>7.1536932098216323E-3</v>
      </c>
      <c r="DC1529" s="10">
        <v>9.2846306790178371E-2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0.1</v>
      </c>
      <c r="DI1529" s="10">
        <v>0.1</v>
      </c>
      <c r="DJ1529" s="10">
        <v>8.74948541051557E-2</v>
      </c>
      <c r="DK1529" s="10">
        <v>9.3980299011817946E-3</v>
      </c>
      <c r="DL1529" s="10">
        <v>2.2547617191051371E-3</v>
      </c>
      <c r="DM1529" s="10">
        <v>8.5235427455736799E-4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0.1</v>
      </c>
      <c r="DT1529" s="10">
        <v>0.1</v>
      </c>
      <c r="DU1529" s="10">
        <v>0.2</v>
      </c>
      <c r="DV1529" s="10">
        <v>0.1</v>
      </c>
      <c r="DW1529" s="10">
        <v>0.1</v>
      </c>
      <c r="DX1529" s="10">
        <v>2.5176318975490691E-2</v>
      </c>
      <c r="DY1529" s="10">
        <v>7.4823681024509314E-2</v>
      </c>
      <c r="DZ1529" s="10">
        <v>0.1</v>
      </c>
      <c r="EA1529" s="10">
        <v>0.1</v>
      </c>
      <c r="EB1529" s="10">
        <v>0.1</v>
      </c>
      <c r="EC1529" s="10">
        <v>0.1</v>
      </c>
      <c r="ED1529" s="10">
        <v>0</v>
      </c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</row>
    <row r="1530" spans="1:174" x14ac:dyDescent="0.3">
      <c r="A1530" s="44"/>
      <c r="B1530" s="44"/>
      <c r="C1530" s="43"/>
      <c r="D1530" s="9" t="s">
        <v>285</v>
      </c>
      <c r="E1530" s="45"/>
      <c r="F1530" s="45"/>
      <c r="G1530" s="16" t="s">
        <v>160</v>
      </c>
      <c r="H1530" s="22"/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0</v>
      </c>
      <c r="CB1530" s="10">
        <v>0</v>
      </c>
      <c r="CC1530" s="10">
        <v>3.0788488872385049E-5</v>
      </c>
      <c r="CD1530" s="10">
        <v>3.0326874288826331E-5</v>
      </c>
      <c r="CE1530" s="10">
        <v>5.9147230777953103E-3</v>
      </c>
      <c r="CF1530" s="10">
        <v>9.100856051168899E-4</v>
      </c>
      <c r="CG1530" s="10">
        <v>1.140068466533892E-3</v>
      </c>
      <c r="CH1530" s="10">
        <v>7.8494529550655076E-4</v>
      </c>
      <c r="CI1530" s="10">
        <v>1.8968104393722959E-4</v>
      </c>
      <c r="CJ1530" s="10">
        <v>2.273063685865215E-4</v>
      </c>
      <c r="CK1530" s="10">
        <v>8.4761777764521574E-4</v>
      </c>
      <c r="CL1530" s="10">
        <v>1.600559317468798E-4</v>
      </c>
      <c r="CM1530" s="10">
        <v>3.2709668991728423E-5</v>
      </c>
      <c r="CN1530" s="10">
        <v>0.5</v>
      </c>
      <c r="CO1530" s="10">
        <v>0.1</v>
      </c>
      <c r="CP1530" s="10">
        <v>0.1</v>
      </c>
      <c r="CQ1530" s="10">
        <v>0.1</v>
      </c>
      <c r="CR1530" s="10">
        <v>0.1</v>
      </c>
      <c r="CS1530" s="10">
        <v>0.1</v>
      </c>
      <c r="CT1530" s="10">
        <v>0.89999999999999991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0.1</v>
      </c>
      <c r="DA1530" s="10">
        <v>0.1</v>
      </c>
      <c r="DB1530" s="10">
        <v>7.1536932098216323E-3</v>
      </c>
      <c r="DC1530" s="10">
        <v>9.2846306790178371E-2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0.1</v>
      </c>
      <c r="DI1530" s="10">
        <v>0.1</v>
      </c>
      <c r="DJ1530" s="10">
        <v>8.74948541051557E-2</v>
      </c>
      <c r="DK1530" s="10">
        <v>9.3980299011817946E-3</v>
      </c>
      <c r="DL1530" s="10">
        <v>2.2547617191051371E-3</v>
      </c>
      <c r="DM1530" s="10">
        <v>8.5235427455736799E-4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0.1</v>
      </c>
      <c r="DT1530" s="10">
        <v>0.1</v>
      </c>
      <c r="DU1530" s="10">
        <v>0.2</v>
      </c>
      <c r="DV1530" s="10">
        <v>0.1</v>
      </c>
      <c r="DW1530" s="10">
        <v>0.1</v>
      </c>
      <c r="DX1530" s="10">
        <v>2.5176318975490691E-2</v>
      </c>
      <c r="DY1530" s="10">
        <v>7.4823681024509314E-2</v>
      </c>
      <c r="DZ1530" s="10">
        <v>0.1</v>
      </c>
      <c r="EA1530" s="10">
        <v>0.1</v>
      </c>
      <c r="EB1530" s="10">
        <v>0.1</v>
      </c>
      <c r="EC1530" s="10">
        <v>0.1</v>
      </c>
      <c r="ED1530" s="10">
        <v>0</v>
      </c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</row>
    <row r="1531" spans="1:174" x14ac:dyDescent="0.3">
      <c r="A1531" s="44"/>
      <c r="B1531" s="44"/>
      <c r="C1531" s="43"/>
      <c r="D1531" s="9" t="s">
        <v>286</v>
      </c>
      <c r="E1531" s="45"/>
      <c r="F1531" s="45"/>
      <c r="G1531" s="16" t="s">
        <v>160</v>
      </c>
      <c r="H1531" s="22"/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0</v>
      </c>
      <c r="CB1531" s="10">
        <v>0</v>
      </c>
      <c r="CC1531" s="10">
        <v>3.0788488872385049E-5</v>
      </c>
      <c r="CD1531" s="10">
        <v>3.0326874288826331E-5</v>
      </c>
      <c r="CE1531" s="10">
        <v>5.9147230777953103E-3</v>
      </c>
      <c r="CF1531" s="10">
        <v>9.100856051168899E-4</v>
      </c>
      <c r="CG1531" s="10">
        <v>1.140068466533892E-3</v>
      </c>
      <c r="CH1531" s="10">
        <v>7.8494529550655076E-4</v>
      </c>
      <c r="CI1531" s="10">
        <v>1.8968104393722959E-4</v>
      </c>
      <c r="CJ1531" s="10">
        <v>2.273063685865215E-4</v>
      </c>
      <c r="CK1531" s="10">
        <v>8.4761777764521574E-4</v>
      </c>
      <c r="CL1531" s="10">
        <v>1.600559317468798E-4</v>
      </c>
      <c r="CM1531" s="10">
        <v>3.2709668991728423E-5</v>
      </c>
      <c r="CN1531" s="10">
        <v>0.5</v>
      </c>
      <c r="CO1531" s="10">
        <v>0.1</v>
      </c>
      <c r="CP1531" s="10">
        <v>0.1</v>
      </c>
      <c r="CQ1531" s="10">
        <v>0.1</v>
      </c>
      <c r="CR1531" s="10">
        <v>0.1</v>
      </c>
      <c r="CS1531" s="10">
        <v>0.1</v>
      </c>
      <c r="CT1531" s="10">
        <v>0.89999999999999991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0.1</v>
      </c>
      <c r="DA1531" s="10">
        <v>0.1</v>
      </c>
      <c r="DB1531" s="10">
        <v>7.1536932098216323E-3</v>
      </c>
      <c r="DC1531" s="10">
        <v>9.2846306790178371E-2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0.1</v>
      </c>
      <c r="DI1531" s="10">
        <v>0.1</v>
      </c>
      <c r="DJ1531" s="10">
        <v>8.74948541051557E-2</v>
      </c>
      <c r="DK1531" s="10">
        <v>9.3980299011817946E-3</v>
      </c>
      <c r="DL1531" s="10">
        <v>2.2547617191051371E-3</v>
      </c>
      <c r="DM1531" s="10">
        <v>8.5235427455736799E-4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0.1</v>
      </c>
      <c r="DT1531" s="10">
        <v>0.1</v>
      </c>
      <c r="DU1531" s="10">
        <v>0.2</v>
      </c>
      <c r="DV1531" s="10">
        <v>0.1</v>
      </c>
      <c r="DW1531" s="10">
        <v>0.1</v>
      </c>
      <c r="DX1531" s="10">
        <v>2.5176318975490691E-2</v>
      </c>
      <c r="DY1531" s="10">
        <v>7.4823681024509314E-2</v>
      </c>
      <c r="DZ1531" s="10">
        <v>0.1</v>
      </c>
      <c r="EA1531" s="10">
        <v>0.1</v>
      </c>
      <c r="EB1531" s="10">
        <v>0.1</v>
      </c>
      <c r="EC1531" s="10">
        <v>0.1</v>
      </c>
      <c r="ED1531" s="10">
        <v>0</v>
      </c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</row>
    <row r="1532" spans="1:174" x14ac:dyDescent="0.3">
      <c r="A1532" s="44"/>
      <c r="B1532" s="44"/>
      <c r="C1532" s="43"/>
      <c r="D1532" s="9" t="s">
        <v>287</v>
      </c>
      <c r="E1532" s="45"/>
      <c r="F1532" s="45"/>
      <c r="G1532" s="16" t="s">
        <v>160</v>
      </c>
      <c r="H1532" s="22"/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0</v>
      </c>
      <c r="CB1532" s="10">
        <v>0</v>
      </c>
      <c r="CC1532" s="10">
        <v>3.0788488872385049E-5</v>
      </c>
      <c r="CD1532" s="10">
        <v>3.0326874288826331E-5</v>
      </c>
      <c r="CE1532" s="10">
        <v>5.9147230777953103E-3</v>
      </c>
      <c r="CF1532" s="10">
        <v>9.100856051168899E-4</v>
      </c>
      <c r="CG1532" s="10">
        <v>1.140068466533892E-3</v>
      </c>
      <c r="CH1532" s="10">
        <v>7.8494529550655076E-4</v>
      </c>
      <c r="CI1532" s="10">
        <v>1.8968104393722959E-4</v>
      </c>
      <c r="CJ1532" s="10">
        <v>2.273063685865215E-4</v>
      </c>
      <c r="CK1532" s="10">
        <v>8.4761777764521574E-4</v>
      </c>
      <c r="CL1532" s="10">
        <v>1.600559317468798E-4</v>
      </c>
      <c r="CM1532" s="10">
        <v>3.2709668991728423E-5</v>
      </c>
      <c r="CN1532" s="10">
        <v>0.5</v>
      </c>
      <c r="CO1532" s="10">
        <v>0.1</v>
      </c>
      <c r="CP1532" s="10">
        <v>0.1</v>
      </c>
      <c r="CQ1532" s="10">
        <v>0.1</v>
      </c>
      <c r="CR1532" s="10">
        <v>0.1</v>
      </c>
      <c r="CS1532" s="10">
        <v>0.1</v>
      </c>
      <c r="CT1532" s="10">
        <v>0.89999999999999991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0.1</v>
      </c>
      <c r="DA1532" s="10">
        <v>0.1</v>
      </c>
      <c r="DB1532" s="10">
        <v>7.1536932098216323E-3</v>
      </c>
      <c r="DC1532" s="10">
        <v>9.2846306790178371E-2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0.1</v>
      </c>
      <c r="DI1532" s="10">
        <v>0.1</v>
      </c>
      <c r="DJ1532" s="10">
        <v>8.74948541051557E-2</v>
      </c>
      <c r="DK1532" s="10">
        <v>9.3980299011817946E-3</v>
      </c>
      <c r="DL1532" s="10">
        <v>2.2547617191051371E-3</v>
      </c>
      <c r="DM1532" s="10">
        <v>8.5235427455736799E-4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0.1</v>
      </c>
      <c r="DT1532" s="10">
        <v>0.1</v>
      </c>
      <c r="DU1532" s="10">
        <v>0.2</v>
      </c>
      <c r="DV1532" s="10">
        <v>0.1</v>
      </c>
      <c r="DW1532" s="10">
        <v>0.1</v>
      </c>
      <c r="DX1532" s="10">
        <v>2.5176318975490691E-2</v>
      </c>
      <c r="DY1532" s="10">
        <v>7.4823681024509314E-2</v>
      </c>
      <c r="DZ1532" s="10">
        <v>0.1</v>
      </c>
      <c r="EA1532" s="10">
        <v>0.1</v>
      </c>
      <c r="EB1532" s="10">
        <v>0.1</v>
      </c>
      <c r="EC1532" s="10">
        <v>0.1</v>
      </c>
      <c r="ED1532" s="10">
        <v>0</v>
      </c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</row>
    <row r="1533" spans="1:174" x14ac:dyDescent="0.3">
      <c r="A1533" s="44"/>
      <c r="B1533" s="44"/>
      <c r="C1533" s="43"/>
      <c r="D1533" s="9" t="s">
        <v>288</v>
      </c>
      <c r="E1533" s="45"/>
      <c r="F1533" s="45"/>
      <c r="G1533" s="16" t="s">
        <v>160</v>
      </c>
      <c r="H1533" s="22"/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0</v>
      </c>
      <c r="CB1533" s="10">
        <v>0</v>
      </c>
      <c r="CC1533" s="10">
        <v>3.0788488872385049E-5</v>
      </c>
      <c r="CD1533" s="10">
        <v>3.0326874288826331E-5</v>
      </c>
      <c r="CE1533" s="10">
        <v>5.9147230777953103E-3</v>
      </c>
      <c r="CF1533" s="10">
        <v>9.100856051168899E-4</v>
      </c>
      <c r="CG1533" s="10">
        <v>1.140068466533892E-3</v>
      </c>
      <c r="CH1533" s="10">
        <v>7.8494529550655076E-4</v>
      </c>
      <c r="CI1533" s="10">
        <v>1.8968104393722959E-4</v>
      </c>
      <c r="CJ1533" s="10">
        <v>2.273063685865215E-4</v>
      </c>
      <c r="CK1533" s="10">
        <v>8.4761777764521574E-4</v>
      </c>
      <c r="CL1533" s="10">
        <v>1.600559317468798E-4</v>
      </c>
      <c r="CM1533" s="10">
        <v>3.2709668991728423E-5</v>
      </c>
      <c r="CN1533" s="10">
        <v>0.5</v>
      </c>
      <c r="CO1533" s="10">
        <v>0.1</v>
      </c>
      <c r="CP1533" s="10">
        <v>0.1</v>
      </c>
      <c r="CQ1533" s="10">
        <v>0.1</v>
      </c>
      <c r="CR1533" s="10">
        <v>0.1</v>
      </c>
      <c r="CS1533" s="10">
        <v>0.1</v>
      </c>
      <c r="CT1533" s="10">
        <v>0.89999999999999991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0.1</v>
      </c>
      <c r="DA1533" s="10">
        <v>0.1</v>
      </c>
      <c r="DB1533" s="10">
        <v>7.1536932098216323E-3</v>
      </c>
      <c r="DC1533" s="10">
        <v>9.2846306790178371E-2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0.1</v>
      </c>
      <c r="DI1533" s="10">
        <v>0.1</v>
      </c>
      <c r="DJ1533" s="10">
        <v>8.74948541051557E-2</v>
      </c>
      <c r="DK1533" s="10">
        <v>9.3980299011817946E-3</v>
      </c>
      <c r="DL1533" s="10">
        <v>2.2547617191051371E-3</v>
      </c>
      <c r="DM1533" s="10">
        <v>8.5235427455736799E-4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0.1</v>
      </c>
      <c r="DT1533" s="10">
        <v>0.1</v>
      </c>
      <c r="DU1533" s="10">
        <v>0.2</v>
      </c>
      <c r="DV1533" s="10">
        <v>0.1</v>
      </c>
      <c r="DW1533" s="10">
        <v>0.1</v>
      </c>
      <c r="DX1533" s="10">
        <v>2.5176318975490691E-2</v>
      </c>
      <c r="DY1533" s="10">
        <v>7.4823681024509314E-2</v>
      </c>
      <c r="DZ1533" s="10">
        <v>0.1</v>
      </c>
      <c r="EA1533" s="10">
        <v>0.1</v>
      </c>
      <c r="EB1533" s="10">
        <v>0.1</v>
      </c>
      <c r="EC1533" s="10">
        <v>0.1</v>
      </c>
      <c r="ED1533" s="10">
        <v>0</v>
      </c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</row>
    <row r="1534" spans="1:174" x14ac:dyDescent="0.3">
      <c r="A1534" s="44"/>
      <c r="B1534" s="44"/>
      <c r="C1534" s="43"/>
      <c r="D1534" s="9" t="s">
        <v>234</v>
      </c>
      <c r="E1534" s="45" t="s">
        <v>334</v>
      </c>
      <c r="F1534" s="45" t="s">
        <v>335</v>
      </c>
      <c r="G1534" s="16" t="s">
        <v>160</v>
      </c>
      <c r="H1534" s="22"/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0</v>
      </c>
      <c r="CB1534" s="10">
        <v>0</v>
      </c>
      <c r="CC1534" s="10">
        <v>3.0788488872385049E-5</v>
      </c>
      <c r="CD1534" s="10">
        <v>3.0326874288826331E-5</v>
      </c>
      <c r="CE1534" s="10">
        <v>5.9147230777953103E-3</v>
      </c>
      <c r="CF1534" s="10">
        <v>9.100856051168899E-4</v>
      </c>
      <c r="CG1534" s="10">
        <v>1.140068466533892E-3</v>
      </c>
      <c r="CH1534" s="10">
        <v>7.8494529550655076E-4</v>
      </c>
      <c r="CI1534" s="10">
        <v>1.8968104393722959E-4</v>
      </c>
      <c r="CJ1534" s="10">
        <v>2.273063685865215E-4</v>
      </c>
      <c r="CK1534" s="10">
        <v>8.4761777764521574E-4</v>
      </c>
      <c r="CL1534" s="10">
        <v>1.600559317468798E-4</v>
      </c>
      <c r="CM1534" s="10">
        <v>3.2709668991728423E-5</v>
      </c>
      <c r="CN1534" s="10">
        <v>0.5</v>
      </c>
      <c r="CO1534" s="10">
        <v>0.1</v>
      </c>
      <c r="CP1534" s="10">
        <v>0.1</v>
      </c>
      <c r="CQ1534" s="10">
        <v>0.1</v>
      </c>
      <c r="CR1534" s="10">
        <v>0.1</v>
      </c>
      <c r="CS1534" s="10">
        <v>0.1</v>
      </c>
      <c r="CT1534" s="10">
        <v>0.89999999999999991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0.1</v>
      </c>
      <c r="DA1534" s="10">
        <v>0.1</v>
      </c>
      <c r="DB1534" s="10">
        <v>7.1536932098216323E-3</v>
      </c>
      <c r="DC1534" s="10">
        <v>9.2846306790178371E-2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0.1</v>
      </c>
      <c r="DI1534" s="10">
        <v>0.1</v>
      </c>
      <c r="DJ1534" s="10">
        <v>8.74948541051557E-2</v>
      </c>
      <c r="DK1534" s="10">
        <v>9.3980299011817946E-3</v>
      </c>
      <c r="DL1534" s="10">
        <v>2.2547617191051371E-3</v>
      </c>
      <c r="DM1534" s="10">
        <v>8.5235427455736799E-4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0.1</v>
      </c>
      <c r="DT1534" s="10">
        <v>0.1</v>
      </c>
      <c r="DU1534" s="10">
        <v>0.2</v>
      </c>
      <c r="DV1534" s="10">
        <v>0.1</v>
      </c>
      <c r="DW1534" s="10">
        <v>0.1</v>
      </c>
      <c r="DX1534" s="10">
        <v>2.5176318975490691E-2</v>
      </c>
      <c r="DY1534" s="10">
        <v>7.4823681024509314E-2</v>
      </c>
      <c r="DZ1534" s="10">
        <v>0.1</v>
      </c>
      <c r="EA1534" s="10">
        <v>0.1</v>
      </c>
      <c r="EB1534" s="10">
        <v>0.1</v>
      </c>
      <c r="EC1534" s="10">
        <v>0.1</v>
      </c>
      <c r="ED1534" s="10">
        <v>0</v>
      </c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</row>
    <row r="1535" spans="1:174" x14ac:dyDescent="0.3">
      <c r="A1535" s="44"/>
      <c r="B1535" s="44"/>
      <c r="C1535" s="43"/>
      <c r="D1535" s="9" t="s">
        <v>235</v>
      </c>
      <c r="E1535" s="45"/>
      <c r="F1535" s="45"/>
      <c r="G1535" s="16" t="s">
        <v>160</v>
      </c>
      <c r="H1535" s="22"/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0</v>
      </c>
      <c r="CB1535" s="10">
        <v>0</v>
      </c>
      <c r="CC1535" s="10">
        <v>3.0788488872385049E-5</v>
      </c>
      <c r="CD1535" s="10">
        <v>3.0326874288826331E-5</v>
      </c>
      <c r="CE1535" s="10">
        <v>5.9147230777953103E-3</v>
      </c>
      <c r="CF1535" s="10">
        <v>9.100856051168899E-4</v>
      </c>
      <c r="CG1535" s="10">
        <v>1.140068466533892E-3</v>
      </c>
      <c r="CH1535" s="10">
        <v>7.8494529550655076E-4</v>
      </c>
      <c r="CI1535" s="10">
        <v>1.8968104393722959E-4</v>
      </c>
      <c r="CJ1535" s="10">
        <v>2.273063685865215E-4</v>
      </c>
      <c r="CK1535" s="10">
        <v>8.4761777764521574E-4</v>
      </c>
      <c r="CL1535" s="10">
        <v>1.600559317468798E-4</v>
      </c>
      <c r="CM1535" s="10">
        <v>3.2709668991728423E-5</v>
      </c>
      <c r="CN1535" s="10">
        <v>0.5</v>
      </c>
      <c r="CO1535" s="10">
        <v>0.1</v>
      </c>
      <c r="CP1535" s="10">
        <v>0.1</v>
      </c>
      <c r="CQ1535" s="10">
        <v>0.1</v>
      </c>
      <c r="CR1535" s="10">
        <v>0.1</v>
      </c>
      <c r="CS1535" s="10">
        <v>0.1</v>
      </c>
      <c r="CT1535" s="10">
        <v>0.89999999999999991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0.1</v>
      </c>
      <c r="DA1535" s="10">
        <v>0.1</v>
      </c>
      <c r="DB1535" s="10">
        <v>7.1536932098216323E-3</v>
      </c>
      <c r="DC1535" s="10">
        <v>9.2846306790178371E-2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0.1</v>
      </c>
      <c r="DI1535" s="10">
        <v>0.1</v>
      </c>
      <c r="DJ1535" s="10">
        <v>8.74948541051557E-2</v>
      </c>
      <c r="DK1535" s="10">
        <v>9.3980299011817946E-3</v>
      </c>
      <c r="DL1535" s="10">
        <v>2.2547617191051371E-3</v>
      </c>
      <c r="DM1535" s="10">
        <v>8.5235427455736799E-4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0.1</v>
      </c>
      <c r="DT1535" s="10">
        <v>0.1</v>
      </c>
      <c r="DU1535" s="10">
        <v>0.2</v>
      </c>
      <c r="DV1535" s="10">
        <v>0.1</v>
      </c>
      <c r="DW1535" s="10">
        <v>0.1</v>
      </c>
      <c r="DX1535" s="10">
        <v>2.5176318975490691E-2</v>
      </c>
      <c r="DY1535" s="10">
        <v>7.4823681024509314E-2</v>
      </c>
      <c r="DZ1535" s="10">
        <v>0.1</v>
      </c>
      <c r="EA1535" s="10">
        <v>0.1</v>
      </c>
      <c r="EB1535" s="10">
        <v>0.1</v>
      </c>
      <c r="EC1535" s="10">
        <v>0.1</v>
      </c>
      <c r="ED1535" s="10">
        <v>0</v>
      </c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</row>
    <row r="1536" spans="1:174" x14ac:dyDescent="0.3">
      <c r="A1536" s="44"/>
      <c r="B1536" s="44"/>
      <c r="C1536" s="43"/>
      <c r="D1536" s="9" t="s">
        <v>236</v>
      </c>
      <c r="E1536" s="45"/>
      <c r="F1536" s="45"/>
      <c r="G1536" s="16" t="s">
        <v>160</v>
      </c>
      <c r="H1536" s="22"/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0</v>
      </c>
      <c r="CB1536" s="10">
        <v>0</v>
      </c>
      <c r="CC1536" s="10">
        <v>3.0788488872385049E-5</v>
      </c>
      <c r="CD1536" s="10">
        <v>3.0326874288826331E-5</v>
      </c>
      <c r="CE1536" s="10">
        <v>5.9147230777953103E-3</v>
      </c>
      <c r="CF1536" s="10">
        <v>9.100856051168899E-4</v>
      </c>
      <c r="CG1536" s="10">
        <v>1.140068466533892E-3</v>
      </c>
      <c r="CH1536" s="10">
        <v>7.8494529550655076E-4</v>
      </c>
      <c r="CI1536" s="10">
        <v>1.8968104393722959E-4</v>
      </c>
      <c r="CJ1536" s="10">
        <v>2.273063685865215E-4</v>
      </c>
      <c r="CK1536" s="10">
        <v>8.4761777764521574E-4</v>
      </c>
      <c r="CL1536" s="10">
        <v>1.600559317468798E-4</v>
      </c>
      <c r="CM1536" s="10">
        <v>3.2709668991728423E-5</v>
      </c>
      <c r="CN1536" s="10">
        <v>0.5</v>
      </c>
      <c r="CO1536" s="10">
        <v>0.1</v>
      </c>
      <c r="CP1536" s="10">
        <v>0.1</v>
      </c>
      <c r="CQ1536" s="10">
        <v>0.1</v>
      </c>
      <c r="CR1536" s="10">
        <v>0.1</v>
      </c>
      <c r="CS1536" s="10">
        <v>0.1</v>
      </c>
      <c r="CT1536" s="10">
        <v>0.89999999999999991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0.1</v>
      </c>
      <c r="DA1536" s="10">
        <v>0.1</v>
      </c>
      <c r="DB1536" s="10">
        <v>7.1536932098216323E-3</v>
      </c>
      <c r="DC1536" s="10">
        <v>9.2846306790178371E-2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0.1</v>
      </c>
      <c r="DI1536" s="10">
        <v>0.1</v>
      </c>
      <c r="DJ1536" s="10">
        <v>8.74948541051557E-2</v>
      </c>
      <c r="DK1536" s="10">
        <v>9.3980299011817946E-3</v>
      </c>
      <c r="DL1536" s="10">
        <v>2.2547617191051371E-3</v>
      </c>
      <c r="DM1536" s="10">
        <v>8.5235427455736799E-4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0.1</v>
      </c>
      <c r="DT1536" s="10">
        <v>0.1</v>
      </c>
      <c r="DU1536" s="10">
        <v>0.2</v>
      </c>
      <c r="DV1536" s="10">
        <v>0.1</v>
      </c>
      <c r="DW1536" s="10">
        <v>0.1</v>
      </c>
      <c r="DX1536" s="10">
        <v>2.5176318975490691E-2</v>
      </c>
      <c r="DY1536" s="10">
        <v>7.4823681024509314E-2</v>
      </c>
      <c r="DZ1536" s="10">
        <v>0.1</v>
      </c>
      <c r="EA1536" s="10">
        <v>0.1</v>
      </c>
      <c r="EB1536" s="10">
        <v>0.1</v>
      </c>
      <c r="EC1536" s="10">
        <v>0.1</v>
      </c>
      <c r="ED1536" s="10">
        <v>0</v>
      </c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</row>
    <row r="1537" spans="1:174" x14ac:dyDescent="0.3">
      <c r="A1537" s="44"/>
      <c r="B1537" s="44"/>
      <c r="C1537" s="43"/>
      <c r="D1537" s="9" t="s">
        <v>237</v>
      </c>
      <c r="E1537" s="45"/>
      <c r="F1537" s="45"/>
      <c r="G1537" s="16" t="s">
        <v>160</v>
      </c>
      <c r="H1537" s="22"/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0</v>
      </c>
      <c r="CB1537" s="10">
        <v>0</v>
      </c>
      <c r="CC1537" s="10">
        <v>3.0788488872385049E-5</v>
      </c>
      <c r="CD1537" s="10">
        <v>3.0326874288826331E-5</v>
      </c>
      <c r="CE1537" s="10">
        <v>5.9147230777953103E-3</v>
      </c>
      <c r="CF1537" s="10">
        <v>9.100856051168899E-4</v>
      </c>
      <c r="CG1537" s="10">
        <v>1.140068466533892E-3</v>
      </c>
      <c r="CH1537" s="10">
        <v>7.8494529550655076E-4</v>
      </c>
      <c r="CI1537" s="10">
        <v>1.8968104393722959E-4</v>
      </c>
      <c r="CJ1537" s="10">
        <v>2.273063685865215E-4</v>
      </c>
      <c r="CK1537" s="10">
        <v>8.4761777764521574E-4</v>
      </c>
      <c r="CL1537" s="10">
        <v>1.600559317468798E-4</v>
      </c>
      <c r="CM1537" s="10">
        <v>3.2709668991728423E-5</v>
      </c>
      <c r="CN1537" s="10">
        <v>0.5</v>
      </c>
      <c r="CO1537" s="10">
        <v>0.1</v>
      </c>
      <c r="CP1537" s="10">
        <v>0.1</v>
      </c>
      <c r="CQ1537" s="10">
        <v>0.1</v>
      </c>
      <c r="CR1537" s="10">
        <v>0.1</v>
      </c>
      <c r="CS1537" s="10">
        <v>0.1</v>
      </c>
      <c r="CT1537" s="10">
        <v>0.89999999999999991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0.1</v>
      </c>
      <c r="DA1537" s="10">
        <v>0.1</v>
      </c>
      <c r="DB1537" s="10">
        <v>7.1536932098216323E-3</v>
      </c>
      <c r="DC1537" s="10">
        <v>9.2846306790178371E-2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0.1</v>
      </c>
      <c r="DI1537" s="10">
        <v>0.1</v>
      </c>
      <c r="DJ1537" s="10">
        <v>8.74948541051557E-2</v>
      </c>
      <c r="DK1537" s="10">
        <v>9.3980299011817946E-3</v>
      </c>
      <c r="DL1537" s="10">
        <v>2.2547617191051371E-3</v>
      </c>
      <c r="DM1537" s="10">
        <v>8.5235427455736799E-4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0.1</v>
      </c>
      <c r="DT1537" s="10">
        <v>0.1</v>
      </c>
      <c r="DU1537" s="10">
        <v>0.2</v>
      </c>
      <c r="DV1537" s="10">
        <v>0.1</v>
      </c>
      <c r="DW1537" s="10">
        <v>0.1</v>
      </c>
      <c r="DX1537" s="10">
        <v>2.5176318975490691E-2</v>
      </c>
      <c r="DY1537" s="10">
        <v>7.4823681024509314E-2</v>
      </c>
      <c r="DZ1537" s="10">
        <v>0.1</v>
      </c>
      <c r="EA1537" s="10">
        <v>0.1</v>
      </c>
      <c r="EB1537" s="10">
        <v>0.1</v>
      </c>
      <c r="EC1537" s="10">
        <v>0.1</v>
      </c>
      <c r="ED1537" s="10">
        <v>0</v>
      </c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</row>
    <row r="1538" spans="1:174" x14ac:dyDescent="0.3">
      <c r="A1538" s="44"/>
      <c r="B1538" s="44"/>
      <c r="C1538" s="43"/>
      <c r="D1538" s="9" t="s">
        <v>238</v>
      </c>
      <c r="E1538" s="45"/>
      <c r="F1538" s="45"/>
      <c r="G1538" s="16" t="s">
        <v>160</v>
      </c>
      <c r="H1538" s="22"/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0</v>
      </c>
      <c r="CB1538" s="10">
        <v>0</v>
      </c>
      <c r="CC1538" s="10">
        <v>3.0788488872385049E-5</v>
      </c>
      <c r="CD1538" s="10">
        <v>3.0326874288826331E-5</v>
      </c>
      <c r="CE1538" s="10">
        <v>5.9147230777953103E-3</v>
      </c>
      <c r="CF1538" s="10">
        <v>9.100856051168899E-4</v>
      </c>
      <c r="CG1538" s="10">
        <v>1.140068466533892E-3</v>
      </c>
      <c r="CH1538" s="10">
        <v>7.8494529550655076E-4</v>
      </c>
      <c r="CI1538" s="10">
        <v>1.8968104393722959E-4</v>
      </c>
      <c r="CJ1538" s="10">
        <v>2.273063685865215E-4</v>
      </c>
      <c r="CK1538" s="10">
        <v>8.4761777764521574E-4</v>
      </c>
      <c r="CL1538" s="10">
        <v>1.600559317468798E-4</v>
      </c>
      <c r="CM1538" s="10">
        <v>3.2709668991728423E-5</v>
      </c>
      <c r="CN1538" s="10">
        <v>0.5</v>
      </c>
      <c r="CO1538" s="10">
        <v>0.1</v>
      </c>
      <c r="CP1538" s="10">
        <v>0.1</v>
      </c>
      <c r="CQ1538" s="10">
        <v>0.1</v>
      </c>
      <c r="CR1538" s="10">
        <v>0.1</v>
      </c>
      <c r="CS1538" s="10">
        <v>0.1</v>
      </c>
      <c r="CT1538" s="10">
        <v>0.89999999999999991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0.1</v>
      </c>
      <c r="DA1538" s="10">
        <v>0.1</v>
      </c>
      <c r="DB1538" s="10">
        <v>7.1536932098216323E-3</v>
      </c>
      <c r="DC1538" s="10">
        <v>9.2846306790178371E-2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0.1</v>
      </c>
      <c r="DI1538" s="10">
        <v>0.1</v>
      </c>
      <c r="DJ1538" s="10">
        <v>8.74948541051557E-2</v>
      </c>
      <c r="DK1538" s="10">
        <v>9.3980299011817946E-3</v>
      </c>
      <c r="DL1538" s="10">
        <v>2.2547617191051371E-3</v>
      </c>
      <c r="DM1538" s="10">
        <v>8.5235427455736799E-4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0.1</v>
      </c>
      <c r="DT1538" s="10">
        <v>0.1</v>
      </c>
      <c r="DU1538" s="10">
        <v>0.2</v>
      </c>
      <c r="DV1538" s="10">
        <v>0.1</v>
      </c>
      <c r="DW1538" s="10">
        <v>0.1</v>
      </c>
      <c r="DX1538" s="10">
        <v>2.5176318975490691E-2</v>
      </c>
      <c r="DY1538" s="10">
        <v>7.4823681024509314E-2</v>
      </c>
      <c r="DZ1538" s="10">
        <v>0.1</v>
      </c>
      <c r="EA1538" s="10">
        <v>0.1</v>
      </c>
      <c r="EB1538" s="10">
        <v>0.1</v>
      </c>
      <c r="EC1538" s="10">
        <v>0.1</v>
      </c>
      <c r="ED1538" s="10">
        <v>0</v>
      </c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</row>
    <row r="1539" spans="1:174" x14ac:dyDescent="0.3">
      <c r="A1539" s="44"/>
      <c r="B1539" s="44"/>
      <c r="C1539" s="43"/>
      <c r="D1539" s="9" t="s">
        <v>239</v>
      </c>
      <c r="E1539" s="45"/>
      <c r="F1539" s="45"/>
      <c r="G1539" s="16" t="s">
        <v>160</v>
      </c>
      <c r="H1539" s="22"/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0</v>
      </c>
      <c r="CB1539" s="10">
        <v>0</v>
      </c>
      <c r="CC1539" s="10">
        <v>3.0788488872385049E-5</v>
      </c>
      <c r="CD1539" s="10">
        <v>3.0326874288826331E-5</v>
      </c>
      <c r="CE1539" s="10">
        <v>5.9147230777953103E-3</v>
      </c>
      <c r="CF1539" s="10">
        <v>9.100856051168899E-4</v>
      </c>
      <c r="CG1539" s="10">
        <v>1.140068466533892E-3</v>
      </c>
      <c r="CH1539" s="10">
        <v>7.8494529550655076E-4</v>
      </c>
      <c r="CI1539" s="10">
        <v>1.8968104393722959E-4</v>
      </c>
      <c r="CJ1539" s="10">
        <v>2.273063685865215E-4</v>
      </c>
      <c r="CK1539" s="10">
        <v>8.4761777764521574E-4</v>
      </c>
      <c r="CL1539" s="10">
        <v>1.600559317468798E-4</v>
      </c>
      <c r="CM1539" s="10">
        <v>3.2709668991728423E-5</v>
      </c>
      <c r="CN1539" s="10">
        <v>0.5</v>
      </c>
      <c r="CO1539" s="10">
        <v>0.1</v>
      </c>
      <c r="CP1539" s="10">
        <v>0.1</v>
      </c>
      <c r="CQ1539" s="10">
        <v>0.1</v>
      </c>
      <c r="CR1539" s="10">
        <v>0.1</v>
      </c>
      <c r="CS1539" s="10">
        <v>0.1</v>
      </c>
      <c r="CT1539" s="10">
        <v>0.89999999999999991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0.1</v>
      </c>
      <c r="DA1539" s="10">
        <v>0.1</v>
      </c>
      <c r="DB1539" s="10">
        <v>7.1536932098216323E-3</v>
      </c>
      <c r="DC1539" s="10">
        <v>9.2846306790178371E-2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0.1</v>
      </c>
      <c r="DI1539" s="10">
        <v>0.1</v>
      </c>
      <c r="DJ1539" s="10">
        <v>8.74948541051557E-2</v>
      </c>
      <c r="DK1539" s="10">
        <v>9.3980299011817946E-3</v>
      </c>
      <c r="DL1539" s="10">
        <v>2.2547617191051371E-3</v>
      </c>
      <c r="DM1539" s="10">
        <v>8.5235427455736799E-4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0.1</v>
      </c>
      <c r="DT1539" s="10">
        <v>0.1</v>
      </c>
      <c r="DU1539" s="10">
        <v>0.2</v>
      </c>
      <c r="DV1539" s="10">
        <v>0.1</v>
      </c>
      <c r="DW1539" s="10">
        <v>0.1</v>
      </c>
      <c r="DX1539" s="10">
        <v>2.5176318975490691E-2</v>
      </c>
      <c r="DY1539" s="10">
        <v>7.4823681024509314E-2</v>
      </c>
      <c r="DZ1539" s="10">
        <v>0.1</v>
      </c>
      <c r="EA1539" s="10">
        <v>0.1</v>
      </c>
      <c r="EB1539" s="10">
        <v>0.1</v>
      </c>
      <c r="EC1539" s="10">
        <v>0.1</v>
      </c>
      <c r="ED1539" s="10">
        <v>0</v>
      </c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</row>
    <row r="1540" spans="1:174" x14ac:dyDescent="0.3">
      <c r="A1540" s="44"/>
      <c r="B1540" s="44"/>
      <c r="C1540" s="43"/>
      <c r="D1540" s="9" t="s">
        <v>240</v>
      </c>
      <c r="E1540" s="45"/>
      <c r="F1540" s="45"/>
      <c r="G1540" s="16" t="s">
        <v>160</v>
      </c>
      <c r="H1540" s="22"/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0</v>
      </c>
      <c r="CB1540" s="10">
        <v>0</v>
      </c>
      <c r="CC1540" s="10">
        <v>3.0788488872385049E-5</v>
      </c>
      <c r="CD1540" s="10">
        <v>3.0326874288826331E-5</v>
      </c>
      <c r="CE1540" s="10">
        <v>5.9147230777953103E-3</v>
      </c>
      <c r="CF1540" s="10">
        <v>9.100856051168899E-4</v>
      </c>
      <c r="CG1540" s="10">
        <v>1.140068466533892E-3</v>
      </c>
      <c r="CH1540" s="10">
        <v>7.8494529550655076E-4</v>
      </c>
      <c r="CI1540" s="10">
        <v>1.8968104393722959E-4</v>
      </c>
      <c r="CJ1540" s="10">
        <v>2.273063685865215E-4</v>
      </c>
      <c r="CK1540" s="10">
        <v>8.4761777764521574E-4</v>
      </c>
      <c r="CL1540" s="10">
        <v>1.600559317468798E-4</v>
      </c>
      <c r="CM1540" s="10">
        <v>3.2709668991728423E-5</v>
      </c>
      <c r="CN1540" s="10">
        <v>0.5</v>
      </c>
      <c r="CO1540" s="10">
        <v>0.1</v>
      </c>
      <c r="CP1540" s="10">
        <v>0.1</v>
      </c>
      <c r="CQ1540" s="10">
        <v>0.1</v>
      </c>
      <c r="CR1540" s="10">
        <v>0.1</v>
      </c>
      <c r="CS1540" s="10">
        <v>0.1</v>
      </c>
      <c r="CT1540" s="10">
        <v>0.89999999999999991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0.1</v>
      </c>
      <c r="DA1540" s="10">
        <v>0.1</v>
      </c>
      <c r="DB1540" s="10">
        <v>7.1536932098216323E-3</v>
      </c>
      <c r="DC1540" s="10">
        <v>9.2846306790178371E-2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0.1</v>
      </c>
      <c r="DI1540" s="10">
        <v>0.1</v>
      </c>
      <c r="DJ1540" s="10">
        <v>8.74948541051557E-2</v>
      </c>
      <c r="DK1540" s="10">
        <v>9.3980299011817946E-3</v>
      </c>
      <c r="DL1540" s="10">
        <v>2.2547617191051371E-3</v>
      </c>
      <c r="DM1540" s="10">
        <v>8.5235427455736799E-4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0.1</v>
      </c>
      <c r="DT1540" s="10">
        <v>0.1</v>
      </c>
      <c r="DU1540" s="10">
        <v>0.2</v>
      </c>
      <c r="DV1540" s="10">
        <v>0.1</v>
      </c>
      <c r="DW1540" s="10">
        <v>0.1</v>
      </c>
      <c r="DX1540" s="10">
        <v>2.5176318975490691E-2</v>
      </c>
      <c r="DY1540" s="10">
        <v>7.4823681024509314E-2</v>
      </c>
      <c r="DZ1540" s="10">
        <v>0.1</v>
      </c>
      <c r="EA1540" s="10">
        <v>0.1</v>
      </c>
      <c r="EB1540" s="10">
        <v>0.1</v>
      </c>
      <c r="EC1540" s="10">
        <v>0.1</v>
      </c>
      <c r="ED1540" s="10">
        <v>0</v>
      </c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</row>
    <row r="1541" spans="1:174" x14ac:dyDescent="0.3">
      <c r="A1541" s="44"/>
      <c r="B1541" s="44"/>
      <c r="C1541" s="43"/>
      <c r="D1541" s="9" t="s">
        <v>241</v>
      </c>
      <c r="E1541" s="45"/>
      <c r="F1541" s="45"/>
      <c r="G1541" s="16" t="s">
        <v>160</v>
      </c>
      <c r="H1541" s="22"/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0</v>
      </c>
      <c r="CB1541" s="10">
        <v>0</v>
      </c>
      <c r="CC1541" s="10">
        <v>3.0788488872385049E-5</v>
      </c>
      <c r="CD1541" s="10">
        <v>3.0326874288826331E-5</v>
      </c>
      <c r="CE1541" s="10">
        <v>5.9147230777953103E-3</v>
      </c>
      <c r="CF1541" s="10">
        <v>9.100856051168899E-4</v>
      </c>
      <c r="CG1541" s="10">
        <v>1.140068466533892E-3</v>
      </c>
      <c r="CH1541" s="10">
        <v>7.8494529550655076E-4</v>
      </c>
      <c r="CI1541" s="10">
        <v>1.8968104393722959E-4</v>
      </c>
      <c r="CJ1541" s="10">
        <v>2.273063685865215E-4</v>
      </c>
      <c r="CK1541" s="10">
        <v>8.4761777764521574E-4</v>
      </c>
      <c r="CL1541" s="10">
        <v>1.600559317468798E-4</v>
      </c>
      <c r="CM1541" s="10">
        <v>3.2709668991728423E-5</v>
      </c>
      <c r="CN1541" s="10">
        <v>0.5</v>
      </c>
      <c r="CO1541" s="10">
        <v>0.1</v>
      </c>
      <c r="CP1541" s="10">
        <v>0.1</v>
      </c>
      <c r="CQ1541" s="10">
        <v>0.1</v>
      </c>
      <c r="CR1541" s="10">
        <v>0.1</v>
      </c>
      <c r="CS1541" s="10">
        <v>0.1</v>
      </c>
      <c r="CT1541" s="10">
        <v>0.89999999999999991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0.1</v>
      </c>
      <c r="DA1541" s="10">
        <v>0.1</v>
      </c>
      <c r="DB1541" s="10">
        <v>7.1536932098216323E-3</v>
      </c>
      <c r="DC1541" s="10">
        <v>9.2846306790178371E-2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0.1</v>
      </c>
      <c r="DI1541" s="10">
        <v>0.1</v>
      </c>
      <c r="DJ1541" s="10">
        <v>8.74948541051557E-2</v>
      </c>
      <c r="DK1541" s="10">
        <v>9.3980299011817946E-3</v>
      </c>
      <c r="DL1541" s="10">
        <v>2.2547617191051371E-3</v>
      </c>
      <c r="DM1541" s="10">
        <v>8.5235427455736799E-4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0.1</v>
      </c>
      <c r="DT1541" s="10">
        <v>0.1</v>
      </c>
      <c r="DU1541" s="10">
        <v>0.2</v>
      </c>
      <c r="DV1541" s="10">
        <v>0.1</v>
      </c>
      <c r="DW1541" s="10">
        <v>0.1</v>
      </c>
      <c r="DX1541" s="10">
        <v>2.5176318975490691E-2</v>
      </c>
      <c r="DY1541" s="10">
        <v>7.4823681024509314E-2</v>
      </c>
      <c r="DZ1541" s="10">
        <v>0.1</v>
      </c>
      <c r="EA1541" s="10">
        <v>0.1</v>
      </c>
      <c r="EB1541" s="10">
        <v>0.1</v>
      </c>
      <c r="EC1541" s="10">
        <v>0.1</v>
      </c>
      <c r="ED1541" s="10">
        <v>0</v>
      </c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</row>
    <row r="1542" spans="1:174" x14ac:dyDescent="0.3">
      <c r="A1542" s="44"/>
      <c r="B1542" s="44"/>
      <c r="C1542" s="43"/>
      <c r="D1542" s="9" t="s">
        <v>242</v>
      </c>
      <c r="E1542" s="45"/>
      <c r="F1542" s="45"/>
      <c r="G1542" s="16" t="s">
        <v>160</v>
      </c>
      <c r="H1542" s="22"/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0</v>
      </c>
      <c r="CB1542" s="10">
        <v>0</v>
      </c>
      <c r="CC1542" s="10">
        <v>3.0788488872385049E-5</v>
      </c>
      <c r="CD1542" s="10">
        <v>3.0326874288826331E-5</v>
      </c>
      <c r="CE1542" s="10">
        <v>5.9147230777953103E-3</v>
      </c>
      <c r="CF1542" s="10">
        <v>9.100856051168899E-4</v>
      </c>
      <c r="CG1542" s="10">
        <v>1.140068466533892E-3</v>
      </c>
      <c r="CH1542" s="10">
        <v>7.8494529550655076E-4</v>
      </c>
      <c r="CI1542" s="10">
        <v>1.8968104393722959E-4</v>
      </c>
      <c r="CJ1542" s="10">
        <v>2.273063685865215E-4</v>
      </c>
      <c r="CK1542" s="10">
        <v>8.4761777764521574E-4</v>
      </c>
      <c r="CL1542" s="10">
        <v>1.600559317468798E-4</v>
      </c>
      <c r="CM1542" s="10">
        <v>3.2709668991728423E-5</v>
      </c>
      <c r="CN1542" s="10">
        <v>0.5</v>
      </c>
      <c r="CO1542" s="10">
        <v>0.1</v>
      </c>
      <c r="CP1542" s="10">
        <v>0.1</v>
      </c>
      <c r="CQ1542" s="10">
        <v>0.1</v>
      </c>
      <c r="CR1542" s="10">
        <v>0.1</v>
      </c>
      <c r="CS1542" s="10">
        <v>0.1</v>
      </c>
      <c r="CT1542" s="10">
        <v>0.89999999999999991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0.1</v>
      </c>
      <c r="DA1542" s="10">
        <v>0.1</v>
      </c>
      <c r="DB1542" s="10">
        <v>7.1536932098216323E-3</v>
      </c>
      <c r="DC1542" s="10">
        <v>9.2846306790178371E-2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0.1</v>
      </c>
      <c r="DI1542" s="10">
        <v>0.1</v>
      </c>
      <c r="DJ1542" s="10">
        <v>8.74948541051557E-2</v>
      </c>
      <c r="DK1542" s="10">
        <v>9.3980299011817946E-3</v>
      </c>
      <c r="DL1542" s="10">
        <v>2.2547617191051371E-3</v>
      </c>
      <c r="DM1542" s="10">
        <v>8.5235427455736799E-4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0.1</v>
      </c>
      <c r="DT1542" s="10">
        <v>0.1</v>
      </c>
      <c r="DU1542" s="10">
        <v>0.2</v>
      </c>
      <c r="DV1542" s="10">
        <v>0.1</v>
      </c>
      <c r="DW1542" s="10">
        <v>0.1</v>
      </c>
      <c r="DX1542" s="10">
        <v>2.5176318975490691E-2</v>
      </c>
      <c r="DY1542" s="10">
        <v>7.4823681024509314E-2</v>
      </c>
      <c r="DZ1542" s="10">
        <v>0.1</v>
      </c>
      <c r="EA1542" s="10">
        <v>0.1</v>
      </c>
      <c r="EB1542" s="10">
        <v>0.1</v>
      </c>
      <c r="EC1542" s="10">
        <v>0.1</v>
      </c>
      <c r="ED1542" s="10">
        <v>0</v>
      </c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</row>
    <row r="1543" spans="1:174" x14ac:dyDescent="0.3">
      <c r="A1543" s="44"/>
      <c r="B1543" s="44"/>
      <c r="C1543" s="43"/>
      <c r="D1543" s="9" t="s">
        <v>243</v>
      </c>
      <c r="E1543" s="45"/>
      <c r="F1543" s="45"/>
      <c r="G1543" s="16" t="s">
        <v>160</v>
      </c>
      <c r="H1543" s="22"/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0</v>
      </c>
      <c r="CB1543" s="10">
        <v>0</v>
      </c>
      <c r="CC1543" s="10">
        <v>3.0788488872385049E-5</v>
      </c>
      <c r="CD1543" s="10">
        <v>3.0326874288826331E-5</v>
      </c>
      <c r="CE1543" s="10">
        <v>5.9147230777953103E-3</v>
      </c>
      <c r="CF1543" s="10">
        <v>9.100856051168899E-4</v>
      </c>
      <c r="CG1543" s="10">
        <v>1.140068466533892E-3</v>
      </c>
      <c r="CH1543" s="10">
        <v>7.8494529550655076E-4</v>
      </c>
      <c r="CI1543" s="10">
        <v>1.8968104393722959E-4</v>
      </c>
      <c r="CJ1543" s="10">
        <v>2.273063685865215E-4</v>
      </c>
      <c r="CK1543" s="10">
        <v>8.4761777764521574E-4</v>
      </c>
      <c r="CL1543" s="10">
        <v>1.600559317468798E-4</v>
      </c>
      <c r="CM1543" s="10">
        <v>3.2709668991728423E-5</v>
      </c>
      <c r="CN1543" s="10">
        <v>0.5</v>
      </c>
      <c r="CO1543" s="10">
        <v>0.1</v>
      </c>
      <c r="CP1543" s="10">
        <v>0.1</v>
      </c>
      <c r="CQ1543" s="10">
        <v>0.1</v>
      </c>
      <c r="CR1543" s="10">
        <v>0.1</v>
      </c>
      <c r="CS1543" s="10">
        <v>0.1</v>
      </c>
      <c r="CT1543" s="10">
        <v>0.89999999999999991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0.1</v>
      </c>
      <c r="DA1543" s="10">
        <v>0.1</v>
      </c>
      <c r="DB1543" s="10">
        <v>7.1536932098216323E-3</v>
      </c>
      <c r="DC1543" s="10">
        <v>9.2846306790178371E-2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0.1</v>
      </c>
      <c r="DI1543" s="10">
        <v>0.1</v>
      </c>
      <c r="DJ1543" s="10">
        <v>8.74948541051557E-2</v>
      </c>
      <c r="DK1543" s="10">
        <v>9.3980299011817946E-3</v>
      </c>
      <c r="DL1543" s="10">
        <v>2.2547617191051371E-3</v>
      </c>
      <c r="DM1543" s="10">
        <v>8.5235427455736799E-4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0.1</v>
      </c>
      <c r="DT1543" s="10">
        <v>0.1</v>
      </c>
      <c r="DU1543" s="10">
        <v>0.2</v>
      </c>
      <c r="DV1543" s="10">
        <v>0.1</v>
      </c>
      <c r="DW1543" s="10">
        <v>0.1</v>
      </c>
      <c r="DX1543" s="10">
        <v>2.5176318975490691E-2</v>
      </c>
      <c r="DY1543" s="10">
        <v>7.4823681024509314E-2</v>
      </c>
      <c r="DZ1543" s="10">
        <v>0.1</v>
      </c>
      <c r="EA1543" s="10">
        <v>0.1</v>
      </c>
      <c r="EB1543" s="10">
        <v>0.1</v>
      </c>
      <c r="EC1543" s="10">
        <v>0.1</v>
      </c>
      <c r="ED1543" s="10">
        <v>0</v>
      </c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</row>
    <row r="1544" spans="1:174" x14ac:dyDescent="0.3">
      <c r="A1544" s="44"/>
      <c r="B1544" s="44"/>
      <c r="C1544" s="43"/>
      <c r="D1544" s="9" t="s">
        <v>244</v>
      </c>
      <c r="E1544" s="45"/>
      <c r="F1544" s="45"/>
      <c r="G1544" s="16" t="s">
        <v>160</v>
      </c>
      <c r="H1544" s="22"/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0</v>
      </c>
      <c r="CB1544" s="10">
        <v>0</v>
      </c>
      <c r="CC1544" s="10">
        <v>3.0788488872385049E-5</v>
      </c>
      <c r="CD1544" s="10">
        <v>3.0326874288826331E-5</v>
      </c>
      <c r="CE1544" s="10">
        <v>5.9147230777953103E-3</v>
      </c>
      <c r="CF1544" s="10">
        <v>9.100856051168899E-4</v>
      </c>
      <c r="CG1544" s="10">
        <v>1.140068466533892E-3</v>
      </c>
      <c r="CH1544" s="10">
        <v>7.8494529550655076E-4</v>
      </c>
      <c r="CI1544" s="10">
        <v>1.8968104393722959E-4</v>
      </c>
      <c r="CJ1544" s="10">
        <v>2.273063685865215E-4</v>
      </c>
      <c r="CK1544" s="10">
        <v>8.4761777764521574E-4</v>
      </c>
      <c r="CL1544" s="10">
        <v>1.600559317468798E-4</v>
      </c>
      <c r="CM1544" s="10">
        <v>3.2709668991728423E-5</v>
      </c>
      <c r="CN1544" s="10">
        <v>0.5</v>
      </c>
      <c r="CO1544" s="10">
        <v>0.1</v>
      </c>
      <c r="CP1544" s="10">
        <v>0.1</v>
      </c>
      <c r="CQ1544" s="10">
        <v>0.1</v>
      </c>
      <c r="CR1544" s="10">
        <v>0.1</v>
      </c>
      <c r="CS1544" s="10">
        <v>0.1</v>
      </c>
      <c r="CT1544" s="10">
        <v>0.89999999999999991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0.1</v>
      </c>
      <c r="DA1544" s="10">
        <v>0.1</v>
      </c>
      <c r="DB1544" s="10">
        <v>7.1536932098216323E-3</v>
      </c>
      <c r="DC1544" s="10">
        <v>9.2846306790178371E-2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0.1</v>
      </c>
      <c r="DI1544" s="10">
        <v>0.1</v>
      </c>
      <c r="DJ1544" s="10">
        <v>8.74948541051557E-2</v>
      </c>
      <c r="DK1544" s="10">
        <v>9.3980299011817946E-3</v>
      </c>
      <c r="DL1544" s="10">
        <v>2.2547617191051371E-3</v>
      </c>
      <c r="DM1544" s="10">
        <v>8.5235427455736799E-4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0.1</v>
      </c>
      <c r="DT1544" s="10">
        <v>0.1</v>
      </c>
      <c r="DU1544" s="10">
        <v>0.2</v>
      </c>
      <c r="DV1544" s="10">
        <v>0.1</v>
      </c>
      <c r="DW1544" s="10">
        <v>0.1</v>
      </c>
      <c r="DX1544" s="10">
        <v>2.5176318975490691E-2</v>
      </c>
      <c r="DY1544" s="10">
        <v>7.4823681024509314E-2</v>
      </c>
      <c r="DZ1544" s="10">
        <v>0.1</v>
      </c>
      <c r="EA1544" s="10">
        <v>0.1</v>
      </c>
      <c r="EB1544" s="10">
        <v>0.1</v>
      </c>
      <c r="EC1544" s="10">
        <v>0.1</v>
      </c>
      <c r="ED1544" s="10">
        <v>0</v>
      </c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</row>
    <row r="1545" spans="1:174" x14ac:dyDescent="0.3">
      <c r="A1545" s="44"/>
      <c r="B1545" s="44"/>
      <c r="C1545" s="43"/>
      <c r="D1545" s="9" t="s">
        <v>245</v>
      </c>
      <c r="E1545" s="45"/>
      <c r="F1545" s="45"/>
      <c r="G1545" s="16" t="s">
        <v>160</v>
      </c>
      <c r="H1545" s="22"/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0</v>
      </c>
      <c r="CB1545" s="10">
        <v>0</v>
      </c>
      <c r="CC1545" s="10">
        <v>3.0788488872385049E-5</v>
      </c>
      <c r="CD1545" s="10">
        <v>3.0326874288826331E-5</v>
      </c>
      <c r="CE1545" s="10">
        <v>5.9147230777953103E-3</v>
      </c>
      <c r="CF1545" s="10">
        <v>9.100856051168899E-4</v>
      </c>
      <c r="CG1545" s="10">
        <v>1.140068466533892E-3</v>
      </c>
      <c r="CH1545" s="10">
        <v>7.8494529550655076E-4</v>
      </c>
      <c r="CI1545" s="10">
        <v>1.8968104393722959E-4</v>
      </c>
      <c r="CJ1545" s="10">
        <v>2.273063685865215E-4</v>
      </c>
      <c r="CK1545" s="10">
        <v>8.4761777764521574E-4</v>
      </c>
      <c r="CL1545" s="10">
        <v>1.600559317468798E-4</v>
      </c>
      <c r="CM1545" s="10">
        <v>3.2709668991728423E-5</v>
      </c>
      <c r="CN1545" s="10">
        <v>0.5</v>
      </c>
      <c r="CO1545" s="10">
        <v>0.1</v>
      </c>
      <c r="CP1545" s="10">
        <v>0.1</v>
      </c>
      <c r="CQ1545" s="10">
        <v>0.1</v>
      </c>
      <c r="CR1545" s="10">
        <v>0.1</v>
      </c>
      <c r="CS1545" s="10">
        <v>0.1</v>
      </c>
      <c r="CT1545" s="10">
        <v>0.89999999999999991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0.1</v>
      </c>
      <c r="DA1545" s="10">
        <v>0.1</v>
      </c>
      <c r="DB1545" s="10">
        <v>7.1536932098216323E-3</v>
      </c>
      <c r="DC1545" s="10">
        <v>9.2846306790178371E-2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0.1</v>
      </c>
      <c r="DI1545" s="10">
        <v>0.1</v>
      </c>
      <c r="DJ1545" s="10">
        <v>8.74948541051557E-2</v>
      </c>
      <c r="DK1545" s="10">
        <v>9.3980299011817946E-3</v>
      </c>
      <c r="DL1545" s="10">
        <v>2.2547617191051371E-3</v>
      </c>
      <c r="DM1545" s="10">
        <v>8.5235427455736799E-4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0.1</v>
      </c>
      <c r="DT1545" s="10">
        <v>0.1</v>
      </c>
      <c r="DU1545" s="10">
        <v>0.2</v>
      </c>
      <c r="DV1545" s="10">
        <v>0.1</v>
      </c>
      <c r="DW1545" s="10">
        <v>0.1</v>
      </c>
      <c r="DX1545" s="10">
        <v>2.5176318975490691E-2</v>
      </c>
      <c r="DY1545" s="10">
        <v>7.4823681024509314E-2</v>
      </c>
      <c r="DZ1545" s="10">
        <v>0.1</v>
      </c>
      <c r="EA1545" s="10">
        <v>0.1</v>
      </c>
      <c r="EB1545" s="10">
        <v>0.1</v>
      </c>
      <c r="EC1545" s="10">
        <v>0.1</v>
      </c>
      <c r="ED1545" s="10">
        <v>0</v>
      </c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</row>
    <row r="1546" spans="1:174" x14ac:dyDescent="0.3">
      <c r="A1546" s="44"/>
      <c r="B1546" s="44"/>
      <c r="C1546" s="43"/>
      <c r="D1546" s="9" t="s">
        <v>246</v>
      </c>
      <c r="E1546" s="45"/>
      <c r="F1546" s="45"/>
      <c r="G1546" s="16" t="s">
        <v>160</v>
      </c>
      <c r="H1546" s="22"/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0</v>
      </c>
      <c r="CB1546" s="10">
        <v>0</v>
      </c>
      <c r="CC1546" s="10">
        <v>3.0788488872385049E-5</v>
      </c>
      <c r="CD1546" s="10">
        <v>3.0326874288826331E-5</v>
      </c>
      <c r="CE1546" s="10">
        <v>5.9147230777953103E-3</v>
      </c>
      <c r="CF1546" s="10">
        <v>9.100856051168899E-4</v>
      </c>
      <c r="CG1546" s="10">
        <v>1.140068466533892E-3</v>
      </c>
      <c r="CH1546" s="10">
        <v>7.8494529550655076E-4</v>
      </c>
      <c r="CI1546" s="10">
        <v>1.8968104393722959E-4</v>
      </c>
      <c r="CJ1546" s="10">
        <v>2.273063685865215E-4</v>
      </c>
      <c r="CK1546" s="10">
        <v>8.4761777764521574E-4</v>
      </c>
      <c r="CL1546" s="10">
        <v>1.600559317468798E-4</v>
      </c>
      <c r="CM1546" s="10">
        <v>3.2709668991728423E-5</v>
      </c>
      <c r="CN1546" s="10">
        <v>0.5</v>
      </c>
      <c r="CO1546" s="10">
        <v>0.1</v>
      </c>
      <c r="CP1546" s="10">
        <v>0.1</v>
      </c>
      <c r="CQ1546" s="10">
        <v>0.1</v>
      </c>
      <c r="CR1546" s="10">
        <v>0.1</v>
      </c>
      <c r="CS1546" s="10">
        <v>0.1</v>
      </c>
      <c r="CT1546" s="10">
        <v>0.89999999999999991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0.1</v>
      </c>
      <c r="DA1546" s="10">
        <v>0.1</v>
      </c>
      <c r="DB1546" s="10">
        <v>7.1536932098216323E-3</v>
      </c>
      <c r="DC1546" s="10">
        <v>9.2846306790178371E-2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0.1</v>
      </c>
      <c r="DI1546" s="10">
        <v>0.1</v>
      </c>
      <c r="DJ1546" s="10">
        <v>8.74948541051557E-2</v>
      </c>
      <c r="DK1546" s="10">
        <v>9.3980299011817946E-3</v>
      </c>
      <c r="DL1546" s="10">
        <v>2.2547617191051371E-3</v>
      </c>
      <c r="DM1546" s="10">
        <v>8.5235427455736799E-4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0.1</v>
      </c>
      <c r="DT1546" s="10">
        <v>0.1</v>
      </c>
      <c r="DU1546" s="10">
        <v>0.2</v>
      </c>
      <c r="DV1546" s="10">
        <v>0.1</v>
      </c>
      <c r="DW1546" s="10">
        <v>0.1</v>
      </c>
      <c r="DX1546" s="10">
        <v>2.5176318975490691E-2</v>
      </c>
      <c r="DY1546" s="10">
        <v>7.4823681024509314E-2</v>
      </c>
      <c r="DZ1546" s="10">
        <v>0.1</v>
      </c>
      <c r="EA1546" s="10">
        <v>0.1</v>
      </c>
      <c r="EB1546" s="10">
        <v>0.1</v>
      </c>
      <c r="EC1546" s="10">
        <v>0.1</v>
      </c>
      <c r="ED1546" s="10">
        <v>0</v>
      </c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</row>
    <row r="1547" spans="1:174" x14ac:dyDescent="0.3">
      <c r="A1547" s="44"/>
      <c r="B1547" s="44"/>
      <c r="C1547" s="43"/>
      <c r="D1547" s="9" t="s">
        <v>247</v>
      </c>
      <c r="E1547" s="45"/>
      <c r="F1547" s="45"/>
      <c r="G1547" s="16" t="s">
        <v>160</v>
      </c>
      <c r="H1547" s="22"/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0</v>
      </c>
      <c r="CB1547" s="10">
        <v>0</v>
      </c>
      <c r="CC1547" s="10">
        <v>3.0788488872385049E-5</v>
      </c>
      <c r="CD1547" s="10">
        <v>3.0326874288826331E-5</v>
      </c>
      <c r="CE1547" s="10">
        <v>5.9147230777953103E-3</v>
      </c>
      <c r="CF1547" s="10">
        <v>9.100856051168899E-4</v>
      </c>
      <c r="CG1547" s="10">
        <v>1.140068466533892E-3</v>
      </c>
      <c r="CH1547" s="10">
        <v>7.8494529550655076E-4</v>
      </c>
      <c r="CI1547" s="10">
        <v>1.8968104393722959E-4</v>
      </c>
      <c r="CJ1547" s="10">
        <v>2.273063685865215E-4</v>
      </c>
      <c r="CK1547" s="10">
        <v>8.4761777764521574E-4</v>
      </c>
      <c r="CL1547" s="10">
        <v>1.600559317468798E-4</v>
      </c>
      <c r="CM1547" s="10">
        <v>3.2709668991728423E-5</v>
      </c>
      <c r="CN1547" s="10">
        <v>0.5</v>
      </c>
      <c r="CO1547" s="10">
        <v>0.1</v>
      </c>
      <c r="CP1547" s="10">
        <v>0.1</v>
      </c>
      <c r="CQ1547" s="10">
        <v>0.1</v>
      </c>
      <c r="CR1547" s="10">
        <v>0.1</v>
      </c>
      <c r="CS1547" s="10">
        <v>0.1</v>
      </c>
      <c r="CT1547" s="10">
        <v>0.89999999999999991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0.1</v>
      </c>
      <c r="DA1547" s="10">
        <v>0.1</v>
      </c>
      <c r="DB1547" s="10">
        <v>7.1536932098216323E-3</v>
      </c>
      <c r="DC1547" s="10">
        <v>9.2846306790178371E-2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0.1</v>
      </c>
      <c r="DI1547" s="10">
        <v>0.1</v>
      </c>
      <c r="DJ1547" s="10">
        <v>8.74948541051557E-2</v>
      </c>
      <c r="DK1547" s="10">
        <v>9.3980299011817946E-3</v>
      </c>
      <c r="DL1547" s="10">
        <v>2.2547617191051371E-3</v>
      </c>
      <c r="DM1547" s="10">
        <v>8.5235427455736799E-4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0.1</v>
      </c>
      <c r="DT1547" s="10">
        <v>0.1</v>
      </c>
      <c r="DU1547" s="10">
        <v>0.2</v>
      </c>
      <c r="DV1547" s="10">
        <v>0.1</v>
      </c>
      <c r="DW1547" s="10">
        <v>0.1</v>
      </c>
      <c r="DX1547" s="10">
        <v>2.5176318975490691E-2</v>
      </c>
      <c r="DY1547" s="10">
        <v>7.4823681024509314E-2</v>
      </c>
      <c r="DZ1547" s="10">
        <v>0.1</v>
      </c>
      <c r="EA1547" s="10">
        <v>0.1</v>
      </c>
      <c r="EB1547" s="10">
        <v>0.1</v>
      </c>
      <c r="EC1547" s="10">
        <v>0.1</v>
      </c>
      <c r="ED1547" s="10">
        <v>0</v>
      </c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</row>
    <row r="1548" spans="1:174" x14ac:dyDescent="0.3">
      <c r="A1548" s="44"/>
      <c r="B1548" s="44"/>
      <c r="C1548" s="43"/>
      <c r="D1548" s="9" t="s">
        <v>248</v>
      </c>
      <c r="E1548" s="45"/>
      <c r="F1548" s="45"/>
      <c r="G1548" s="16" t="s">
        <v>160</v>
      </c>
      <c r="H1548" s="22"/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0</v>
      </c>
      <c r="CB1548" s="10">
        <v>0</v>
      </c>
      <c r="CC1548" s="10">
        <v>3.0788488872385049E-5</v>
      </c>
      <c r="CD1548" s="10">
        <v>3.0326874288826331E-5</v>
      </c>
      <c r="CE1548" s="10">
        <v>5.9147230777953103E-3</v>
      </c>
      <c r="CF1548" s="10">
        <v>9.100856051168899E-4</v>
      </c>
      <c r="CG1548" s="10">
        <v>1.140068466533892E-3</v>
      </c>
      <c r="CH1548" s="10">
        <v>7.8494529550655076E-4</v>
      </c>
      <c r="CI1548" s="10">
        <v>1.8968104393722959E-4</v>
      </c>
      <c r="CJ1548" s="10">
        <v>2.273063685865215E-4</v>
      </c>
      <c r="CK1548" s="10">
        <v>8.4761777764521574E-4</v>
      </c>
      <c r="CL1548" s="10">
        <v>1.600559317468798E-4</v>
      </c>
      <c r="CM1548" s="10">
        <v>3.2709668991728423E-5</v>
      </c>
      <c r="CN1548" s="10">
        <v>0.5</v>
      </c>
      <c r="CO1548" s="10">
        <v>0.1</v>
      </c>
      <c r="CP1548" s="10">
        <v>0.1</v>
      </c>
      <c r="CQ1548" s="10">
        <v>0.1</v>
      </c>
      <c r="CR1548" s="10">
        <v>0.1</v>
      </c>
      <c r="CS1548" s="10">
        <v>0.1</v>
      </c>
      <c r="CT1548" s="10">
        <v>0.89999999999999991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0.1</v>
      </c>
      <c r="DA1548" s="10">
        <v>0.1</v>
      </c>
      <c r="DB1548" s="10">
        <v>7.1536932098216323E-3</v>
      </c>
      <c r="DC1548" s="10">
        <v>9.2846306790178371E-2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0.1</v>
      </c>
      <c r="DI1548" s="10">
        <v>0.1</v>
      </c>
      <c r="DJ1548" s="10">
        <v>8.74948541051557E-2</v>
      </c>
      <c r="DK1548" s="10">
        <v>9.3980299011817946E-3</v>
      </c>
      <c r="DL1548" s="10">
        <v>2.2547617191051371E-3</v>
      </c>
      <c r="DM1548" s="10">
        <v>8.5235427455736799E-4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0.1</v>
      </c>
      <c r="DT1548" s="10">
        <v>0.1</v>
      </c>
      <c r="DU1548" s="10">
        <v>0.2</v>
      </c>
      <c r="DV1548" s="10">
        <v>0.1</v>
      </c>
      <c r="DW1548" s="10">
        <v>0.1</v>
      </c>
      <c r="DX1548" s="10">
        <v>2.5176318975490691E-2</v>
      </c>
      <c r="DY1548" s="10">
        <v>7.4823681024509314E-2</v>
      </c>
      <c r="DZ1548" s="10">
        <v>0.1</v>
      </c>
      <c r="EA1548" s="10">
        <v>0.1</v>
      </c>
      <c r="EB1548" s="10">
        <v>0.1</v>
      </c>
      <c r="EC1548" s="10">
        <v>0.1</v>
      </c>
      <c r="ED1548" s="10">
        <v>0</v>
      </c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</row>
    <row r="1549" spans="1:174" x14ac:dyDescent="0.3">
      <c r="A1549" s="44"/>
      <c r="B1549" s="44"/>
      <c r="C1549" s="43"/>
      <c r="D1549" s="9" t="s">
        <v>249</v>
      </c>
      <c r="E1549" s="45"/>
      <c r="F1549" s="45"/>
      <c r="G1549" s="16" t="s">
        <v>160</v>
      </c>
      <c r="H1549" s="22"/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0</v>
      </c>
      <c r="CB1549" s="10">
        <v>0</v>
      </c>
      <c r="CC1549" s="10">
        <v>3.0788488872385049E-5</v>
      </c>
      <c r="CD1549" s="10">
        <v>3.0326874288826331E-5</v>
      </c>
      <c r="CE1549" s="10">
        <v>5.9147230777953103E-3</v>
      </c>
      <c r="CF1549" s="10">
        <v>9.100856051168899E-4</v>
      </c>
      <c r="CG1549" s="10">
        <v>1.140068466533892E-3</v>
      </c>
      <c r="CH1549" s="10">
        <v>7.8494529550655076E-4</v>
      </c>
      <c r="CI1549" s="10">
        <v>1.8968104393722959E-4</v>
      </c>
      <c r="CJ1549" s="10">
        <v>2.273063685865215E-4</v>
      </c>
      <c r="CK1549" s="10">
        <v>8.4761777764521574E-4</v>
      </c>
      <c r="CL1549" s="10">
        <v>1.600559317468798E-4</v>
      </c>
      <c r="CM1549" s="10">
        <v>3.2709668991728423E-5</v>
      </c>
      <c r="CN1549" s="10">
        <v>0.5</v>
      </c>
      <c r="CO1549" s="10">
        <v>0.1</v>
      </c>
      <c r="CP1549" s="10">
        <v>0.1</v>
      </c>
      <c r="CQ1549" s="10">
        <v>0.1</v>
      </c>
      <c r="CR1549" s="10">
        <v>0.1</v>
      </c>
      <c r="CS1549" s="10">
        <v>0.1</v>
      </c>
      <c r="CT1549" s="10">
        <v>0.89999999999999991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0.1</v>
      </c>
      <c r="DA1549" s="10">
        <v>0.1</v>
      </c>
      <c r="DB1549" s="10">
        <v>7.1536932098216323E-3</v>
      </c>
      <c r="DC1549" s="10">
        <v>9.2846306790178371E-2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0.1</v>
      </c>
      <c r="DI1549" s="10">
        <v>0.1</v>
      </c>
      <c r="DJ1549" s="10">
        <v>8.74948541051557E-2</v>
      </c>
      <c r="DK1549" s="10">
        <v>9.3980299011817946E-3</v>
      </c>
      <c r="DL1549" s="10">
        <v>2.2547617191051371E-3</v>
      </c>
      <c r="DM1549" s="10">
        <v>8.5235427455736799E-4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0.1</v>
      </c>
      <c r="DT1549" s="10">
        <v>0.1</v>
      </c>
      <c r="DU1549" s="10">
        <v>0.2</v>
      </c>
      <c r="DV1549" s="10">
        <v>0.1</v>
      </c>
      <c r="DW1549" s="10">
        <v>0.1</v>
      </c>
      <c r="DX1549" s="10">
        <v>2.5176318975490691E-2</v>
      </c>
      <c r="DY1549" s="10">
        <v>7.4823681024509314E-2</v>
      </c>
      <c r="DZ1549" s="10">
        <v>0.1</v>
      </c>
      <c r="EA1549" s="10">
        <v>0.1</v>
      </c>
      <c r="EB1549" s="10">
        <v>0.1</v>
      </c>
      <c r="EC1549" s="10">
        <v>0.1</v>
      </c>
      <c r="ED1549" s="10">
        <v>0</v>
      </c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</row>
    <row r="1550" spans="1:174" x14ac:dyDescent="0.3">
      <c r="A1550" s="44"/>
      <c r="B1550" s="44"/>
      <c r="C1550" s="43"/>
      <c r="D1550" s="9" t="s">
        <v>250</v>
      </c>
      <c r="E1550" s="45"/>
      <c r="F1550" s="45"/>
      <c r="G1550" s="16" t="s">
        <v>160</v>
      </c>
      <c r="H1550" s="22"/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0</v>
      </c>
      <c r="CB1550" s="10">
        <v>0</v>
      </c>
      <c r="CC1550" s="10">
        <v>3.0788488872385049E-5</v>
      </c>
      <c r="CD1550" s="10">
        <v>3.0326874288826331E-5</v>
      </c>
      <c r="CE1550" s="10">
        <v>5.9147230777953103E-3</v>
      </c>
      <c r="CF1550" s="10">
        <v>9.100856051168899E-4</v>
      </c>
      <c r="CG1550" s="10">
        <v>1.140068466533892E-3</v>
      </c>
      <c r="CH1550" s="10">
        <v>7.8494529550655076E-4</v>
      </c>
      <c r="CI1550" s="10">
        <v>1.8968104393722959E-4</v>
      </c>
      <c r="CJ1550" s="10">
        <v>2.273063685865215E-4</v>
      </c>
      <c r="CK1550" s="10">
        <v>8.4761777764521574E-4</v>
      </c>
      <c r="CL1550" s="10">
        <v>1.600559317468798E-4</v>
      </c>
      <c r="CM1550" s="10">
        <v>3.2709668991728423E-5</v>
      </c>
      <c r="CN1550" s="10">
        <v>0.5</v>
      </c>
      <c r="CO1550" s="10">
        <v>0.1</v>
      </c>
      <c r="CP1550" s="10">
        <v>0.1</v>
      </c>
      <c r="CQ1550" s="10">
        <v>0.1</v>
      </c>
      <c r="CR1550" s="10">
        <v>0.1</v>
      </c>
      <c r="CS1550" s="10">
        <v>0.1</v>
      </c>
      <c r="CT1550" s="10">
        <v>0.89999999999999991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0.1</v>
      </c>
      <c r="DA1550" s="10">
        <v>0.1</v>
      </c>
      <c r="DB1550" s="10">
        <v>7.1536932098216323E-3</v>
      </c>
      <c r="DC1550" s="10">
        <v>9.2846306790178371E-2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0.1</v>
      </c>
      <c r="DI1550" s="10">
        <v>0.1</v>
      </c>
      <c r="DJ1550" s="10">
        <v>8.74948541051557E-2</v>
      </c>
      <c r="DK1550" s="10">
        <v>9.3980299011817946E-3</v>
      </c>
      <c r="DL1550" s="10">
        <v>2.2547617191051371E-3</v>
      </c>
      <c r="DM1550" s="10">
        <v>8.5235427455736799E-4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0.1</v>
      </c>
      <c r="DT1550" s="10">
        <v>0.1</v>
      </c>
      <c r="DU1550" s="10">
        <v>0.2</v>
      </c>
      <c r="DV1550" s="10">
        <v>0.1</v>
      </c>
      <c r="DW1550" s="10">
        <v>0.1</v>
      </c>
      <c r="DX1550" s="10">
        <v>2.5176318975490691E-2</v>
      </c>
      <c r="DY1550" s="10">
        <v>7.4823681024509314E-2</v>
      </c>
      <c r="DZ1550" s="10">
        <v>0.1</v>
      </c>
      <c r="EA1550" s="10">
        <v>0.1</v>
      </c>
      <c r="EB1550" s="10">
        <v>0.1</v>
      </c>
      <c r="EC1550" s="10">
        <v>0.1</v>
      </c>
      <c r="ED1550" s="10">
        <v>0</v>
      </c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</row>
    <row r="1551" spans="1:174" x14ac:dyDescent="0.3">
      <c r="A1551" s="44"/>
      <c r="B1551" s="44"/>
      <c r="C1551" s="43"/>
      <c r="D1551" s="9" t="s">
        <v>251</v>
      </c>
      <c r="E1551" s="45"/>
      <c r="F1551" s="45"/>
      <c r="G1551" s="16" t="s">
        <v>160</v>
      </c>
      <c r="H1551" s="22"/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0</v>
      </c>
      <c r="CB1551" s="10">
        <v>0</v>
      </c>
      <c r="CC1551" s="10">
        <v>3.0788488872385049E-5</v>
      </c>
      <c r="CD1551" s="10">
        <v>3.0326874288826331E-5</v>
      </c>
      <c r="CE1551" s="10">
        <v>5.9147230777953103E-3</v>
      </c>
      <c r="CF1551" s="10">
        <v>9.100856051168899E-4</v>
      </c>
      <c r="CG1551" s="10">
        <v>1.140068466533892E-3</v>
      </c>
      <c r="CH1551" s="10">
        <v>7.8494529550655076E-4</v>
      </c>
      <c r="CI1551" s="10">
        <v>1.8968104393722959E-4</v>
      </c>
      <c r="CJ1551" s="10">
        <v>2.273063685865215E-4</v>
      </c>
      <c r="CK1551" s="10">
        <v>8.4761777764521574E-4</v>
      </c>
      <c r="CL1551" s="10">
        <v>1.600559317468798E-4</v>
      </c>
      <c r="CM1551" s="10">
        <v>3.2709668991728423E-5</v>
      </c>
      <c r="CN1551" s="10">
        <v>0.5</v>
      </c>
      <c r="CO1551" s="10">
        <v>0.1</v>
      </c>
      <c r="CP1551" s="10">
        <v>0.1</v>
      </c>
      <c r="CQ1551" s="10">
        <v>0.1</v>
      </c>
      <c r="CR1551" s="10">
        <v>0.1</v>
      </c>
      <c r="CS1551" s="10">
        <v>0.1</v>
      </c>
      <c r="CT1551" s="10">
        <v>0.89999999999999991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0.1</v>
      </c>
      <c r="DA1551" s="10">
        <v>0.1</v>
      </c>
      <c r="DB1551" s="10">
        <v>7.1536932098216323E-3</v>
      </c>
      <c r="DC1551" s="10">
        <v>9.2846306790178371E-2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0.1</v>
      </c>
      <c r="DI1551" s="10">
        <v>0.1</v>
      </c>
      <c r="DJ1551" s="10">
        <v>8.74948541051557E-2</v>
      </c>
      <c r="DK1551" s="10">
        <v>9.3980299011817946E-3</v>
      </c>
      <c r="DL1551" s="10">
        <v>2.2547617191051371E-3</v>
      </c>
      <c r="DM1551" s="10">
        <v>8.5235427455736799E-4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0.1</v>
      </c>
      <c r="DT1551" s="10">
        <v>0.1</v>
      </c>
      <c r="DU1551" s="10">
        <v>0.2</v>
      </c>
      <c r="DV1551" s="10">
        <v>0.1</v>
      </c>
      <c r="DW1551" s="10">
        <v>0.1</v>
      </c>
      <c r="DX1551" s="10">
        <v>2.5176318975490691E-2</v>
      </c>
      <c r="DY1551" s="10">
        <v>7.4823681024509314E-2</v>
      </c>
      <c r="DZ1551" s="10">
        <v>0.1</v>
      </c>
      <c r="EA1551" s="10">
        <v>0.1</v>
      </c>
      <c r="EB1551" s="10">
        <v>0.1</v>
      </c>
      <c r="EC1551" s="10">
        <v>0.1</v>
      </c>
      <c r="ED1551" s="10">
        <v>0</v>
      </c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</row>
    <row r="1552" spans="1:174" x14ac:dyDescent="0.3">
      <c r="A1552" s="44"/>
      <c r="B1552" s="44"/>
      <c r="C1552" s="43"/>
      <c r="D1552" s="9" t="s">
        <v>252</v>
      </c>
      <c r="E1552" s="45"/>
      <c r="F1552" s="45"/>
      <c r="G1552" s="16" t="s">
        <v>160</v>
      </c>
      <c r="H1552" s="22"/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0</v>
      </c>
      <c r="CB1552" s="10">
        <v>0</v>
      </c>
      <c r="CC1552" s="10">
        <v>3.0788488872385049E-5</v>
      </c>
      <c r="CD1552" s="10">
        <v>3.0326874288826331E-5</v>
      </c>
      <c r="CE1552" s="10">
        <v>5.9147230777953103E-3</v>
      </c>
      <c r="CF1552" s="10">
        <v>9.100856051168899E-4</v>
      </c>
      <c r="CG1552" s="10">
        <v>1.140068466533892E-3</v>
      </c>
      <c r="CH1552" s="10">
        <v>7.8494529550655076E-4</v>
      </c>
      <c r="CI1552" s="10">
        <v>1.8968104393722959E-4</v>
      </c>
      <c r="CJ1552" s="10">
        <v>2.273063685865215E-4</v>
      </c>
      <c r="CK1552" s="10">
        <v>8.4761777764521574E-4</v>
      </c>
      <c r="CL1552" s="10">
        <v>1.600559317468798E-4</v>
      </c>
      <c r="CM1552" s="10">
        <v>3.2709668991728423E-5</v>
      </c>
      <c r="CN1552" s="10">
        <v>0.5</v>
      </c>
      <c r="CO1552" s="10">
        <v>0.1</v>
      </c>
      <c r="CP1552" s="10">
        <v>0.1</v>
      </c>
      <c r="CQ1552" s="10">
        <v>0.1</v>
      </c>
      <c r="CR1552" s="10">
        <v>0.1</v>
      </c>
      <c r="CS1552" s="10">
        <v>0.1</v>
      </c>
      <c r="CT1552" s="10">
        <v>0.89999999999999991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0.1</v>
      </c>
      <c r="DA1552" s="10">
        <v>0.1</v>
      </c>
      <c r="DB1552" s="10">
        <v>7.1536932098216323E-3</v>
      </c>
      <c r="DC1552" s="10">
        <v>9.2846306790178371E-2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0.1</v>
      </c>
      <c r="DI1552" s="10">
        <v>0.1</v>
      </c>
      <c r="DJ1552" s="10">
        <v>8.74948541051557E-2</v>
      </c>
      <c r="DK1552" s="10">
        <v>9.3980299011817946E-3</v>
      </c>
      <c r="DL1552" s="10">
        <v>2.2547617191051371E-3</v>
      </c>
      <c r="DM1552" s="10">
        <v>8.5235427455736799E-4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0.1</v>
      </c>
      <c r="DT1552" s="10">
        <v>0.1</v>
      </c>
      <c r="DU1552" s="10">
        <v>0.2</v>
      </c>
      <c r="DV1552" s="10">
        <v>0.1</v>
      </c>
      <c r="DW1552" s="10">
        <v>0.1</v>
      </c>
      <c r="DX1552" s="10">
        <v>2.5176318975490691E-2</v>
      </c>
      <c r="DY1552" s="10">
        <v>7.4823681024509314E-2</v>
      </c>
      <c r="DZ1552" s="10">
        <v>0.1</v>
      </c>
      <c r="EA1552" s="10">
        <v>0.1</v>
      </c>
      <c r="EB1552" s="10">
        <v>0.1</v>
      </c>
      <c r="EC1552" s="10">
        <v>0.1</v>
      </c>
      <c r="ED1552" s="10">
        <v>0</v>
      </c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</row>
    <row r="1553" spans="1:174" x14ac:dyDescent="0.3">
      <c r="A1553" s="44"/>
      <c r="B1553" s="44"/>
      <c r="C1553" s="43"/>
      <c r="D1553" s="9" t="s">
        <v>253</v>
      </c>
      <c r="E1553" s="45"/>
      <c r="F1553" s="45"/>
      <c r="G1553" s="16" t="s">
        <v>160</v>
      </c>
      <c r="H1553" s="22"/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0</v>
      </c>
      <c r="CB1553" s="10">
        <v>0</v>
      </c>
      <c r="CC1553" s="10">
        <v>3.0788488872385049E-5</v>
      </c>
      <c r="CD1553" s="10">
        <v>3.0326874288826331E-5</v>
      </c>
      <c r="CE1553" s="10">
        <v>5.9147230777953103E-3</v>
      </c>
      <c r="CF1553" s="10">
        <v>9.100856051168899E-4</v>
      </c>
      <c r="CG1553" s="10">
        <v>1.140068466533892E-3</v>
      </c>
      <c r="CH1553" s="10">
        <v>7.8494529550655076E-4</v>
      </c>
      <c r="CI1553" s="10">
        <v>1.8968104393722959E-4</v>
      </c>
      <c r="CJ1553" s="10">
        <v>2.273063685865215E-4</v>
      </c>
      <c r="CK1553" s="10">
        <v>8.4761777764521574E-4</v>
      </c>
      <c r="CL1553" s="10">
        <v>1.600559317468798E-4</v>
      </c>
      <c r="CM1553" s="10">
        <v>3.2709668991728423E-5</v>
      </c>
      <c r="CN1553" s="10">
        <v>0.5</v>
      </c>
      <c r="CO1553" s="10">
        <v>0.1</v>
      </c>
      <c r="CP1553" s="10">
        <v>0.1</v>
      </c>
      <c r="CQ1553" s="10">
        <v>0.1</v>
      </c>
      <c r="CR1553" s="10">
        <v>0.1</v>
      </c>
      <c r="CS1553" s="10">
        <v>0.1</v>
      </c>
      <c r="CT1553" s="10">
        <v>0.89999999999999991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0.1</v>
      </c>
      <c r="DA1553" s="10">
        <v>0.1</v>
      </c>
      <c r="DB1553" s="10">
        <v>7.1536932098216323E-3</v>
      </c>
      <c r="DC1553" s="10">
        <v>9.2846306790178371E-2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0.1</v>
      </c>
      <c r="DI1553" s="10">
        <v>0.1</v>
      </c>
      <c r="DJ1553" s="10">
        <v>8.74948541051557E-2</v>
      </c>
      <c r="DK1553" s="10">
        <v>9.3980299011817946E-3</v>
      </c>
      <c r="DL1553" s="10">
        <v>2.2547617191051371E-3</v>
      </c>
      <c r="DM1553" s="10">
        <v>8.5235427455736799E-4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0.1</v>
      </c>
      <c r="DT1553" s="10">
        <v>0.1</v>
      </c>
      <c r="DU1553" s="10">
        <v>0.2</v>
      </c>
      <c r="DV1553" s="10">
        <v>0.1</v>
      </c>
      <c r="DW1553" s="10">
        <v>0.1</v>
      </c>
      <c r="DX1553" s="10">
        <v>2.5176318975490691E-2</v>
      </c>
      <c r="DY1553" s="10">
        <v>7.4823681024509314E-2</v>
      </c>
      <c r="DZ1553" s="10">
        <v>0.1</v>
      </c>
      <c r="EA1553" s="10">
        <v>0.1</v>
      </c>
      <c r="EB1553" s="10">
        <v>0.1</v>
      </c>
      <c r="EC1553" s="10">
        <v>0.1</v>
      </c>
      <c r="ED1553" s="10">
        <v>0</v>
      </c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</row>
    <row r="1554" spans="1:174" x14ac:dyDescent="0.3">
      <c r="A1554" s="44"/>
      <c r="B1554" s="44"/>
      <c r="C1554" s="43"/>
      <c r="D1554" s="9" t="s">
        <v>254</v>
      </c>
      <c r="E1554" s="45"/>
      <c r="F1554" s="45"/>
      <c r="G1554" s="16" t="s">
        <v>160</v>
      </c>
      <c r="H1554" s="22"/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0</v>
      </c>
      <c r="CB1554" s="10">
        <v>0</v>
      </c>
      <c r="CC1554" s="10">
        <v>3.0788488872385049E-5</v>
      </c>
      <c r="CD1554" s="10">
        <v>3.0326874288826331E-5</v>
      </c>
      <c r="CE1554" s="10">
        <v>5.9147230777953103E-3</v>
      </c>
      <c r="CF1554" s="10">
        <v>9.100856051168899E-4</v>
      </c>
      <c r="CG1554" s="10">
        <v>1.140068466533892E-3</v>
      </c>
      <c r="CH1554" s="10">
        <v>7.8494529550655076E-4</v>
      </c>
      <c r="CI1554" s="10">
        <v>1.8968104393722959E-4</v>
      </c>
      <c r="CJ1554" s="10">
        <v>2.273063685865215E-4</v>
      </c>
      <c r="CK1554" s="10">
        <v>8.4761777764521574E-4</v>
      </c>
      <c r="CL1554" s="10">
        <v>1.600559317468798E-4</v>
      </c>
      <c r="CM1554" s="10">
        <v>3.2709668991728423E-5</v>
      </c>
      <c r="CN1554" s="10">
        <v>0.5</v>
      </c>
      <c r="CO1554" s="10">
        <v>0.1</v>
      </c>
      <c r="CP1554" s="10">
        <v>0.1</v>
      </c>
      <c r="CQ1554" s="10">
        <v>0.1</v>
      </c>
      <c r="CR1554" s="10">
        <v>0.1</v>
      </c>
      <c r="CS1554" s="10">
        <v>0.1</v>
      </c>
      <c r="CT1554" s="10">
        <v>0.89999999999999991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0.1</v>
      </c>
      <c r="DA1554" s="10">
        <v>0.1</v>
      </c>
      <c r="DB1554" s="10">
        <v>7.1536932098216323E-3</v>
      </c>
      <c r="DC1554" s="10">
        <v>9.2846306790178371E-2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0.1</v>
      </c>
      <c r="DI1554" s="10">
        <v>0.1</v>
      </c>
      <c r="DJ1554" s="10">
        <v>8.74948541051557E-2</v>
      </c>
      <c r="DK1554" s="10">
        <v>9.3980299011817946E-3</v>
      </c>
      <c r="DL1554" s="10">
        <v>2.2547617191051371E-3</v>
      </c>
      <c r="DM1554" s="10">
        <v>8.5235427455736799E-4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0.1</v>
      </c>
      <c r="DT1554" s="10">
        <v>0.1</v>
      </c>
      <c r="DU1554" s="10">
        <v>0.2</v>
      </c>
      <c r="DV1554" s="10">
        <v>0.1</v>
      </c>
      <c r="DW1554" s="10">
        <v>0.1</v>
      </c>
      <c r="DX1554" s="10">
        <v>2.5176318975490691E-2</v>
      </c>
      <c r="DY1554" s="10">
        <v>7.4823681024509314E-2</v>
      </c>
      <c r="DZ1554" s="10">
        <v>0.1</v>
      </c>
      <c r="EA1554" s="10">
        <v>0.1</v>
      </c>
      <c r="EB1554" s="10">
        <v>0.1</v>
      </c>
      <c r="EC1554" s="10">
        <v>0.1</v>
      </c>
      <c r="ED1554" s="10">
        <v>0</v>
      </c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</row>
    <row r="1555" spans="1:174" x14ac:dyDescent="0.3">
      <c r="A1555" s="44"/>
      <c r="B1555" s="44"/>
      <c r="C1555" s="43"/>
      <c r="D1555" s="9" t="s">
        <v>255</v>
      </c>
      <c r="E1555" s="45"/>
      <c r="F1555" s="45"/>
      <c r="G1555" s="16" t="s">
        <v>160</v>
      </c>
      <c r="H1555" s="22"/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0</v>
      </c>
      <c r="CB1555" s="10">
        <v>0</v>
      </c>
      <c r="CC1555" s="10">
        <v>3.0788488872385049E-5</v>
      </c>
      <c r="CD1555" s="10">
        <v>3.0326874288826331E-5</v>
      </c>
      <c r="CE1555" s="10">
        <v>5.9147230777953103E-3</v>
      </c>
      <c r="CF1555" s="10">
        <v>9.100856051168899E-4</v>
      </c>
      <c r="CG1555" s="10">
        <v>1.140068466533892E-3</v>
      </c>
      <c r="CH1555" s="10">
        <v>7.8494529550655076E-4</v>
      </c>
      <c r="CI1555" s="10">
        <v>1.8968104393722959E-4</v>
      </c>
      <c r="CJ1555" s="10">
        <v>2.273063685865215E-4</v>
      </c>
      <c r="CK1555" s="10">
        <v>8.4761777764521574E-4</v>
      </c>
      <c r="CL1555" s="10">
        <v>1.600559317468798E-4</v>
      </c>
      <c r="CM1555" s="10">
        <v>3.2709668991728423E-5</v>
      </c>
      <c r="CN1555" s="10">
        <v>0.5</v>
      </c>
      <c r="CO1555" s="10">
        <v>0.1</v>
      </c>
      <c r="CP1555" s="10">
        <v>0.1</v>
      </c>
      <c r="CQ1555" s="10">
        <v>0.1</v>
      </c>
      <c r="CR1555" s="10">
        <v>0.1</v>
      </c>
      <c r="CS1555" s="10">
        <v>0.1</v>
      </c>
      <c r="CT1555" s="10">
        <v>0.89999999999999991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0.1</v>
      </c>
      <c r="DA1555" s="10">
        <v>0.1</v>
      </c>
      <c r="DB1555" s="10">
        <v>7.1536932098216323E-3</v>
      </c>
      <c r="DC1555" s="10">
        <v>9.2846306790178371E-2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0.1</v>
      </c>
      <c r="DI1555" s="10">
        <v>0.1</v>
      </c>
      <c r="DJ1555" s="10">
        <v>8.74948541051557E-2</v>
      </c>
      <c r="DK1555" s="10">
        <v>9.3980299011817946E-3</v>
      </c>
      <c r="DL1555" s="10">
        <v>2.2547617191051371E-3</v>
      </c>
      <c r="DM1555" s="10">
        <v>8.5235427455736799E-4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0.1</v>
      </c>
      <c r="DT1555" s="10">
        <v>0.1</v>
      </c>
      <c r="DU1555" s="10">
        <v>0.2</v>
      </c>
      <c r="DV1555" s="10">
        <v>0.1</v>
      </c>
      <c r="DW1555" s="10">
        <v>0.1</v>
      </c>
      <c r="DX1555" s="10">
        <v>2.5176318975490691E-2</v>
      </c>
      <c r="DY1555" s="10">
        <v>7.4823681024509314E-2</v>
      </c>
      <c r="DZ1555" s="10">
        <v>0.1</v>
      </c>
      <c r="EA1555" s="10">
        <v>0.1</v>
      </c>
      <c r="EB1555" s="10">
        <v>0.1</v>
      </c>
      <c r="EC1555" s="10">
        <v>0.1</v>
      </c>
      <c r="ED1555" s="10">
        <v>0</v>
      </c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</row>
    <row r="1556" spans="1:174" x14ac:dyDescent="0.3">
      <c r="A1556" s="44"/>
      <c r="B1556" s="44"/>
      <c r="C1556" s="43"/>
      <c r="D1556" s="9" t="s">
        <v>256</v>
      </c>
      <c r="E1556" s="45"/>
      <c r="F1556" s="45"/>
      <c r="G1556" s="16" t="s">
        <v>160</v>
      </c>
      <c r="H1556" s="22"/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0</v>
      </c>
      <c r="CB1556" s="10">
        <v>0</v>
      </c>
      <c r="CC1556" s="10">
        <v>3.0788488872385049E-5</v>
      </c>
      <c r="CD1556" s="10">
        <v>3.0326874288826331E-5</v>
      </c>
      <c r="CE1556" s="10">
        <v>5.9147230777953103E-3</v>
      </c>
      <c r="CF1556" s="10">
        <v>9.100856051168899E-4</v>
      </c>
      <c r="CG1556" s="10">
        <v>1.140068466533892E-3</v>
      </c>
      <c r="CH1556" s="10">
        <v>7.8494529550655076E-4</v>
      </c>
      <c r="CI1556" s="10">
        <v>1.8968104393722959E-4</v>
      </c>
      <c r="CJ1556" s="10">
        <v>2.273063685865215E-4</v>
      </c>
      <c r="CK1556" s="10">
        <v>8.4761777764521574E-4</v>
      </c>
      <c r="CL1556" s="10">
        <v>1.600559317468798E-4</v>
      </c>
      <c r="CM1556" s="10">
        <v>3.2709668991728423E-5</v>
      </c>
      <c r="CN1556" s="10">
        <v>0.5</v>
      </c>
      <c r="CO1556" s="10">
        <v>0.1</v>
      </c>
      <c r="CP1556" s="10">
        <v>0.1</v>
      </c>
      <c r="CQ1556" s="10">
        <v>0.1</v>
      </c>
      <c r="CR1556" s="10">
        <v>0.1</v>
      </c>
      <c r="CS1556" s="10">
        <v>0.1</v>
      </c>
      <c r="CT1556" s="10">
        <v>0.89999999999999991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0.1</v>
      </c>
      <c r="DA1556" s="10">
        <v>0.1</v>
      </c>
      <c r="DB1556" s="10">
        <v>7.1536932098216323E-3</v>
      </c>
      <c r="DC1556" s="10">
        <v>9.2846306790178371E-2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0.1</v>
      </c>
      <c r="DI1556" s="10">
        <v>0.1</v>
      </c>
      <c r="DJ1556" s="10">
        <v>8.74948541051557E-2</v>
      </c>
      <c r="DK1556" s="10">
        <v>9.3980299011817946E-3</v>
      </c>
      <c r="DL1556" s="10">
        <v>2.2547617191051371E-3</v>
      </c>
      <c r="DM1556" s="10">
        <v>8.5235427455736799E-4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0.1</v>
      </c>
      <c r="DT1556" s="10">
        <v>0.1</v>
      </c>
      <c r="DU1556" s="10">
        <v>0.2</v>
      </c>
      <c r="DV1556" s="10">
        <v>0.1</v>
      </c>
      <c r="DW1556" s="10">
        <v>0.1</v>
      </c>
      <c r="DX1556" s="10">
        <v>2.5176318975490691E-2</v>
      </c>
      <c r="DY1556" s="10">
        <v>7.4823681024509314E-2</v>
      </c>
      <c r="DZ1556" s="10">
        <v>0.1</v>
      </c>
      <c r="EA1556" s="10">
        <v>0.1</v>
      </c>
      <c r="EB1556" s="10">
        <v>0.1</v>
      </c>
      <c r="EC1556" s="10">
        <v>0.1</v>
      </c>
      <c r="ED1556" s="10">
        <v>0</v>
      </c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</row>
    <row r="1557" spans="1:174" x14ac:dyDescent="0.3">
      <c r="A1557" s="44"/>
      <c r="B1557" s="44"/>
      <c r="C1557" s="43"/>
      <c r="D1557" s="9" t="s">
        <v>257</v>
      </c>
      <c r="E1557" s="45"/>
      <c r="F1557" s="45"/>
      <c r="G1557" s="16" t="s">
        <v>160</v>
      </c>
      <c r="H1557" s="22"/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0</v>
      </c>
      <c r="CB1557" s="10">
        <v>0</v>
      </c>
      <c r="CC1557" s="10">
        <v>3.0788488872385049E-5</v>
      </c>
      <c r="CD1557" s="10">
        <v>3.0326874288826331E-5</v>
      </c>
      <c r="CE1557" s="10">
        <v>5.9147230777953103E-3</v>
      </c>
      <c r="CF1557" s="10">
        <v>9.100856051168899E-4</v>
      </c>
      <c r="CG1557" s="10">
        <v>1.140068466533892E-3</v>
      </c>
      <c r="CH1557" s="10">
        <v>7.8494529550655076E-4</v>
      </c>
      <c r="CI1557" s="10">
        <v>1.8968104393722959E-4</v>
      </c>
      <c r="CJ1557" s="10">
        <v>2.273063685865215E-4</v>
      </c>
      <c r="CK1557" s="10">
        <v>8.4761777764521574E-4</v>
      </c>
      <c r="CL1557" s="10">
        <v>1.600559317468798E-4</v>
      </c>
      <c r="CM1557" s="10">
        <v>3.2709668991728423E-5</v>
      </c>
      <c r="CN1557" s="10">
        <v>0.5</v>
      </c>
      <c r="CO1557" s="10">
        <v>0.1</v>
      </c>
      <c r="CP1557" s="10">
        <v>0.1</v>
      </c>
      <c r="CQ1557" s="10">
        <v>0.1</v>
      </c>
      <c r="CR1557" s="10">
        <v>0.1</v>
      </c>
      <c r="CS1557" s="10">
        <v>0.1</v>
      </c>
      <c r="CT1557" s="10">
        <v>0.89999999999999991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0.1</v>
      </c>
      <c r="DA1557" s="10">
        <v>0.1</v>
      </c>
      <c r="DB1557" s="10">
        <v>7.1536932098216323E-3</v>
      </c>
      <c r="DC1557" s="10">
        <v>9.2846306790178371E-2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0.1</v>
      </c>
      <c r="DI1557" s="10">
        <v>0.1</v>
      </c>
      <c r="DJ1557" s="10">
        <v>8.74948541051557E-2</v>
      </c>
      <c r="DK1557" s="10">
        <v>9.3980299011817946E-3</v>
      </c>
      <c r="DL1557" s="10">
        <v>2.2547617191051371E-3</v>
      </c>
      <c r="DM1557" s="10">
        <v>8.5235427455736799E-4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0.1</v>
      </c>
      <c r="DT1557" s="10">
        <v>0.1</v>
      </c>
      <c r="DU1557" s="10">
        <v>0.2</v>
      </c>
      <c r="DV1557" s="10">
        <v>0.1</v>
      </c>
      <c r="DW1557" s="10">
        <v>0.1</v>
      </c>
      <c r="DX1557" s="10">
        <v>2.5176318975490691E-2</v>
      </c>
      <c r="DY1557" s="10">
        <v>7.4823681024509314E-2</v>
      </c>
      <c r="DZ1557" s="10">
        <v>0.1</v>
      </c>
      <c r="EA1557" s="10">
        <v>0.1</v>
      </c>
      <c r="EB1557" s="10">
        <v>0.1</v>
      </c>
      <c r="EC1557" s="10">
        <v>0.1</v>
      </c>
      <c r="ED1557" s="10">
        <v>0</v>
      </c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</row>
    <row r="1558" spans="1:174" x14ac:dyDescent="0.3">
      <c r="A1558" s="44"/>
      <c r="B1558" s="44"/>
      <c r="C1558" s="43"/>
      <c r="D1558" s="9" t="s">
        <v>258</v>
      </c>
      <c r="E1558" s="45"/>
      <c r="F1558" s="45"/>
      <c r="G1558" s="16" t="s">
        <v>160</v>
      </c>
      <c r="H1558" s="22"/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0</v>
      </c>
      <c r="CB1558" s="10">
        <v>0</v>
      </c>
      <c r="CC1558" s="10">
        <v>3.0788488872385049E-5</v>
      </c>
      <c r="CD1558" s="10">
        <v>3.0326874288826331E-5</v>
      </c>
      <c r="CE1558" s="10">
        <v>5.9147230777953103E-3</v>
      </c>
      <c r="CF1558" s="10">
        <v>9.100856051168899E-4</v>
      </c>
      <c r="CG1558" s="10">
        <v>1.140068466533892E-3</v>
      </c>
      <c r="CH1558" s="10">
        <v>7.8494529550655076E-4</v>
      </c>
      <c r="CI1558" s="10">
        <v>1.8968104393722959E-4</v>
      </c>
      <c r="CJ1558" s="10">
        <v>2.273063685865215E-4</v>
      </c>
      <c r="CK1558" s="10">
        <v>8.4761777764521574E-4</v>
      </c>
      <c r="CL1558" s="10">
        <v>1.600559317468798E-4</v>
      </c>
      <c r="CM1558" s="10">
        <v>3.2709668991728423E-5</v>
      </c>
      <c r="CN1558" s="10">
        <v>0.5</v>
      </c>
      <c r="CO1558" s="10">
        <v>0.1</v>
      </c>
      <c r="CP1558" s="10">
        <v>0.1</v>
      </c>
      <c r="CQ1558" s="10">
        <v>0.1</v>
      </c>
      <c r="CR1558" s="10">
        <v>0.1</v>
      </c>
      <c r="CS1558" s="10">
        <v>0.1</v>
      </c>
      <c r="CT1558" s="10">
        <v>0.89999999999999991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0.1</v>
      </c>
      <c r="DA1558" s="10">
        <v>0.1</v>
      </c>
      <c r="DB1558" s="10">
        <v>7.1536932098216323E-3</v>
      </c>
      <c r="DC1558" s="10">
        <v>9.2846306790178371E-2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0.1</v>
      </c>
      <c r="DI1558" s="10">
        <v>0.1</v>
      </c>
      <c r="DJ1558" s="10">
        <v>8.74948541051557E-2</v>
      </c>
      <c r="DK1558" s="10">
        <v>9.3980299011817946E-3</v>
      </c>
      <c r="DL1558" s="10">
        <v>2.2547617191051371E-3</v>
      </c>
      <c r="DM1558" s="10">
        <v>8.5235427455736799E-4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0.1</v>
      </c>
      <c r="DT1558" s="10">
        <v>0.1</v>
      </c>
      <c r="DU1558" s="10">
        <v>0.2</v>
      </c>
      <c r="DV1558" s="10">
        <v>0.1</v>
      </c>
      <c r="DW1558" s="10">
        <v>0.1</v>
      </c>
      <c r="DX1558" s="10">
        <v>2.5176318975490691E-2</v>
      </c>
      <c r="DY1558" s="10">
        <v>7.4823681024509314E-2</v>
      </c>
      <c r="DZ1558" s="10">
        <v>0.1</v>
      </c>
      <c r="EA1558" s="10">
        <v>0.1</v>
      </c>
      <c r="EB1558" s="10">
        <v>0.1</v>
      </c>
      <c r="EC1558" s="10">
        <v>0.1</v>
      </c>
      <c r="ED1558" s="10">
        <v>0</v>
      </c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</row>
    <row r="1559" spans="1:174" x14ac:dyDescent="0.3">
      <c r="A1559" s="44"/>
      <c r="B1559" s="44"/>
      <c r="C1559" s="43"/>
      <c r="D1559" s="9" t="s">
        <v>259</v>
      </c>
      <c r="E1559" s="45"/>
      <c r="F1559" s="45"/>
      <c r="G1559" s="16" t="s">
        <v>160</v>
      </c>
      <c r="H1559" s="22"/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0</v>
      </c>
      <c r="CB1559" s="10">
        <v>0</v>
      </c>
      <c r="CC1559" s="10">
        <v>3.0788488872385049E-5</v>
      </c>
      <c r="CD1559" s="10">
        <v>3.0326874288826331E-5</v>
      </c>
      <c r="CE1559" s="10">
        <v>5.9147230777953103E-3</v>
      </c>
      <c r="CF1559" s="10">
        <v>9.100856051168899E-4</v>
      </c>
      <c r="CG1559" s="10">
        <v>1.140068466533892E-3</v>
      </c>
      <c r="CH1559" s="10">
        <v>7.8494529550655076E-4</v>
      </c>
      <c r="CI1559" s="10">
        <v>1.8968104393722959E-4</v>
      </c>
      <c r="CJ1559" s="10">
        <v>2.273063685865215E-4</v>
      </c>
      <c r="CK1559" s="10">
        <v>8.4761777764521574E-4</v>
      </c>
      <c r="CL1559" s="10">
        <v>1.600559317468798E-4</v>
      </c>
      <c r="CM1559" s="10">
        <v>3.2709668991728423E-5</v>
      </c>
      <c r="CN1559" s="10">
        <v>0.5</v>
      </c>
      <c r="CO1559" s="10">
        <v>0.1</v>
      </c>
      <c r="CP1559" s="10">
        <v>0.1</v>
      </c>
      <c r="CQ1559" s="10">
        <v>0.1</v>
      </c>
      <c r="CR1559" s="10">
        <v>0.1</v>
      </c>
      <c r="CS1559" s="10">
        <v>0.1</v>
      </c>
      <c r="CT1559" s="10">
        <v>0.89999999999999991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0.1</v>
      </c>
      <c r="DA1559" s="10">
        <v>0.1</v>
      </c>
      <c r="DB1559" s="10">
        <v>7.1536932098216323E-3</v>
      </c>
      <c r="DC1559" s="10">
        <v>9.2846306790178371E-2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0.1</v>
      </c>
      <c r="DI1559" s="10">
        <v>0.1</v>
      </c>
      <c r="DJ1559" s="10">
        <v>8.74948541051557E-2</v>
      </c>
      <c r="DK1559" s="10">
        <v>9.3980299011817946E-3</v>
      </c>
      <c r="DL1559" s="10">
        <v>2.2547617191051371E-3</v>
      </c>
      <c r="DM1559" s="10">
        <v>8.5235427455736799E-4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0.1</v>
      </c>
      <c r="DT1559" s="10">
        <v>0.1</v>
      </c>
      <c r="DU1559" s="10">
        <v>0.2</v>
      </c>
      <c r="DV1559" s="10">
        <v>0.1</v>
      </c>
      <c r="DW1559" s="10">
        <v>0.1</v>
      </c>
      <c r="DX1559" s="10">
        <v>2.5176318975490691E-2</v>
      </c>
      <c r="DY1559" s="10">
        <v>7.4823681024509314E-2</v>
      </c>
      <c r="DZ1559" s="10">
        <v>0.1</v>
      </c>
      <c r="EA1559" s="10">
        <v>0.1</v>
      </c>
      <c r="EB1559" s="10">
        <v>0.1</v>
      </c>
      <c r="EC1559" s="10">
        <v>0.1</v>
      </c>
      <c r="ED1559" s="10">
        <v>0</v>
      </c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</row>
    <row r="1560" spans="1:174" x14ac:dyDescent="0.3">
      <c r="A1560" s="44"/>
      <c r="B1560" s="44"/>
      <c r="C1560" s="43"/>
      <c r="D1560" s="9" t="s">
        <v>260</v>
      </c>
      <c r="E1560" s="45"/>
      <c r="F1560" s="45"/>
      <c r="G1560" s="16" t="s">
        <v>160</v>
      </c>
      <c r="H1560" s="22"/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0</v>
      </c>
      <c r="CB1560" s="10">
        <v>0</v>
      </c>
      <c r="CC1560" s="10">
        <v>3.0788488872385049E-5</v>
      </c>
      <c r="CD1560" s="10">
        <v>3.0326874288826331E-5</v>
      </c>
      <c r="CE1560" s="10">
        <v>5.9147230777953103E-3</v>
      </c>
      <c r="CF1560" s="10">
        <v>9.100856051168899E-4</v>
      </c>
      <c r="CG1560" s="10">
        <v>1.140068466533892E-3</v>
      </c>
      <c r="CH1560" s="10">
        <v>7.8494529550655076E-4</v>
      </c>
      <c r="CI1560" s="10">
        <v>1.8968104393722959E-4</v>
      </c>
      <c r="CJ1560" s="10">
        <v>2.273063685865215E-4</v>
      </c>
      <c r="CK1560" s="10">
        <v>8.4761777764521574E-4</v>
      </c>
      <c r="CL1560" s="10">
        <v>1.600559317468798E-4</v>
      </c>
      <c r="CM1560" s="10">
        <v>3.2709668991728423E-5</v>
      </c>
      <c r="CN1560" s="10">
        <v>0.5</v>
      </c>
      <c r="CO1560" s="10">
        <v>0.1</v>
      </c>
      <c r="CP1560" s="10">
        <v>0.1</v>
      </c>
      <c r="CQ1560" s="10">
        <v>0.1</v>
      </c>
      <c r="CR1560" s="10">
        <v>0.1</v>
      </c>
      <c r="CS1560" s="10">
        <v>0.1</v>
      </c>
      <c r="CT1560" s="10">
        <v>0.89999999999999991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0.1</v>
      </c>
      <c r="DA1560" s="10">
        <v>0.1</v>
      </c>
      <c r="DB1560" s="10">
        <v>7.1536932098216323E-3</v>
      </c>
      <c r="DC1560" s="10">
        <v>9.2846306790178371E-2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0.1</v>
      </c>
      <c r="DI1560" s="10">
        <v>0.1</v>
      </c>
      <c r="DJ1560" s="10">
        <v>8.74948541051557E-2</v>
      </c>
      <c r="DK1560" s="10">
        <v>9.3980299011817946E-3</v>
      </c>
      <c r="DL1560" s="10">
        <v>2.2547617191051371E-3</v>
      </c>
      <c r="DM1560" s="10">
        <v>8.5235427455736799E-4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0.1</v>
      </c>
      <c r="DT1560" s="10">
        <v>0.1</v>
      </c>
      <c r="DU1560" s="10">
        <v>0.2</v>
      </c>
      <c r="DV1560" s="10">
        <v>0.1</v>
      </c>
      <c r="DW1560" s="10">
        <v>0.1</v>
      </c>
      <c r="DX1560" s="10">
        <v>2.5176318975490691E-2</v>
      </c>
      <c r="DY1560" s="10">
        <v>7.4823681024509314E-2</v>
      </c>
      <c r="DZ1560" s="10">
        <v>0.1</v>
      </c>
      <c r="EA1560" s="10">
        <v>0.1</v>
      </c>
      <c r="EB1560" s="10">
        <v>0.1</v>
      </c>
      <c r="EC1560" s="10">
        <v>0.1</v>
      </c>
      <c r="ED1560" s="10">
        <v>0</v>
      </c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</row>
    <row r="1561" spans="1:174" x14ac:dyDescent="0.3">
      <c r="A1561" s="44"/>
      <c r="B1561" s="44"/>
      <c r="C1561" s="43"/>
      <c r="D1561" s="9" t="s">
        <v>261</v>
      </c>
      <c r="E1561" s="45"/>
      <c r="F1561" s="45"/>
      <c r="G1561" s="16" t="s">
        <v>160</v>
      </c>
      <c r="H1561" s="22"/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0</v>
      </c>
      <c r="CB1561" s="10">
        <v>0</v>
      </c>
      <c r="CC1561" s="10">
        <v>3.0788488872385049E-5</v>
      </c>
      <c r="CD1561" s="10">
        <v>3.0326874288826331E-5</v>
      </c>
      <c r="CE1561" s="10">
        <v>5.9147230777953103E-3</v>
      </c>
      <c r="CF1561" s="10">
        <v>9.100856051168899E-4</v>
      </c>
      <c r="CG1561" s="10">
        <v>1.140068466533892E-3</v>
      </c>
      <c r="CH1561" s="10">
        <v>7.8494529550655076E-4</v>
      </c>
      <c r="CI1561" s="10">
        <v>1.8968104393722959E-4</v>
      </c>
      <c r="CJ1561" s="10">
        <v>2.273063685865215E-4</v>
      </c>
      <c r="CK1561" s="10">
        <v>8.4761777764521574E-4</v>
      </c>
      <c r="CL1561" s="10">
        <v>1.600559317468798E-4</v>
      </c>
      <c r="CM1561" s="10">
        <v>3.2709668991728423E-5</v>
      </c>
      <c r="CN1561" s="10">
        <v>0.5</v>
      </c>
      <c r="CO1561" s="10">
        <v>0.1</v>
      </c>
      <c r="CP1561" s="10">
        <v>0.1</v>
      </c>
      <c r="CQ1561" s="10">
        <v>0.1</v>
      </c>
      <c r="CR1561" s="10">
        <v>0.1</v>
      </c>
      <c r="CS1561" s="10">
        <v>0.1</v>
      </c>
      <c r="CT1561" s="10">
        <v>0.89999999999999991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0.1</v>
      </c>
      <c r="DA1561" s="10">
        <v>0.1</v>
      </c>
      <c r="DB1561" s="10">
        <v>7.1536932098216323E-3</v>
      </c>
      <c r="DC1561" s="10">
        <v>9.2846306790178371E-2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0.1</v>
      </c>
      <c r="DI1561" s="10">
        <v>0.1</v>
      </c>
      <c r="DJ1561" s="10">
        <v>8.74948541051557E-2</v>
      </c>
      <c r="DK1561" s="10">
        <v>9.3980299011817946E-3</v>
      </c>
      <c r="DL1561" s="10">
        <v>2.2547617191051371E-3</v>
      </c>
      <c r="DM1561" s="10">
        <v>8.5235427455736799E-4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0.1</v>
      </c>
      <c r="DT1561" s="10">
        <v>0.1</v>
      </c>
      <c r="DU1561" s="10">
        <v>0.2</v>
      </c>
      <c r="DV1561" s="10">
        <v>0.1</v>
      </c>
      <c r="DW1561" s="10">
        <v>0.1</v>
      </c>
      <c r="DX1561" s="10">
        <v>2.5176318975490691E-2</v>
      </c>
      <c r="DY1561" s="10">
        <v>7.4823681024509314E-2</v>
      </c>
      <c r="DZ1561" s="10">
        <v>0.1</v>
      </c>
      <c r="EA1561" s="10">
        <v>0.1</v>
      </c>
      <c r="EB1561" s="10">
        <v>0.1</v>
      </c>
      <c r="EC1561" s="10">
        <v>0.1</v>
      </c>
      <c r="ED1561" s="10">
        <v>0</v>
      </c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</row>
    <row r="1562" spans="1:174" x14ac:dyDescent="0.3">
      <c r="A1562" s="44"/>
      <c r="B1562" s="44"/>
      <c r="C1562" s="43"/>
      <c r="D1562" s="9" t="s">
        <v>262</v>
      </c>
      <c r="E1562" s="45"/>
      <c r="F1562" s="45"/>
      <c r="G1562" s="16" t="s">
        <v>160</v>
      </c>
      <c r="H1562" s="22"/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0</v>
      </c>
      <c r="CB1562" s="10">
        <v>0</v>
      </c>
      <c r="CC1562" s="10">
        <v>3.0788488872385049E-5</v>
      </c>
      <c r="CD1562" s="10">
        <v>3.0326874288826331E-5</v>
      </c>
      <c r="CE1562" s="10">
        <v>5.9147230777953103E-3</v>
      </c>
      <c r="CF1562" s="10">
        <v>9.100856051168899E-4</v>
      </c>
      <c r="CG1562" s="10">
        <v>1.140068466533892E-3</v>
      </c>
      <c r="CH1562" s="10">
        <v>7.8494529550655076E-4</v>
      </c>
      <c r="CI1562" s="10">
        <v>1.8968104393722959E-4</v>
      </c>
      <c r="CJ1562" s="10">
        <v>2.273063685865215E-4</v>
      </c>
      <c r="CK1562" s="10">
        <v>8.4761777764521574E-4</v>
      </c>
      <c r="CL1562" s="10">
        <v>1.600559317468798E-4</v>
      </c>
      <c r="CM1562" s="10">
        <v>3.2709668991728423E-5</v>
      </c>
      <c r="CN1562" s="10">
        <v>0.5</v>
      </c>
      <c r="CO1562" s="10">
        <v>0.1</v>
      </c>
      <c r="CP1562" s="10">
        <v>0.1</v>
      </c>
      <c r="CQ1562" s="10">
        <v>0.1</v>
      </c>
      <c r="CR1562" s="10">
        <v>0.1</v>
      </c>
      <c r="CS1562" s="10">
        <v>0.1</v>
      </c>
      <c r="CT1562" s="10">
        <v>0.89999999999999991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0.1</v>
      </c>
      <c r="DA1562" s="10">
        <v>0.1</v>
      </c>
      <c r="DB1562" s="10">
        <v>7.1536932098216323E-3</v>
      </c>
      <c r="DC1562" s="10">
        <v>9.2846306790178371E-2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0.1</v>
      </c>
      <c r="DI1562" s="10">
        <v>0.1</v>
      </c>
      <c r="DJ1562" s="10">
        <v>8.74948541051557E-2</v>
      </c>
      <c r="DK1562" s="10">
        <v>9.3980299011817946E-3</v>
      </c>
      <c r="DL1562" s="10">
        <v>2.2547617191051371E-3</v>
      </c>
      <c r="DM1562" s="10">
        <v>8.5235427455736799E-4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0.1</v>
      </c>
      <c r="DT1562" s="10">
        <v>0.1</v>
      </c>
      <c r="DU1562" s="10">
        <v>0.2</v>
      </c>
      <c r="DV1562" s="10">
        <v>0.1</v>
      </c>
      <c r="DW1562" s="10">
        <v>0.1</v>
      </c>
      <c r="DX1562" s="10">
        <v>2.5176318975490691E-2</v>
      </c>
      <c r="DY1562" s="10">
        <v>7.4823681024509314E-2</v>
      </c>
      <c r="DZ1562" s="10">
        <v>0.1</v>
      </c>
      <c r="EA1562" s="10">
        <v>0.1</v>
      </c>
      <c r="EB1562" s="10">
        <v>0.1</v>
      </c>
      <c r="EC1562" s="10">
        <v>0.1</v>
      </c>
      <c r="ED1562" s="10">
        <v>0</v>
      </c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</row>
    <row r="1563" spans="1:174" x14ac:dyDescent="0.3">
      <c r="A1563" s="44"/>
      <c r="B1563" s="44"/>
      <c r="C1563" s="43"/>
      <c r="D1563" s="9" t="s">
        <v>263</v>
      </c>
      <c r="E1563" s="45"/>
      <c r="F1563" s="45"/>
      <c r="G1563" s="16" t="s">
        <v>160</v>
      </c>
      <c r="H1563" s="22"/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0</v>
      </c>
      <c r="CB1563" s="10">
        <v>0</v>
      </c>
      <c r="CC1563" s="10">
        <v>3.0788488872385049E-5</v>
      </c>
      <c r="CD1563" s="10">
        <v>3.0326874288826331E-5</v>
      </c>
      <c r="CE1563" s="10">
        <v>5.9147230777953103E-3</v>
      </c>
      <c r="CF1563" s="10">
        <v>9.100856051168899E-4</v>
      </c>
      <c r="CG1563" s="10">
        <v>1.140068466533892E-3</v>
      </c>
      <c r="CH1563" s="10">
        <v>7.8494529550655076E-4</v>
      </c>
      <c r="CI1563" s="10">
        <v>1.8968104393722959E-4</v>
      </c>
      <c r="CJ1563" s="10">
        <v>2.273063685865215E-4</v>
      </c>
      <c r="CK1563" s="10">
        <v>8.4761777764521574E-4</v>
      </c>
      <c r="CL1563" s="10">
        <v>1.600559317468798E-4</v>
      </c>
      <c r="CM1563" s="10">
        <v>3.2709668991728423E-5</v>
      </c>
      <c r="CN1563" s="10">
        <v>0.5</v>
      </c>
      <c r="CO1563" s="10">
        <v>0.1</v>
      </c>
      <c r="CP1563" s="10">
        <v>0.1</v>
      </c>
      <c r="CQ1563" s="10">
        <v>0.1</v>
      </c>
      <c r="CR1563" s="10">
        <v>0.1</v>
      </c>
      <c r="CS1563" s="10">
        <v>0.1</v>
      </c>
      <c r="CT1563" s="10">
        <v>0.89999999999999991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0.1</v>
      </c>
      <c r="DA1563" s="10">
        <v>0.1</v>
      </c>
      <c r="DB1563" s="10">
        <v>7.1536932098216323E-3</v>
      </c>
      <c r="DC1563" s="10">
        <v>9.2846306790178371E-2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0.1</v>
      </c>
      <c r="DI1563" s="10">
        <v>0.1</v>
      </c>
      <c r="DJ1563" s="10">
        <v>8.74948541051557E-2</v>
      </c>
      <c r="DK1563" s="10">
        <v>9.3980299011817946E-3</v>
      </c>
      <c r="DL1563" s="10">
        <v>2.2547617191051371E-3</v>
      </c>
      <c r="DM1563" s="10">
        <v>8.5235427455736799E-4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0.1</v>
      </c>
      <c r="DT1563" s="10">
        <v>0.1</v>
      </c>
      <c r="DU1563" s="10">
        <v>0.2</v>
      </c>
      <c r="DV1563" s="10">
        <v>0.1</v>
      </c>
      <c r="DW1563" s="10">
        <v>0.1</v>
      </c>
      <c r="DX1563" s="10">
        <v>2.5176318975490691E-2</v>
      </c>
      <c r="DY1563" s="10">
        <v>7.4823681024509314E-2</v>
      </c>
      <c r="DZ1563" s="10">
        <v>0.1</v>
      </c>
      <c r="EA1563" s="10">
        <v>0.1</v>
      </c>
      <c r="EB1563" s="10">
        <v>0.1</v>
      </c>
      <c r="EC1563" s="10">
        <v>0.1</v>
      </c>
      <c r="ED1563" s="10">
        <v>0</v>
      </c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</row>
    <row r="1564" spans="1:174" x14ac:dyDescent="0.3">
      <c r="A1564" s="44"/>
      <c r="B1564" s="44"/>
      <c r="C1564" s="43"/>
      <c r="D1564" s="9" t="s">
        <v>264</v>
      </c>
      <c r="E1564" s="45"/>
      <c r="F1564" s="45"/>
      <c r="G1564" s="16" t="s">
        <v>160</v>
      </c>
      <c r="H1564" s="22"/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0</v>
      </c>
      <c r="CB1564" s="10">
        <v>0</v>
      </c>
      <c r="CC1564" s="10">
        <v>3.0788488872385049E-5</v>
      </c>
      <c r="CD1564" s="10">
        <v>3.0326874288826331E-5</v>
      </c>
      <c r="CE1564" s="10">
        <v>5.9147230777953103E-3</v>
      </c>
      <c r="CF1564" s="10">
        <v>9.100856051168899E-4</v>
      </c>
      <c r="CG1564" s="10">
        <v>1.140068466533892E-3</v>
      </c>
      <c r="CH1564" s="10">
        <v>7.8494529550655076E-4</v>
      </c>
      <c r="CI1564" s="10">
        <v>1.8968104393722959E-4</v>
      </c>
      <c r="CJ1564" s="10">
        <v>2.273063685865215E-4</v>
      </c>
      <c r="CK1564" s="10">
        <v>8.4761777764521574E-4</v>
      </c>
      <c r="CL1564" s="10">
        <v>1.600559317468798E-4</v>
      </c>
      <c r="CM1564" s="10">
        <v>3.2709668991728423E-5</v>
      </c>
      <c r="CN1564" s="10">
        <v>0.5</v>
      </c>
      <c r="CO1564" s="10">
        <v>0.1</v>
      </c>
      <c r="CP1564" s="10">
        <v>0.1</v>
      </c>
      <c r="CQ1564" s="10">
        <v>0.1</v>
      </c>
      <c r="CR1564" s="10">
        <v>0.1</v>
      </c>
      <c r="CS1564" s="10">
        <v>0.1</v>
      </c>
      <c r="CT1564" s="10">
        <v>0.89999999999999991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0.1</v>
      </c>
      <c r="DA1564" s="10">
        <v>0.1</v>
      </c>
      <c r="DB1564" s="10">
        <v>7.1536932098216323E-3</v>
      </c>
      <c r="DC1564" s="10">
        <v>9.2846306790178371E-2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0.1</v>
      </c>
      <c r="DI1564" s="10">
        <v>0.1</v>
      </c>
      <c r="DJ1564" s="10">
        <v>8.74948541051557E-2</v>
      </c>
      <c r="DK1564" s="10">
        <v>9.3980299011817946E-3</v>
      </c>
      <c r="DL1564" s="10">
        <v>2.2547617191051371E-3</v>
      </c>
      <c r="DM1564" s="10">
        <v>8.5235427455736799E-4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0.1</v>
      </c>
      <c r="DT1564" s="10">
        <v>0.1</v>
      </c>
      <c r="DU1564" s="10">
        <v>0.2</v>
      </c>
      <c r="DV1564" s="10">
        <v>0.1</v>
      </c>
      <c r="DW1564" s="10">
        <v>0.1</v>
      </c>
      <c r="DX1564" s="10">
        <v>2.5176318975490691E-2</v>
      </c>
      <c r="DY1564" s="10">
        <v>7.4823681024509314E-2</v>
      </c>
      <c r="DZ1564" s="10">
        <v>0.1</v>
      </c>
      <c r="EA1564" s="10">
        <v>0.1</v>
      </c>
      <c r="EB1564" s="10">
        <v>0.1</v>
      </c>
      <c r="EC1564" s="10">
        <v>0.1</v>
      </c>
      <c r="ED1564" s="10">
        <v>0</v>
      </c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</row>
    <row r="1565" spans="1:174" x14ac:dyDescent="0.3">
      <c r="A1565" s="44"/>
      <c r="B1565" s="44"/>
      <c r="C1565" s="43"/>
      <c r="D1565" s="9" t="s">
        <v>265</v>
      </c>
      <c r="E1565" s="45"/>
      <c r="F1565" s="45"/>
      <c r="G1565" s="16" t="s">
        <v>160</v>
      </c>
      <c r="H1565" s="22"/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0</v>
      </c>
      <c r="CB1565" s="10">
        <v>0</v>
      </c>
      <c r="CC1565" s="10">
        <v>3.0788488872385049E-5</v>
      </c>
      <c r="CD1565" s="10">
        <v>3.0326874288826331E-5</v>
      </c>
      <c r="CE1565" s="10">
        <v>5.9147230777953103E-3</v>
      </c>
      <c r="CF1565" s="10">
        <v>9.100856051168899E-4</v>
      </c>
      <c r="CG1565" s="10">
        <v>1.140068466533892E-3</v>
      </c>
      <c r="CH1565" s="10">
        <v>7.8494529550655076E-4</v>
      </c>
      <c r="CI1565" s="10">
        <v>1.8968104393722959E-4</v>
      </c>
      <c r="CJ1565" s="10">
        <v>2.273063685865215E-4</v>
      </c>
      <c r="CK1565" s="10">
        <v>8.4761777764521574E-4</v>
      </c>
      <c r="CL1565" s="10">
        <v>1.600559317468798E-4</v>
      </c>
      <c r="CM1565" s="10">
        <v>3.2709668991728423E-5</v>
      </c>
      <c r="CN1565" s="10">
        <v>0.5</v>
      </c>
      <c r="CO1565" s="10">
        <v>0.1</v>
      </c>
      <c r="CP1565" s="10">
        <v>0.1</v>
      </c>
      <c r="CQ1565" s="10">
        <v>0.1</v>
      </c>
      <c r="CR1565" s="10">
        <v>0.1</v>
      </c>
      <c r="CS1565" s="10">
        <v>0.1</v>
      </c>
      <c r="CT1565" s="10">
        <v>0.89999999999999991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0.1</v>
      </c>
      <c r="DA1565" s="10">
        <v>0.1</v>
      </c>
      <c r="DB1565" s="10">
        <v>7.1536932098216323E-3</v>
      </c>
      <c r="DC1565" s="10">
        <v>9.2846306790178371E-2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0.1</v>
      </c>
      <c r="DI1565" s="10">
        <v>0.1</v>
      </c>
      <c r="DJ1565" s="10">
        <v>8.74948541051557E-2</v>
      </c>
      <c r="DK1565" s="10">
        <v>9.3980299011817946E-3</v>
      </c>
      <c r="DL1565" s="10">
        <v>2.2547617191051371E-3</v>
      </c>
      <c r="DM1565" s="10">
        <v>8.5235427455736799E-4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0.1</v>
      </c>
      <c r="DT1565" s="10">
        <v>0.1</v>
      </c>
      <c r="DU1565" s="10">
        <v>0.2</v>
      </c>
      <c r="DV1565" s="10">
        <v>0.1</v>
      </c>
      <c r="DW1565" s="10">
        <v>0.1</v>
      </c>
      <c r="DX1565" s="10">
        <v>2.5176318975490691E-2</v>
      </c>
      <c r="DY1565" s="10">
        <v>7.4823681024509314E-2</v>
      </c>
      <c r="DZ1565" s="10">
        <v>0.1</v>
      </c>
      <c r="EA1565" s="10">
        <v>0.1</v>
      </c>
      <c r="EB1565" s="10">
        <v>0.1</v>
      </c>
      <c r="EC1565" s="10">
        <v>0.1</v>
      </c>
      <c r="ED1565" s="10">
        <v>0</v>
      </c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</row>
    <row r="1566" spans="1:174" x14ac:dyDescent="0.3">
      <c r="A1566" s="44"/>
      <c r="B1566" s="44"/>
      <c r="C1566" s="43"/>
      <c r="D1566" s="9" t="s">
        <v>266</v>
      </c>
      <c r="E1566" s="45"/>
      <c r="F1566" s="45"/>
      <c r="G1566" s="16" t="s">
        <v>160</v>
      </c>
      <c r="H1566" s="22"/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0</v>
      </c>
      <c r="CB1566" s="10">
        <v>0</v>
      </c>
      <c r="CC1566" s="10">
        <v>3.0788488872385049E-5</v>
      </c>
      <c r="CD1566" s="10">
        <v>3.0326874288826331E-5</v>
      </c>
      <c r="CE1566" s="10">
        <v>5.9147230777953103E-3</v>
      </c>
      <c r="CF1566" s="10">
        <v>9.100856051168899E-4</v>
      </c>
      <c r="CG1566" s="10">
        <v>1.140068466533892E-3</v>
      </c>
      <c r="CH1566" s="10">
        <v>7.8494529550655076E-4</v>
      </c>
      <c r="CI1566" s="10">
        <v>1.8968104393722959E-4</v>
      </c>
      <c r="CJ1566" s="10">
        <v>2.273063685865215E-4</v>
      </c>
      <c r="CK1566" s="10">
        <v>8.4761777764521574E-4</v>
      </c>
      <c r="CL1566" s="10">
        <v>1.600559317468798E-4</v>
      </c>
      <c r="CM1566" s="10">
        <v>3.2709668991728423E-5</v>
      </c>
      <c r="CN1566" s="10">
        <v>0.5</v>
      </c>
      <c r="CO1566" s="10">
        <v>0.1</v>
      </c>
      <c r="CP1566" s="10">
        <v>0.1</v>
      </c>
      <c r="CQ1566" s="10">
        <v>0.1</v>
      </c>
      <c r="CR1566" s="10">
        <v>0.1</v>
      </c>
      <c r="CS1566" s="10">
        <v>0.1</v>
      </c>
      <c r="CT1566" s="10">
        <v>0.89999999999999991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0.1</v>
      </c>
      <c r="DA1566" s="10">
        <v>0.1</v>
      </c>
      <c r="DB1566" s="10">
        <v>7.1536932098216323E-3</v>
      </c>
      <c r="DC1566" s="10">
        <v>9.2846306790178371E-2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0.1</v>
      </c>
      <c r="DI1566" s="10">
        <v>0.1</v>
      </c>
      <c r="DJ1566" s="10">
        <v>8.74948541051557E-2</v>
      </c>
      <c r="DK1566" s="10">
        <v>9.3980299011817946E-3</v>
      </c>
      <c r="DL1566" s="10">
        <v>2.2547617191051371E-3</v>
      </c>
      <c r="DM1566" s="10">
        <v>8.5235427455736799E-4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0.1</v>
      </c>
      <c r="DT1566" s="10">
        <v>0.1</v>
      </c>
      <c r="DU1566" s="10">
        <v>0.2</v>
      </c>
      <c r="DV1566" s="10">
        <v>0.1</v>
      </c>
      <c r="DW1566" s="10">
        <v>0.1</v>
      </c>
      <c r="DX1566" s="10">
        <v>2.5176318975490691E-2</v>
      </c>
      <c r="DY1566" s="10">
        <v>7.4823681024509314E-2</v>
      </c>
      <c r="DZ1566" s="10">
        <v>0.1</v>
      </c>
      <c r="EA1566" s="10">
        <v>0.1</v>
      </c>
      <c r="EB1566" s="10">
        <v>0.1</v>
      </c>
      <c r="EC1566" s="10">
        <v>0.1</v>
      </c>
      <c r="ED1566" s="10">
        <v>0</v>
      </c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</row>
    <row r="1567" spans="1:174" x14ac:dyDescent="0.3">
      <c r="A1567" s="44"/>
      <c r="B1567" s="44"/>
      <c r="C1567" s="43"/>
      <c r="D1567" s="9" t="s">
        <v>267</v>
      </c>
      <c r="E1567" s="45"/>
      <c r="F1567" s="45"/>
      <c r="G1567" s="16" t="s">
        <v>160</v>
      </c>
      <c r="H1567" s="22"/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0</v>
      </c>
      <c r="CB1567" s="10">
        <v>0</v>
      </c>
      <c r="CC1567" s="10">
        <v>3.0788488872385049E-5</v>
      </c>
      <c r="CD1567" s="10">
        <v>3.0326874288826331E-5</v>
      </c>
      <c r="CE1567" s="10">
        <v>5.9147230777953103E-3</v>
      </c>
      <c r="CF1567" s="10">
        <v>9.100856051168899E-4</v>
      </c>
      <c r="CG1567" s="10">
        <v>1.140068466533892E-3</v>
      </c>
      <c r="CH1567" s="10">
        <v>7.8494529550655076E-4</v>
      </c>
      <c r="CI1567" s="10">
        <v>1.8968104393722959E-4</v>
      </c>
      <c r="CJ1567" s="10">
        <v>2.273063685865215E-4</v>
      </c>
      <c r="CK1567" s="10">
        <v>8.4761777764521574E-4</v>
      </c>
      <c r="CL1567" s="10">
        <v>1.600559317468798E-4</v>
      </c>
      <c r="CM1567" s="10">
        <v>3.2709668991728423E-5</v>
      </c>
      <c r="CN1567" s="10">
        <v>0.5</v>
      </c>
      <c r="CO1567" s="10">
        <v>0.1</v>
      </c>
      <c r="CP1567" s="10">
        <v>0.1</v>
      </c>
      <c r="CQ1567" s="10">
        <v>0.1</v>
      </c>
      <c r="CR1567" s="10">
        <v>0.1</v>
      </c>
      <c r="CS1567" s="10">
        <v>0.1</v>
      </c>
      <c r="CT1567" s="10">
        <v>0.89999999999999991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0.1</v>
      </c>
      <c r="DA1567" s="10">
        <v>0.1</v>
      </c>
      <c r="DB1567" s="10">
        <v>7.1536932098216323E-3</v>
      </c>
      <c r="DC1567" s="10">
        <v>9.2846306790178371E-2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0.1</v>
      </c>
      <c r="DI1567" s="10">
        <v>0.1</v>
      </c>
      <c r="DJ1567" s="10">
        <v>8.74948541051557E-2</v>
      </c>
      <c r="DK1567" s="10">
        <v>9.3980299011817946E-3</v>
      </c>
      <c r="DL1567" s="10">
        <v>2.2547617191051371E-3</v>
      </c>
      <c r="DM1567" s="10">
        <v>8.5235427455736799E-4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0.1</v>
      </c>
      <c r="DT1567" s="10">
        <v>0.1</v>
      </c>
      <c r="DU1567" s="10">
        <v>0.2</v>
      </c>
      <c r="DV1567" s="10">
        <v>0.1</v>
      </c>
      <c r="DW1567" s="10">
        <v>0.1</v>
      </c>
      <c r="DX1567" s="10">
        <v>2.5176318975490691E-2</v>
      </c>
      <c r="DY1567" s="10">
        <v>7.4823681024509314E-2</v>
      </c>
      <c r="DZ1567" s="10">
        <v>0.1</v>
      </c>
      <c r="EA1567" s="10">
        <v>0.1</v>
      </c>
      <c r="EB1567" s="10">
        <v>0.1</v>
      </c>
      <c r="EC1567" s="10">
        <v>0.1</v>
      </c>
      <c r="ED1567" s="10">
        <v>0</v>
      </c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</row>
    <row r="1568" spans="1:174" x14ac:dyDescent="0.3">
      <c r="A1568" s="44"/>
      <c r="B1568" s="44"/>
      <c r="C1568" s="43"/>
      <c r="D1568" s="9" t="s">
        <v>268</v>
      </c>
      <c r="E1568" s="45"/>
      <c r="F1568" s="45"/>
      <c r="G1568" s="16" t="s">
        <v>160</v>
      </c>
      <c r="H1568" s="22"/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0</v>
      </c>
      <c r="CB1568" s="10">
        <v>0</v>
      </c>
      <c r="CC1568" s="10">
        <v>3.0788488872385049E-5</v>
      </c>
      <c r="CD1568" s="10">
        <v>3.0326874288826331E-5</v>
      </c>
      <c r="CE1568" s="10">
        <v>5.9147230777953103E-3</v>
      </c>
      <c r="CF1568" s="10">
        <v>9.100856051168899E-4</v>
      </c>
      <c r="CG1568" s="10">
        <v>1.140068466533892E-3</v>
      </c>
      <c r="CH1568" s="10">
        <v>7.8494529550655076E-4</v>
      </c>
      <c r="CI1568" s="10">
        <v>1.8968104393722959E-4</v>
      </c>
      <c r="CJ1568" s="10">
        <v>2.273063685865215E-4</v>
      </c>
      <c r="CK1568" s="10">
        <v>8.4761777764521574E-4</v>
      </c>
      <c r="CL1568" s="10">
        <v>1.600559317468798E-4</v>
      </c>
      <c r="CM1568" s="10">
        <v>3.2709668991728423E-5</v>
      </c>
      <c r="CN1568" s="10">
        <v>0.5</v>
      </c>
      <c r="CO1568" s="10">
        <v>0.1</v>
      </c>
      <c r="CP1568" s="10">
        <v>0.1</v>
      </c>
      <c r="CQ1568" s="10">
        <v>0.1</v>
      </c>
      <c r="CR1568" s="10">
        <v>0.1</v>
      </c>
      <c r="CS1568" s="10">
        <v>0.1</v>
      </c>
      <c r="CT1568" s="10">
        <v>0.89999999999999991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0.1</v>
      </c>
      <c r="DA1568" s="10">
        <v>0.1</v>
      </c>
      <c r="DB1568" s="10">
        <v>7.1536932098216323E-3</v>
      </c>
      <c r="DC1568" s="10">
        <v>9.2846306790178371E-2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0.1</v>
      </c>
      <c r="DI1568" s="10">
        <v>0.1</v>
      </c>
      <c r="DJ1568" s="10">
        <v>8.74948541051557E-2</v>
      </c>
      <c r="DK1568" s="10">
        <v>9.3980299011817946E-3</v>
      </c>
      <c r="DL1568" s="10">
        <v>2.2547617191051371E-3</v>
      </c>
      <c r="DM1568" s="10">
        <v>8.5235427455736799E-4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0.1</v>
      </c>
      <c r="DT1568" s="10">
        <v>0.1</v>
      </c>
      <c r="DU1568" s="10">
        <v>0.2</v>
      </c>
      <c r="DV1568" s="10">
        <v>0.1</v>
      </c>
      <c r="DW1568" s="10">
        <v>0.1</v>
      </c>
      <c r="DX1568" s="10">
        <v>2.5176318975490691E-2</v>
      </c>
      <c r="DY1568" s="10">
        <v>7.4823681024509314E-2</v>
      </c>
      <c r="DZ1568" s="10">
        <v>0.1</v>
      </c>
      <c r="EA1568" s="10">
        <v>0.1</v>
      </c>
      <c r="EB1568" s="10">
        <v>0.1</v>
      </c>
      <c r="EC1568" s="10">
        <v>0.1</v>
      </c>
      <c r="ED1568" s="10">
        <v>0</v>
      </c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</row>
    <row r="1569" spans="1:174" x14ac:dyDescent="0.3">
      <c r="A1569" s="44"/>
      <c r="B1569" s="44"/>
      <c r="C1569" s="43"/>
      <c r="D1569" s="9" t="s">
        <v>269</v>
      </c>
      <c r="E1569" s="45"/>
      <c r="F1569" s="45"/>
      <c r="G1569" s="16" t="s">
        <v>160</v>
      </c>
      <c r="H1569" s="22"/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0</v>
      </c>
      <c r="CB1569" s="10">
        <v>0</v>
      </c>
      <c r="CC1569" s="10">
        <v>3.0788488872385049E-5</v>
      </c>
      <c r="CD1569" s="10">
        <v>3.0326874288826331E-5</v>
      </c>
      <c r="CE1569" s="10">
        <v>5.9147230777953103E-3</v>
      </c>
      <c r="CF1569" s="10">
        <v>9.100856051168899E-4</v>
      </c>
      <c r="CG1569" s="10">
        <v>1.140068466533892E-3</v>
      </c>
      <c r="CH1569" s="10">
        <v>7.8494529550655076E-4</v>
      </c>
      <c r="CI1569" s="10">
        <v>1.8968104393722959E-4</v>
      </c>
      <c r="CJ1569" s="10">
        <v>2.273063685865215E-4</v>
      </c>
      <c r="CK1569" s="10">
        <v>8.4761777764521574E-4</v>
      </c>
      <c r="CL1569" s="10">
        <v>1.600559317468798E-4</v>
      </c>
      <c r="CM1569" s="10">
        <v>3.2709668991728423E-5</v>
      </c>
      <c r="CN1569" s="10">
        <v>0.5</v>
      </c>
      <c r="CO1569" s="10">
        <v>0.1</v>
      </c>
      <c r="CP1569" s="10">
        <v>0.1</v>
      </c>
      <c r="CQ1569" s="10">
        <v>0.1</v>
      </c>
      <c r="CR1569" s="10">
        <v>0.1</v>
      </c>
      <c r="CS1569" s="10">
        <v>0.1</v>
      </c>
      <c r="CT1569" s="10">
        <v>0.89999999999999991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0.1</v>
      </c>
      <c r="DA1569" s="10">
        <v>0.1</v>
      </c>
      <c r="DB1569" s="10">
        <v>7.1536932098216323E-3</v>
      </c>
      <c r="DC1569" s="10">
        <v>9.2846306790178371E-2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0.1</v>
      </c>
      <c r="DI1569" s="10">
        <v>0.1</v>
      </c>
      <c r="DJ1569" s="10">
        <v>8.74948541051557E-2</v>
      </c>
      <c r="DK1569" s="10">
        <v>9.3980299011817946E-3</v>
      </c>
      <c r="DL1569" s="10">
        <v>2.2547617191051371E-3</v>
      </c>
      <c r="DM1569" s="10">
        <v>8.5235427455736799E-4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0.1</v>
      </c>
      <c r="DT1569" s="10">
        <v>0.1</v>
      </c>
      <c r="DU1569" s="10">
        <v>0.2</v>
      </c>
      <c r="DV1569" s="10">
        <v>0.1</v>
      </c>
      <c r="DW1569" s="10">
        <v>0.1</v>
      </c>
      <c r="DX1569" s="10">
        <v>2.5176318975490691E-2</v>
      </c>
      <c r="DY1569" s="10">
        <v>7.4823681024509314E-2</v>
      </c>
      <c r="DZ1569" s="10">
        <v>0.1</v>
      </c>
      <c r="EA1569" s="10">
        <v>0.1</v>
      </c>
      <c r="EB1569" s="10">
        <v>0.1</v>
      </c>
      <c r="EC1569" s="10">
        <v>0.1</v>
      </c>
      <c r="ED1569" s="10">
        <v>0</v>
      </c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</row>
    <row r="1570" spans="1:174" x14ac:dyDescent="0.3">
      <c r="A1570" s="44"/>
      <c r="B1570" s="44"/>
      <c r="C1570" s="43"/>
      <c r="D1570" s="9" t="s">
        <v>270</v>
      </c>
      <c r="E1570" s="45"/>
      <c r="F1570" s="45"/>
      <c r="G1570" s="16" t="s">
        <v>160</v>
      </c>
      <c r="H1570" s="22"/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0</v>
      </c>
      <c r="CB1570" s="10">
        <v>0</v>
      </c>
      <c r="CC1570" s="10">
        <v>3.0788488872385049E-5</v>
      </c>
      <c r="CD1570" s="10">
        <v>3.0326874288826331E-5</v>
      </c>
      <c r="CE1570" s="10">
        <v>5.9147230777953103E-3</v>
      </c>
      <c r="CF1570" s="10">
        <v>9.100856051168899E-4</v>
      </c>
      <c r="CG1570" s="10">
        <v>1.140068466533892E-3</v>
      </c>
      <c r="CH1570" s="10">
        <v>7.8494529550655076E-4</v>
      </c>
      <c r="CI1570" s="10">
        <v>1.8968104393722959E-4</v>
      </c>
      <c r="CJ1570" s="10">
        <v>2.273063685865215E-4</v>
      </c>
      <c r="CK1570" s="10">
        <v>8.4761777764521574E-4</v>
      </c>
      <c r="CL1570" s="10">
        <v>1.600559317468798E-4</v>
      </c>
      <c r="CM1570" s="10">
        <v>3.2709668991728423E-5</v>
      </c>
      <c r="CN1570" s="10">
        <v>0.5</v>
      </c>
      <c r="CO1570" s="10">
        <v>0.1</v>
      </c>
      <c r="CP1570" s="10">
        <v>0.1</v>
      </c>
      <c r="CQ1570" s="10">
        <v>0.1</v>
      </c>
      <c r="CR1570" s="10">
        <v>0.1</v>
      </c>
      <c r="CS1570" s="10">
        <v>0.1</v>
      </c>
      <c r="CT1570" s="10">
        <v>0.89999999999999991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0.1</v>
      </c>
      <c r="DA1570" s="10">
        <v>0.1</v>
      </c>
      <c r="DB1570" s="10">
        <v>7.1536932098216323E-3</v>
      </c>
      <c r="DC1570" s="10">
        <v>9.2846306790178371E-2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0.1</v>
      </c>
      <c r="DI1570" s="10">
        <v>0.1</v>
      </c>
      <c r="DJ1570" s="10">
        <v>8.74948541051557E-2</v>
      </c>
      <c r="DK1570" s="10">
        <v>9.3980299011817946E-3</v>
      </c>
      <c r="DL1570" s="10">
        <v>2.2547617191051371E-3</v>
      </c>
      <c r="DM1570" s="10">
        <v>8.5235427455736799E-4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0.1</v>
      </c>
      <c r="DT1570" s="10">
        <v>0.1</v>
      </c>
      <c r="DU1570" s="10">
        <v>0.2</v>
      </c>
      <c r="DV1570" s="10">
        <v>0.1</v>
      </c>
      <c r="DW1570" s="10">
        <v>0.1</v>
      </c>
      <c r="DX1570" s="10">
        <v>2.5176318975490691E-2</v>
      </c>
      <c r="DY1570" s="10">
        <v>7.4823681024509314E-2</v>
      </c>
      <c r="DZ1570" s="10">
        <v>0.1</v>
      </c>
      <c r="EA1570" s="10">
        <v>0.1</v>
      </c>
      <c r="EB1570" s="10">
        <v>0.1</v>
      </c>
      <c r="EC1570" s="10">
        <v>0.1</v>
      </c>
      <c r="ED1570" s="10">
        <v>0</v>
      </c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</row>
    <row r="1571" spans="1:174" x14ac:dyDescent="0.3">
      <c r="A1571" s="44"/>
      <c r="B1571" s="44"/>
      <c r="C1571" s="43"/>
      <c r="D1571" s="9" t="s">
        <v>271</v>
      </c>
      <c r="E1571" s="45"/>
      <c r="F1571" s="45"/>
      <c r="G1571" s="16" t="s">
        <v>160</v>
      </c>
      <c r="H1571" s="22"/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0</v>
      </c>
      <c r="CB1571" s="10">
        <v>0</v>
      </c>
      <c r="CC1571" s="10">
        <v>3.0788488872385049E-5</v>
      </c>
      <c r="CD1571" s="10">
        <v>3.0326874288826331E-5</v>
      </c>
      <c r="CE1571" s="10">
        <v>5.9147230777953103E-3</v>
      </c>
      <c r="CF1571" s="10">
        <v>9.100856051168899E-4</v>
      </c>
      <c r="CG1571" s="10">
        <v>1.140068466533892E-3</v>
      </c>
      <c r="CH1571" s="10">
        <v>7.8494529550655076E-4</v>
      </c>
      <c r="CI1571" s="10">
        <v>1.8968104393722959E-4</v>
      </c>
      <c r="CJ1571" s="10">
        <v>2.273063685865215E-4</v>
      </c>
      <c r="CK1571" s="10">
        <v>8.4761777764521574E-4</v>
      </c>
      <c r="CL1571" s="10">
        <v>1.600559317468798E-4</v>
      </c>
      <c r="CM1571" s="10">
        <v>3.2709668991728423E-5</v>
      </c>
      <c r="CN1571" s="10">
        <v>0.5</v>
      </c>
      <c r="CO1571" s="10">
        <v>0.1</v>
      </c>
      <c r="CP1571" s="10">
        <v>0.1</v>
      </c>
      <c r="CQ1571" s="10">
        <v>0.1</v>
      </c>
      <c r="CR1571" s="10">
        <v>0.1</v>
      </c>
      <c r="CS1571" s="10">
        <v>0.1</v>
      </c>
      <c r="CT1571" s="10">
        <v>0.89999999999999991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0.1</v>
      </c>
      <c r="DA1571" s="10">
        <v>0.1</v>
      </c>
      <c r="DB1571" s="10">
        <v>7.1536932098216323E-3</v>
      </c>
      <c r="DC1571" s="10">
        <v>9.2846306790178371E-2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0.1</v>
      </c>
      <c r="DI1571" s="10">
        <v>0.1</v>
      </c>
      <c r="DJ1571" s="10">
        <v>8.74948541051557E-2</v>
      </c>
      <c r="DK1571" s="10">
        <v>9.3980299011817946E-3</v>
      </c>
      <c r="DL1571" s="10">
        <v>2.2547617191051371E-3</v>
      </c>
      <c r="DM1571" s="10">
        <v>8.5235427455736799E-4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0.1</v>
      </c>
      <c r="DT1571" s="10">
        <v>0.1</v>
      </c>
      <c r="DU1571" s="10">
        <v>0.2</v>
      </c>
      <c r="DV1571" s="10">
        <v>0.1</v>
      </c>
      <c r="DW1571" s="10">
        <v>0.1</v>
      </c>
      <c r="DX1571" s="10">
        <v>2.5176318975490691E-2</v>
      </c>
      <c r="DY1571" s="10">
        <v>7.4823681024509314E-2</v>
      </c>
      <c r="DZ1571" s="10">
        <v>0.1</v>
      </c>
      <c r="EA1571" s="10">
        <v>0.1</v>
      </c>
      <c r="EB1571" s="10">
        <v>0.1</v>
      </c>
      <c r="EC1571" s="10">
        <v>0.1</v>
      </c>
      <c r="ED1571" s="10">
        <v>0</v>
      </c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</row>
    <row r="1572" spans="1:174" x14ac:dyDescent="0.3">
      <c r="A1572" s="44"/>
      <c r="B1572" s="44"/>
      <c r="C1572" s="43"/>
      <c r="D1572" s="9" t="s">
        <v>272</v>
      </c>
      <c r="E1572" s="45"/>
      <c r="F1572" s="45"/>
      <c r="G1572" s="16" t="s">
        <v>160</v>
      </c>
      <c r="H1572" s="22"/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0</v>
      </c>
      <c r="CB1572" s="10">
        <v>0</v>
      </c>
      <c r="CC1572" s="10">
        <v>3.0788488872385049E-5</v>
      </c>
      <c r="CD1572" s="10">
        <v>3.0326874288826331E-5</v>
      </c>
      <c r="CE1572" s="10">
        <v>5.9147230777953103E-3</v>
      </c>
      <c r="CF1572" s="10">
        <v>9.100856051168899E-4</v>
      </c>
      <c r="CG1572" s="10">
        <v>1.140068466533892E-3</v>
      </c>
      <c r="CH1572" s="10">
        <v>7.8494529550655076E-4</v>
      </c>
      <c r="CI1572" s="10">
        <v>1.8968104393722959E-4</v>
      </c>
      <c r="CJ1572" s="10">
        <v>2.273063685865215E-4</v>
      </c>
      <c r="CK1572" s="10">
        <v>8.4761777764521574E-4</v>
      </c>
      <c r="CL1572" s="10">
        <v>1.600559317468798E-4</v>
      </c>
      <c r="CM1572" s="10">
        <v>3.2709668991728423E-5</v>
      </c>
      <c r="CN1572" s="10">
        <v>0.5</v>
      </c>
      <c r="CO1572" s="10">
        <v>0.1</v>
      </c>
      <c r="CP1572" s="10">
        <v>0.1</v>
      </c>
      <c r="CQ1572" s="10">
        <v>0.1</v>
      </c>
      <c r="CR1572" s="10">
        <v>0.1</v>
      </c>
      <c r="CS1572" s="10">
        <v>0.1</v>
      </c>
      <c r="CT1572" s="10">
        <v>0.89999999999999991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0.1</v>
      </c>
      <c r="DA1572" s="10">
        <v>0.1</v>
      </c>
      <c r="DB1572" s="10">
        <v>7.1536932098216323E-3</v>
      </c>
      <c r="DC1572" s="10">
        <v>9.2846306790178371E-2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0.1</v>
      </c>
      <c r="DI1572" s="10">
        <v>0.1</v>
      </c>
      <c r="DJ1572" s="10">
        <v>8.74948541051557E-2</v>
      </c>
      <c r="DK1572" s="10">
        <v>9.3980299011817946E-3</v>
      </c>
      <c r="DL1572" s="10">
        <v>2.2547617191051371E-3</v>
      </c>
      <c r="DM1572" s="10">
        <v>8.5235427455736799E-4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0.1</v>
      </c>
      <c r="DT1572" s="10">
        <v>0.1</v>
      </c>
      <c r="DU1572" s="10">
        <v>0.2</v>
      </c>
      <c r="DV1572" s="10">
        <v>0.1</v>
      </c>
      <c r="DW1572" s="10">
        <v>0.1</v>
      </c>
      <c r="DX1572" s="10">
        <v>2.5176318975490691E-2</v>
      </c>
      <c r="DY1572" s="10">
        <v>7.4823681024509314E-2</v>
      </c>
      <c r="DZ1572" s="10">
        <v>0.1</v>
      </c>
      <c r="EA1572" s="10">
        <v>0.1</v>
      </c>
      <c r="EB1572" s="10">
        <v>0.1</v>
      </c>
      <c r="EC1572" s="10">
        <v>0.1</v>
      </c>
      <c r="ED1572" s="10">
        <v>0</v>
      </c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</row>
    <row r="1573" spans="1:174" x14ac:dyDescent="0.3">
      <c r="A1573" s="44"/>
      <c r="B1573" s="44"/>
      <c r="C1573" s="43"/>
      <c r="D1573" s="9" t="s">
        <v>273</v>
      </c>
      <c r="E1573" s="45"/>
      <c r="F1573" s="45"/>
      <c r="G1573" s="16" t="s">
        <v>160</v>
      </c>
      <c r="H1573" s="22"/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0</v>
      </c>
      <c r="CB1573" s="10">
        <v>0</v>
      </c>
      <c r="CC1573" s="10">
        <v>3.0788488872385049E-5</v>
      </c>
      <c r="CD1573" s="10">
        <v>3.0326874288826331E-5</v>
      </c>
      <c r="CE1573" s="10">
        <v>5.9147230777953103E-3</v>
      </c>
      <c r="CF1573" s="10">
        <v>9.100856051168899E-4</v>
      </c>
      <c r="CG1573" s="10">
        <v>1.140068466533892E-3</v>
      </c>
      <c r="CH1573" s="10">
        <v>7.8494529550655076E-4</v>
      </c>
      <c r="CI1573" s="10">
        <v>1.8968104393722959E-4</v>
      </c>
      <c r="CJ1573" s="10">
        <v>2.273063685865215E-4</v>
      </c>
      <c r="CK1573" s="10">
        <v>8.4761777764521574E-4</v>
      </c>
      <c r="CL1573" s="10">
        <v>1.600559317468798E-4</v>
      </c>
      <c r="CM1573" s="10">
        <v>3.2709668991728423E-5</v>
      </c>
      <c r="CN1573" s="10">
        <v>0.5</v>
      </c>
      <c r="CO1573" s="10">
        <v>0.1</v>
      </c>
      <c r="CP1573" s="10">
        <v>0.1</v>
      </c>
      <c r="CQ1573" s="10">
        <v>0.1</v>
      </c>
      <c r="CR1573" s="10">
        <v>0.1</v>
      </c>
      <c r="CS1573" s="10">
        <v>0.1</v>
      </c>
      <c r="CT1573" s="10">
        <v>0.89999999999999991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0.1</v>
      </c>
      <c r="DA1573" s="10">
        <v>0.1</v>
      </c>
      <c r="DB1573" s="10">
        <v>7.1536932098216323E-3</v>
      </c>
      <c r="DC1573" s="10">
        <v>9.2846306790178371E-2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0.1</v>
      </c>
      <c r="DI1573" s="10">
        <v>0.1</v>
      </c>
      <c r="DJ1573" s="10">
        <v>8.74948541051557E-2</v>
      </c>
      <c r="DK1573" s="10">
        <v>9.3980299011817946E-3</v>
      </c>
      <c r="DL1573" s="10">
        <v>2.2547617191051371E-3</v>
      </c>
      <c r="DM1573" s="10">
        <v>8.5235427455736799E-4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0.1</v>
      </c>
      <c r="DT1573" s="10">
        <v>0.1</v>
      </c>
      <c r="DU1573" s="10">
        <v>0.2</v>
      </c>
      <c r="DV1573" s="10">
        <v>0.1</v>
      </c>
      <c r="DW1573" s="10">
        <v>0.1</v>
      </c>
      <c r="DX1573" s="10">
        <v>2.5176318975490691E-2</v>
      </c>
      <c r="DY1573" s="10">
        <v>7.4823681024509314E-2</v>
      </c>
      <c r="DZ1573" s="10">
        <v>0.1</v>
      </c>
      <c r="EA1573" s="10">
        <v>0.1</v>
      </c>
      <c r="EB1573" s="10">
        <v>0.1</v>
      </c>
      <c r="EC1573" s="10">
        <v>0.1</v>
      </c>
      <c r="ED1573" s="10">
        <v>0</v>
      </c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</row>
    <row r="1574" spans="1:174" x14ac:dyDescent="0.3">
      <c r="A1574" s="44"/>
      <c r="B1574" s="44"/>
      <c r="C1574" s="43"/>
      <c r="D1574" s="9" t="s">
        <v>274</v>
      </c>
      <c r="E1574" s="45"/>
      <c r="F1574" s="45"/>
      <c r="G1574" s="16" t="s">
        <v>160</v>
      </c>
      <c r="H1574" s="22"/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0</v>
      </c>
      <c r="CB1574" s="10">
        <v>0</v>
      </c>
      <c r="CC1574" s="10">
        <v>3.0788488872385049E-5</v>
      </c>
      <c r="CD1574" s="10">
        <v>3.0326874288826331E-5</v>
      </c>
      <c r="CE1574" s="10">
        <v>5.9147230777953103E-3</v>
      </c>
      <c r="CF1574" s="10">
        <v>9.100856051168899E-4</v>
      </c>
      <c r="CG1574" s="10">
        <v>1.140068466533892E-3</v>
      </c>
      <c r="CH1574" s="10">
        <v>7.8494529550655076E-4</v>
      </c>
      <c r="CI1574" s="10">
        <v>1.8968104393722959E-4</v>
      </c>
      <c r="CJ1574" s="10">
        <v>2.273063685865215E-4</v>
      </c>
      <c r="CK1574" s="10">
        <v>8.4761777764521574E-4</v>
      </c>
      <c r="CL1574" s="10">
        <v>1.600559317468798E-4</v>
      </c>
      <c r="CM1574" s="10">
        <v>3.2709668991728423E-5</v>
      </c>
      <c r="CN1574" s="10">
        <v>0.5</v>
      </c>
      <c r="CO1574" s="10">
        <v>0.1</v>
      </c>
      <c r="CP1574" s="10">
        <v>0.1</v>
      </c>
      <c r="CQ1574" s="10">
        <v>0.1</v>
      </c>
      <c r="CR1574" s="10">
        <v>0.1</v>
      </c>
      <c r="CS1574" s="10">
        <v>0.1</v>
      </c>
      <c r="CT1574" s="10">
        <v>0.89999999999999991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0.1</v>
      </c>
      <c r="DA1574" s="10">
        <v>0.1</v>
      </c>
      <c r="DB1574" s="10">
        <v>7.1536932098216323E-3</v>
      </c>
      <c r="DC1574" s="10">
        <v>9.2846306790178371E-2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0.1</v>
      </c>
      <c r="DI1574" s="10">
        <v>0.1</v>
      </c>
      <c r="DJ1574" s="10">
        <v>8.74948541051557E-2</v>
      </c>
      <c r="DK1574" s="10">
        <v>9.3980299011817946E-3</v>
      </c>
      <c r="DL1574" s="10">
        <v>2.2547617191051371E-3</v>
      </c>
      <c r="DM1574" s="10">
        <v>8.5235427455736799E-4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0.1</v>
      </c>
      <c r="DT1574" s="10">
        <v>0.1</v>
      </c>
      <c r="DU1574" s="10">
        <v>0.2</v>
      </c>
      <c r="DV1574" s="10">
        <v>0.1</v>
      </c>
      <c r="DW1574" s="10">
        <v>0.1</v>
      </c>
      <c r="DX1574" s="10">
        <v>2.5176318975490691E-2</v>
      </c>
      <c r="DY1574" s="10">
        <v>7.4823681024509314E-2</v>
      </c>
      <c r="DZ1574" s="10">
        <v>0.1</v>
      </c>
      <c r="EA1574" s="10">
        <v>0.1</v>
      </c>
      <c r="EB1574" s="10">
        <v>0.1</v>
      </c>
      <c r="EC1574" s="10">
        <v>0.1</v>
      </c>
      <c r="ED1574" s="10">
        <v>0</v>
      </c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</row>
    <row r="1575" spans="1:174" x14ac:dyDescent="0.3">
      <c r="A1575" s="44"/>
      <c r="B1575" s="44"/>
      <c r="C1575" s="43"/>
      <c r="D1575" s="9" t="s">
        <v>275</v>
      </c>
      <c r="E1575" s="45"/>
      <c r="F1575" s="45"/>
      <c r="G1575" s="16" t="s">
        <v>160</v>
      </c>
      <c r="H1575" s="22"/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0</v>
      </c>
      <c r="CB1575" s="10">
        <v>0</v>
      </c>
      <c r="CC1575" s="10">
        <v>3.0788488872385049E-5</v>
      </c>
      <c r="CD1575" s="10">
        <v>3.0326874288826331E-5</v>
      </c>
      <c r="CE1575" s="10">
        <v>5.9147230777953103E-3</v>
      </c>
      <c r="CF1575" s="10">
        <v>9.100856051168899E-4</v>
      </c>
      <c r="CG1575" s="10">
        <v>1.140068466533892E-3</v>
      </c>
      <c r="CH1575" s="10">
        <v>7.8494529550655076E-4</v>
      </c>
      <c r="CI1575" s="10">
        <v>1.8968104393722959E-4</v>
      </c>
      <c r="CJ1575" s="10">
        <v>2.273063685865215E-4</v>
      </c>
      <c r="CK1575" s="10">
        <v>8.4761777764521574E-4</v>
      </c>
      <c r="CL1575" s="10">
        <v>1.600559317468798E-4</v>
      </c>
      <c r="CM1575" s="10">
        <v>3.2709668991728423E-5</v>
      </c>
      <c r="CN1575" s="10">
        <v>0.5</v>
      </c>
      <c r="CO1575" s="10">
        <v>0.1</v>
      </c>
      <c r="CP1575" s="10">
        <v>0.1</v>
      </c>
      <c r="CQ1575" s="10">
        <v>0.1</v>
      </c>
      <c r="CR1575" s="10">
        <v>0.1</v>
      </c>
      <c r="CS1575" s="10">
        <v>0.1</v>
      </c>
      <c r="CT1575" s="10">
        <v>0.89999999999999991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0.1</v>
      </c>
      <c r="DA1575" s="10">
        <v>0.1</v>
      </c>
      <c r="DB1575" s="10">
        <v>7.1536932098216323E-3</v>
      </c>
      <c r="DC1575" s="10">
        <v>9.2846306790178371E-2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0.1</v>
      </c>
      <c r="DI1575" s="10">
        <v>0.1</v>
      </c>
      <c r="DJ1575" s="10">
        <v>8.74948541051557E-2</v>
      </c>
      <c r="DK1575" s="10">
        <v>9.3980299011817946E-3</v>
      </c>
      <c r="DL1575" s="10">
        <v>2.2547617191051371E-3</v>
      </c>
      <c r="DM1575" s="10">
        <v>8.5235427455736799E-4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0.1</v>
      </c>
      <c r="DT1575" s="10">
        <v>0.1</v>
      </c>
      <c r="DU1575" s="10">
        <v>0.2</v>
      </c>
      <c r="DV1575" s="10">
        <v>0.1</v>
      </c>
      <c r="DW1575" s="10">
        <v>0.1</v>
      </c>
      <c r="DX1575" s="10">
        <v>2.5176318975490691E-2</v>
      </c>
      <c r="DY1575" s="10">
        <v>7.4823681024509314E-2</v>
      </c>
      <c r="DZ1575" s="10">
        <v>0.1</v>
      </c>
      <c r="EA1575" s="10">
        <v>0.1</v>
      </c>
      <c r="EB1575" s="10">
        <v>0.1</v>
      </c>
      <c r="EC1575" s="10">
        <v>0.1</v>
      </c>
      <c r="ED1575" s="10">
        <v>0</v>
      </c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</row>
    <row r="1576" spans="1:174" x14ac:dyDescent="0.3">
      <c r="A1576" s="44"/>
      <c r="B1576" s="44"/>
      <c r="C1576" s="43"/>
      <c r="D1576" s="9" t="s">
        <v>276</v>
      </c>
      <c r="E1576" s="45"/>
      <c r="F1576" s="45"/>
      <c r="G1576" s="16" t="s">
        <v>160</v>
      </c>
      <c r="H1576" s="22"/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0</v>
      </c>
      <c r="CB1576" s="10">
        <v>0</v>
      </c>
      <c r="CC1576" s="10">
        <v>3.0788488872385049E-5</v>
      </c>
      <c r="CD1576" s="10">
        <v>3.0326874288826331E-5</v>
      </c>
      <c r="CE1576" s="10">
        <v>5.9147230777953103E-3</v>
      </c>
      <c r="CF1576" s="10">
        <v>9.100856051168899E-4</v>
      </c>
      <c r="CG1576" s="10">
        <v>1.140068466533892E-3</v>
      </c>
      <c r="CH1576" s="10">
        <v>7.8494529550655076E-4</v>
      </c>
      <c r="CI1576" s="10">
        <v>1.8968104393722959E-4</v>
      </c>
      <c r="CJ1576" s="10">
        <v>2.273063685865215E-4</v>
      </c>
      <c r="CK1576" s="10">
        <v>8.4761777764521574E-4</v>
      </c>
      <c r="CL1576" s="10">
        <v>1.600559317468798E-4</v>
      </c>
      <c r="CM1576" s="10">
        <v>3.2709668991728423E-5</v>
      </c>
      <c r="CN1576" s="10">
        <v>0.5</v>
      </c>
      <c r="CO1576" s="10">
        <v>0.1</v>
      </c>
      <c r="CP1576" s="10">
        <v>0.1</v>
      </c>
      <c r="CQ1576" s="10">
        <v>0.1</v>
      </c>
      <c r="CR1576" s="10">
        <v>0.1</v>
      </c>
      <c r="CS1576" s="10">
        <v>0.1</v>
      </c>
      <c r="CT1576" s="10">
        <v>0.89999999999999991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0.1</v>
      </c>
      <c r="DA1576" s="10">
        <v>0.1</v>
      </c>
      <c r="DB1576" s="10">
        <v>7.1536932098216323E-3</v>
      </c>
      <c r="DC1576" s="10">
        <v>9.2846306790178371E-2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0.1</v>
      </c>
      <c r="DI1576" s="10">
        <v>0.1</v>
      </c>
      <c r="DJ1576" s="10">
        <v>8.74948541051557E-2</v>
      </c>
      <c r="DK1576" s="10">
        <v>9.3980299011817946E-3</v>
      </c>
      <c r="DL1576" s="10">
        <v>2.2547617191051371E-3</v>
      </c>
      <c r="DM1576" s="10">
        <v>8.5235427455736799E-4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0.1</v>
      </c>
      <c r="DT1576" s="10">
        <v>0.1</v>
      </c>
      <c r="DU1576" s="10">
        <v>0.2</v>
      </c>
      <c r="DV1576" s="10">
        <v>0.1</v>
      </c>
      <c r="DW1576" s="10">
        <v>0.1</v>
      </c>
      <c r="DX1576" s="10">
        <v>2.5176318975490691E-2</v>
      </c>
      <c r="DY1576" s="10">
        <v>7.4823681024509314E-2</v>
      </c>
      <c r="DZ1576" s="10">
        <v>0.1</v>
      </c>
      <c r="EA1576" s="10">
        <v>0.1</v>
      </c>
      <c r="EB1576" s="10">
        <v>0.1</v>
      </c>
      <c r="EC1576" s="10">
        <v>0.1</v>
      </c>
      <c r="ED1576" s="10">
        <v>0</v>
      </c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</row>
    <row r="1577" spans="1:174" x14ac:dyDescent="0.3">
      <c r="A1577" s="44"/>
      <c r="B1577" s="44"/>
      <c r="C1577" s="43"/>
      <c r="D1577" s="9" t="s">
        <v>277</v>
      </c>
      <c r="E1577" s="45"/>
      <c r="F1577" s="45"/>
      <c r="G1577" s="16" t="s">
        <v>160</v>
      </c>
      <c r="H1577" s="22"/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0</v>
      </c>
      <c r="CB1577" s="10">
        <v>0</v>
      </c>
      <c r="CC1577" s="10">
        <v>3.0788488872385049E-5</v>
      </c>
      <c r="CD1577" s="10">
        <v>3.0326874288826331E-5</v>
      </c>
      <c r="CE1577" s="10">
        <v>5.9147230777953103E-3</v>
      </c>
      <c r="CF1577" s="10">
        <v>9.100856051168899E-4</v>
      </c>
      <c r="CG1577" s="10">
        <v>1.140068466533892E-3</v>
      </c>
      <c r="CH1577" s="10">
        <v>7.8494529550655076E-4</v>
      </c>
      <c r="CI1577" s="10">
        <v>1.8968104393722959E-4</v>
      </c>
      <c r="CJ1577" s="10">
        <v>2.273063685865215E-4</v>
      </c>
      <c r="CK1577" s="10">
        <v>8.4761777764521574E-4</v>
      </c>
      <c r="CL1577" s="10">
        <v>1.600559317468798E-4</v>
      </c>
      <c r="CM1577" s="10">
        <v>3.2709668991728423E-5</v>
      </c>
      <c r="CN1577" s="10">
        <v>0.5</v>
      </c>
      <c r="CO1577" s="10">
        <v>0.1</v>
      </c>
      <c r="CP1577" s="10">
        <v>0.1</v>
      </c>
      <c r="CQ1577" s="10">
        <v>0.1</v>
      </c>
      <c r="CR1577" s="10">
        <v>0.1</v>
      </c>
      <c r="CS1577" s="10">
        <v>0.1</v>
      </c>
      <c r="CT1577" s="10">
        <v>0.89999999999999991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0.1</v>
      </c>
      <c r="DA1577" s="10">
        <v>0.1</v>
      </c>
      <c r="DB1577" s="10">
        <v>7.1536932098216323E-3</v>
      </c>
      <c r="DC1577" s="10">
        <v>9.2846306790178371E-2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0.1</v>
      </c>
      <c r="DI1577" s="10">
        <v>0.1</v>
      </c>
      <c r="DJ1577" s="10">
        <v>8.74948541051557E-2</v>
      </c>
      <c r="DK1577" s="10">
        <v>9.3980299011817946E-3</v>
      </c>
      <c r="DL1577" s="10">
        <v>2.2547617191051371E-3</v>
      </c>
      <c r="DM1577" s="10">
        <v>8.5235427455736799E-4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0.1</v>
      </c>
      <c r="DT1577" s="10">
        <v>0.1</v>
      </c>
      <c r="DU1577" s="10">
        <v>0.2</v>
      </c>
      <c r="DV1577" s="10">
        <v>0.1</v>
      </c>
      <c r="DW1577" s="10">
        <v>0.1</v>
      </c>
      <c r="DX1577" s="10">
        <v>2.5176318975490691E-2</v>
      </c>
      <c r="DY1577" s="10">
        <v>7.4823681024509314E-2</v>
      </c>
      <c r="DZ1577" s="10">
        <v>0.1</v>
      </c>
      <c r="EA1577" s="10">
        <v>0.1</v>
      </c>
      <c r="EB1577" s="10">
        <v>0.1</v>
      </c>
      <c r="EC1577" s="10">
        <v>0.1</v>
      </c>
      <c r="ED1577" s="10">
        <v>0</v>
      </c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</row>
    <row r="1578" spans="1:174" x14ac:dyDescent="0.3">
      <c r="A1578" s="44"/>
      <c r="B1578" s="44"/>
      <c r="C1578" s="43"/>
      <c r="D1578" s="9" t="s">
        <v>278</v>
      </c>
      <c r="E1578" s="45"/>
      <c r="F1578" s="45"/>
      <c r="G1578" s="16" t="s">
        <v>160</v>
      </c>
      <c r="H1578" s="22"/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0</v>
      </c>
      <c r="CB1578" s="10">
        <v>0</v>
      </c>
      <c r="CC1578" s="10">
        <v>3.0788488872385049E-5</v>
      </c>
      <c r="CD1578" s="10">
        <v>3.0326874288826331E-5</v>
      </c>
      <c r="CE1578" s="10">
        <v>5.9147230777953103E-3</v>
      </c>
      <c r="CF1578" s="10">
        <v>9.100856051168899E-4</v>
      </c>
      <c r="CG1578" s="10">
        <v>1.140068466533892E-3</v>
      </c>
      <c r="CH1578" s="10">
        <v>7.8494529550655076E-4</v>
      </c>
      <c r="CI1578" s="10">
        <v>1.8968104393722959E-4</v>
      </c>
      <c r="CJ1578" s="10">
        <v>2.273063685865215E-4</v>
      </c>
      <c r="CK1578" s="10">
        <v>8.4761777764521574E-4</v>
      </c>
      <c r="CL1578" s="10">
        <v>1.600559317468798E-4</v>
      </c>
      <c r="CM1578" s="10">
        <v>3.2709668991728423E-5</v>
      </c>
      <c r="CN1578" s="10">
        <v>0.5</v>
      </c>
      <c r="CO1578" s="10">
        <v>0.1</v>
      </c>
      <c r="CP1578" s="10">
        <v>0.1</v>
      </c>
      <c r="CQ1578" s="10">
        <v>0.1</v>
      </c>
      <c r="CR1578" s="10">
        <v>0.1</v>
      </c>
      <c r="CS1578" s="10">
        <v>0.1</v>
      </c>
      <c r="CT1578" s="10">
        <v>0.89999999999999991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0.1</v>
      </c>
      <c r="DA1578" s="10">
        <v>0.1</v>
      </c>
      <c r="DB1578" s="10">
        <v>7.1536932098216323E-3</v>
      </c>
      <c r="DC1578" s="10">
        <v>9.2846306790178371E-2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0.1</v>
      </c>
      <c r="DI1578" s="10">
        <v>0.1</v>
      </c>
      <c r="DJ1578" s="10">
        <v>8.74948541051557E-2</v>
      </c>
      <c r="DK1578" s="10">
        <v>9.3980299011817946E-3</v>
      </c>
      <c r="DL1578" s="10">
        <v>2.2547617191051371E-3</v>
      </c>
      <c r="DM1578" s="10">
        <v>8.5235427455736799E-4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0.1</v>
      </c>
      <c r="DT1578" s="10">
        <v>0.1</v>
      </c>
      <c r="DU1578" s="10">
        <v>0.2</v>
      </c>
      <c r="DV1578" s="10">
        <v>0.1</v>
      </c>
      <c r="DW1578" s="10">
        <v>0.1</v>
      </c>
      <c r="DX1578" s="10">
        <v>2.5176318975490691E-2</v>
      </c>
      <c r="DY1578" s="10">
        <v>7.4823681024509314E-2</v>
      </c>
      <c r="DZ1578" s="10">
        <v>0.1</v>
      </c>
      <c r="EA1578" s="10">
        <v>0.1</v>
      </c>
      <c r="EB1578" s="10">
        <v>0.1</v>
      </c>
      <c r="EC1578" s="10">
        <v>0.1</v>
      </c>
      <c r="ED1578" s="10">
        <v>0</v>
      </c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</row>
    <row r="1579" spans="1:174" x14ac:dyDescent="0.3">
      <c r="A1579" s="44"/>
      <c r="B1579" s="44"/>
      <c r="C1579" s="43"/>
      <c r="D1579" s="9" t="s">
        <v>279</v>
      </c>
      <c r="E1579" s="45"/>
      <c r="F1579" s="45"/>
      <c r="G1579" s="16" t="s">
        <v>160</v>
      </c>
      <c r="H1579" s="22"/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0</v>
      </c>
      <c r="CB1579" s="10">
        <v>0</v>
      </c>
      <c r="CC1579" s="10">
        <v>3.0788488872385049E-5</v>
      </c>
      <c r="CD1579" s="10">
        <v>3.0326874288826331E-5</v>
      </c>
      <c r="CE1579" s="10">
        <v>5.9147230777953103E-3</v>
      </c>
      <c r="CF1579" s="10">
        <v>9.100856051168899E-4</v>
      </c>
      <c r="CG1579" s="10">
        <v>1.140068466533892E-3</v>
      </c>
      <c r="CH1579" s="10">
        <v>7.8494529550655076E-4</v>
      </c>
      <c r="CI1579" s="10">
        <v>1.8968104393722959E-4</v>
      </c>
      <c r="CJ1579" s="10">
        <v>2.273063685865215E-4</v>
      </c>
      <c r="CK1579" s="10">
        <v>8.4761777764521574E-4</v>
      </c>
      <c r="CL1579" s="10">
        <v>1.600559317468798E-4</v>
      </c>
      <c r="CM1579" s="10">
        <v>3.2709668991728423E-5</v>
      </c>
      <c r="CN1579" s="10">
        <v>0.5</v>
      </c>
      <c r="CO1579" s="10">
        <v>0.1</v>
      </c>
      <c r="CP1579" s="10">
        <v>0.1</v>
      </c>
      <c r="CQ1579" s="10">
        <v>0.1</v>
      </c>
      <c r="CR1579" s="10">
        <v>0.1</v>
      </c>
      <c r="CS1579" s="10">
        <v>0.1</v>
      </c>
      <c r="CT1579" s="10">
        <v>0.89999999999999991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0.1</v>
      </c>
      <c r="DA1579" s="10">
        <v>0.1</v>
      </c>
      <c r="DB1579" s="10">
        <v>7.1536932098216323E-3</v>
      </c>
      <c r="DC1579" s="10">
        <v>9.2846306790178371E-2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0.1</v>
      </c>
      <c r="DI1579" s="10">
        <v>0.1</v>
      </c>
      <c r="DJ1579" s="10">
        <v>8.74948541051557E-2</v>
      </c>
      <c r="DK1579" s="10">
        <v>9.3980299011817946E-3</v>
      </c>
      <c r="DL1579" s="10">
        <v>2.2547617191051371E-3</v>
      </c>
      <c r="DM1579" s="10">
        <v>8.5235427455736799E-4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0.1</v>
      </c>
      <c r="DT1579" s="10">
        <v>0.1</v>
      </c>
      <c r="DU1579" s="10">
        <v>0.2</v>
      </c>
      <c r="DV1579" s="10">
        <v>0.1</v>
      </c>
      <c r="DW1579" s="10">
        <v>0.1</v>
      </c>
      <c r="DX1579" s="10">
        <v>2.5176318975490691E-2</v>
      </c>
      <c r="DY1579" s="10">
        <v>7.4823681024509314E-2</v>
      </c>
      <c r="DZ1579" s="10">
        <v>0.1</v>
      </c>
      <c r="EA1579" s="10">
        <v>0.1</v>
      </c>
      <c r="EB1579" s="10">
        <v>0.1</v>
      </c>
      <c r="EC1579" s="10">
        <v>0.1</v>
      </c>
      <c r="ED1579" s="10">
        <v>0</v>
      </c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</row>
    <row r="1580" spans="1:174" x14ac:dyDescent="0.3">
      <c r="A1580" s="44"/>
      <c r="B1580" s="44"/>
      <c r="C1580" s="43"/>
      <c r="D1580" s="9" t="s">
        <v>280</v>
      </c>
      <c r="E1580" s="45"/>
      <c r="F1580" s="45"/>
      <c r="G1580" s="16" t="s">
        <v>160</v>
      </c>
      <c r="H1580" s="22"/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0</v>
      </c>
      <c r="CB1580" s="10">
        <v>0</v>
      </c>
      <c r="CC1580" s="10">
        <v>3.0788488872385049E-5</v>
      </c>
      <c r="CD1580" s="10">
        <v>3.0326874288826331E-5</v>
      </c>
      <c r="CE1580" s="10">
        <v>5.9147230777953103E-3</v>
      </c>
      <c r="CF1580" s="10">
        <v>9.100856051168899E-4</v>
      </c>
      <c r="CG1580" s="10">
        <v>1.140068466533892E-3</v>
      </c>
      <c r="CH1580" s="10">
        <v>7.8494529550655076E-4</v>
      </c>
      <c r="CI1580" s="10">
        <v>1.8968104393722959E-4</v>
      </c>
      <c r="CJ1580" s="10">
        <v>2.273063685865215E-4</v>
      </c>
      <c r="CK1580" s="10">
        <v>8.4761777764521574E-4</v>
      </c>
      <c r="CL1580" s="10">
        <v>1.600559317468798E-4</v>
      </c>
      <c r="CM1580" s="10">
        <v>3.2709668991728423E-5</v>
      </c>
      <c r="CN1580" s="10">
        <v>0.5</v>
      </c>
      <c r="CO1580" s="10">
        <v>0.1</v>
      </c>
      <c r="CP1580" s="10">
        <v>0.1</v>
      </c>
      <c r="CQ1580" s="10">
        <v>0.1</v>
      </c>
      <c r="CR1580" s="10">
        <v>0.1</v>
      </c>
      <c r="CS1580" s="10">
        <v>0.1</v>
      </c>
      <c r="CT1580" s="10">
        <v>0.89999999999999991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0.1</v>
      </c>
      <c r="DA1580" s="10">
        <v>0.1</v>
      </c>
      <c r="DB1580" s="10">
        <v>7.1536932098216323E-3</v>
      </c>
      <c r="DC1580" s="10">
        <v>9.2846306790178371E-2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0.1</v>
      </c>
      <c r="DI1580" s="10">
        <v>0.1</v>
      </c>
      <c r="DJ1580" s="10">
        <v>8.74948541051557E-2</v>
      </c>
      <c r="DK1580" s="10">
        <v>9.3980299011817946E-3</v>
      </c>
      <c r="DL1580" s="10">
        <v>2.2547617191051371E-3</v>
      </c>
      <c r="DM1580" s="10">
        <v>8.5235427455736799E-4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0.1</v>
      </c>
      <c r="DT1580" s="10">
        <v>0.1</v>
      </c>
      <c r="DU1580" s="10">
        <v>0.2</v>
      </c>
      <c r="DV1580" s="10">
        <v>0.1</v>
      </c>
      <c r="DW1580" s="10">
        <v>0.1</v>
      </c>
      <c r="DX1580" s="10">
        <v>2.5176318975490691E-2</v>
      </c>
      <c r="DY1580" s="10">
        <v>7.4823681024509314E-2</v>
      </c>
      <c r="DZ1580" s="10">
        <v>0.1</v>
      </c>
      <c r="EA1580" s="10">
        <v>0.1</v>
      </c>
      <c r="EB1580" s="10">
        <v>0.1</v>
      </c>
      <c r="EC1580" s="10">
        <v>0.1</v>
      </c>
      <c r="ED1580" s="10">
        <v>0</v>
      </c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</row>
    <row r="1581" spans="1:174" x14ac:dyDescent="0.3">
      <c r="A1581" s="44"/>
      <c r="B1581" s="44"/>
      <c r="C1581" s="43"/>
      <c r="D1581" s="9" t="s">
        <v>281</v>
      </c>
      <c r="E1581" s="45"/>
      <c r="F1581" s="45"/>
      <c r="G1581" s="16" t="s">
        <v>160</v>
      </c>
      <c r="H1581" s="22"/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0</v>
      </c>
      <c r="CB1581" s="10">
        <v>0</v>
      </c>
      <c r="CC1581" s="10">
        <v>3.0788488872385049E-5</v>
      </c>
      <c r="CD1581" s="10">
        <v>3.0326874288826331E-5</v>
      </c>
      <c r="CE1581" s="10">
        <v>5.9147230777953103E-3</v>
      </c>
      <c r="CF1581" s="10">
        <v>9.100856051168899E-4</v>
      </c>
      <c r="CG1581" s="10">
        <v>1.140068466533892E-3</v>
      </c>
      <c r="CH1581" s="10">
        <v>7.8494529550655076E-4</v>
      </c>
      <c r="CI1581" s="10">
        <v>1.8968104393722959E-4</v>
      </c>
      <c r="CJ1581" s="10">
        <v>2.273063685865215E-4</v>
      </c>
      <c r="CK1581" s="10">
        <v>8.4761777764521574E-4</v>
      </c>
      <c r="CL1581" s="10">
        <v>1.600559317468798E-4</v>
      </c>
      <c r="CM1581" s="10">
        <v>3.2709668991728423E-5</v>
      </c>
      <c r="CN1581" s="10">
        <v>0.5</v>
      </c>
      <c r="CO1581" s="10">
        <v>0.1</v>
      </c>
      <c r="CP1581" s="10">
        <v>0.1</v>
      </c>
      <c r="CQ1581" s="10">
        <v>0.1</v>
      </c>
      <c r="CR1581" s="10">
        <v>0.1</v>
      </c>
      <c r="CS1581" s="10">
        <v>0.1</v>
      </c>
      <c r="CT1581" s="10">
        <v>0.89999999999999991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0.1</v>
      </c>
      <c r="DA1581" s="10">
        <v>0.1</v>
      </c>
      <c r="DB1581" s="10">
        <v>7.1536932098216323E-3</v>
      </c>
      <c r="DC1581" s="10">
        <v>9.2846306790178371E-2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0.1</v>
      </c>
      <c r="DI1581" s="10">
        <v>0.1</v>
      </c>
      <c r="DJ1581" s="10">
        <v>8.74948541051557E-2</v>
      </c>
      <c r="DK1581" s="10">
        <v>9.3980299011817946E-3</v>
      </c>
      <c r="DL1581" s="10">
        <v>2.2547617191051371E-3</v>
      </c>
      <c r="DM1581" s="10">
        <v>8.5235427455736799E-4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0.1</v>
      </c>
      <c r="DT1581" s="10">
        <v>0.1</v>
      </c>
      <c r="DU1581" s="10">
        <v>0.2</v>
      </c>
      <c r="DV1581" s="10">
        <v>0.1</v>
      </c>
      <c r="DW1581" s="10">
        <v>0.1</v>
      </c>
      <c r="DX1581" s="10">
        <v>2.5176318975490691E-2</v>
      </c>
      <c r="DY1581" s="10">
        <v>7.4823681024509314E-2</v>
      </c>
      <c r="DZ1581" s="10">
        <v>0.1</v>
      </c>
      <c r="EA1581" s="10">
        <v>0.1</v>
      </c>
      <c r="EB1581" s="10">
        <v>0.1</v>
      </c>
      <c r="EC1581" s="10">
        <v>0.1</v>
      </c>
      <c r="ED1581" s="10">
        <v>0</v>
      </c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</row>
    <row r="1582" spans="1:174" x14ac:dyDescent="0.3">
      <c r="A1582" s="44"/>
      <c r="B1582" s="44"/>
      <c r="C1582" s="43"/>
      <c r="D1582" s="9" t="s">
        <v>282</v>
      </c>
      <c r="E1582" s="45"/>
      <c r="F1582" s="45"/>
      <c r="G1582" s="16" t="s">
        <v>160</v>
      </c>
      <c r="H1582" s="22"/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0</v>
      </c>
      <c r="CB1582" s="10">
        <v>0</v>
      </c>
      <c r="CC1582" s="10">
        <v>3.0788488872385049E-5</v>
      </c>
      <c r="CD1582" s="10">
        <v>3.0326874288826331E-5</v>
      </c>
      <c r="CE1582" s="10">
        <v>5.9147230777953103E-3</v>
      </c>
      <c r="CF1582" s="10">
        <v>9.100856051168899E-4</v>
      </c>
      <c r="CG1582" s="10">
        <v>1.140068466533892E-3</v>
      </c>
      <c r="CH1582" s="10">
        <v>7.8494529550655076E-4</v>
      </c>
      <c r="CI1582" s="10">
        <v>1.8968104393722959E-4</v>
      </c>
      <c r="CJ1582" s="10">
        <v>2.273063685865215E-4</v>
      </c>
      <c r="CK1582" s="10">
        <v>8.4761777764521574E-4</v>
      </c>
      <c r="CL1582" s="10">
        <v>1.600559317468798E-4</v>
      </c>
      <c r="CM1582" s="10">
        <v>3.2709668991728423E-5</v>
      </c>
      <c r="CN1582" s="10">
        <v>0.5</v>
      </c>
      <c r="CO1582" s="10">
        <v>0.1</v>
      </c>
      <c r="CP1582" s="10">
        <v>0.1</v>
      </c>
      <c r="CQ1582" s="10">
        <v>0.1</v>
      </c>
      <c r="CR1582" s="10">
        <v>0.1</v>
      </c>
      <c r="CS1582" s="10">
        <v>0.1</v>
      </c>
      <c r="CT1582" s="10">
        <v>0.89999999999999991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0.1</v>
      </c>
      <c r="DA1582" s="10">
        <v>0.1</v>
      </c>
      <c r="DB1582" s="10">
        <v>7.1536932098216323E-3</v>
      </c>
      <c r="DC1582" s="10">
        <v>9.2846306790178371E-2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0.1</v>
      </c>
      <c r="DI1582" s="10">
        <v>0.1</v>
      </c>
      <c r="DJ1582" s="10">
        <v>8.74948541051557E-2</v>
      </c>
      <c r="DK1582" s="10">
        <v>9.3980299011817946E-3</v>
      </c>
      <c r="DL1582" s="10">
        <v>2.2547617191051371E-3</v>
      </c>
      <c r="DM1582" s="10">
        <v>8.5235427455736799E-4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0.1</v>
      </c>
      <c r="DT1582" s="10">
        <v>0.1</v>
      </c>
      <c r="DU1582" s="10">
        <v>0.2</v>
      </c>
      <c r="DV1582" s="10">
        <v>0.1</v>
      </c>
      <c r="DW1582" s="10">
        <v>0.1</v>
      </c>
      <c r="DX1582" s="10">
        <v>2.5176318975490691E-2</v>
      </c>
      <c r="DY1582" s="10">
        <v>7.4823681024509314E-2</v>
      </c>
      <c r="DZ1582" s="10">
        <v>0.1</v>
      </c>
      <c r="EA1582" s="10">
        <v>0.1</v>
      </c>
      <c r="EB1582" s="10">
        <v>0.1</v>
      </c>
      <c r="EC1582" s="10">
        <v>0.1</v>
      </c>
      <c r="ED1582" s="10">
        <v>0</v>
      </c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</row>
    <row r="1583" spans="1:174" x14ac:dyDescent="0.3">
      <c r="A1583" s="44"/>
      <c r="B1583" s="44"/>
      <c r="C1583" s="43"/>
      <c r="D1583" s="9" t="s">
        <v>283</v>
      </c>
      <c r="E1583" s="45"/>
      <c r="F1583" s="45"/>
      <c r="G1583" s="16" t="s">
        <v>160</v>
      </c>
      <c r="H1583" s="22"/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0</v>
      </c>
      <c r="CB1583" s="10">
        <v>0</v>
      </c>
      <c r="CC1583" s="10">
        <v>3.0788488872385049E-5</v>
      </c>
      <c r="CD1583" s="10">
        <v>3.0326874288826331E-5</v>
      </c>
      <c r="CE1583" s="10">
        <v>5.9147230777953103E-3</v>
      </c>
      <c r="CF1583" s="10">
        <v>9.100856051168899E-4</v>
      </c>
      <c r="CG1583" s="10">
        <v>1.140068466533892E-3</v>
      </c>
      <c r="CH1583" s="10">
        <v>7.8494529550655076E-4</v>
      </c>
      <c r="CI1583" s="10">
        <v>1.8968104393722959E-4</v>
      </c>
      <c r="CJ1583" s="10">
        <v>2.273063685865215E-4</v>
      </c>
      <c r="CK1583" s="10">
        <v>8.4761777764521574E-4</v>
      </c>
      <c r="CL1583" s="10">
        <v>1.600559317468798E-4</v>
      </c>
      <c r="CM1583" s="10">
        <v>3.2709668991728423E-5</v>
      </c>
      <c r="CN1583" s="10">
        <v>0.5</v>
      </c>
      <c r="CO1583" s="10">
        <v>0.1</v>
      </c>
      <c r="CP1583" s="10">
        <v>0.1</v>
      </c>
      <c r="CQ1583" s="10">
        <v>0.1</v>
      </c>
      <c r="CR1583" s="10">
        <v>0.1</v>
      </c>
      <c r="CS1583" s="10">
        <v>0.1</v>
      </c>
      <c r="CT1583" s="10">
        <v>0.89999999999999991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0.1</v>
      </c>
      <c r="DA1583" s="10">
        <v>0.1</v>
      </c>
      <c r="DB1583" s="10">
        <v>7.1536932098216323E-3</v>
      </c>
      <c r="DC1583" s="10">
        <v>9.2846306790178371E-2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0.1</v>
      </c>
      <c r="DI1583" s="10">
        <v>0.1</v>
      </c>
      <c r="DJ1583" s="10">
        <v>8.74948541051557E-2</v>
      </c>
      <c r="DK1583" s="10">
        <v>9.3980299011817946E-3</v>
      </c>
      <c r="DL1583" s="10">
        <v>2.2547617191051371E-3</v>
      </c>
      <c r="DM1583" s="10">
        <v>8.5235427455736799E-4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0.1</v>
      </c>
      <c r="DT1583" s="10">
        <v>0.1</v>
      </c>
      <c r="DU1583" s="10">
        <v>0.2</v>
      </c>
      <c r="DV1583" s="10">
        <v>0.1</v>
      </c>
      <c r="DW1583" s="10">
        <v>0.1</v>
      </c>
      <c r="DX1583" s="10">
        <v>2.5176318975490691E-2</v>
      </c>
      <c r="DY1583" s="10">
        <v>7.4823681024509314E-2</v>
      </c>
      <c r="DZ1583" s="10">
        <v>0.1</v>
      </c>
      <c r="EA1583" s="10">
        <v>0.1</v>
      </c>
      <c r="EB1583" s="10">
        <v>0.1</v>
      </c>
      <c r="EC1583" s="10">
        <v>0.1</v>
      </c>
      <c r="ED1583" s="10">
        <v>0</v>
      </c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</row>
    <row r="1584" spans="1:174" x14ac:dyDescent="0.3">
      <c r="A1584" s="44"/>
      <c r="B1584" s="44"/>
      <c r="C1584" s="43"/>
      <c r="D1584" s="9" t="s">
        <v>284</v>
      </c>
      <c r="E1584" s="45"/>
      <c r="F1584" s="45"/>
      <c r="G1584" s="16" t="s">
        <v>160</v>
      </c>
      <c r="H1584" s="22"/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0</v>
      </c>
      <c r="CB1584" s="10">
        <v>0</v>
      </c>
      <c r="CC1584" s="10">
        <v>3.0788488872385049E-5</v>
      </c>
      <c r="CD1584" s="10">
        <v>3.0326874288826331E-5</v>
      </c>
      <c r="CE1584" s="10">
        <v>5.9147230777953103E-3</v>
      </c>
      <c r="CF1584" s="10">
        <v>9.100856051168899E-4</v>
      </c>
      <c r="CG1584" s="10">
        <v>1.140068466533892E-3</v>
      </c>
      <c r="CH1584" s="10">
        <v>7.8494529550655076E-4</v>
      </c>
      <c r="CI1584" s="10">
        <v>1.8968104393722959E-4</v>
      </c>
      <c r="CJ1584" s="10">
        <v>2.273063685865215E-4</v>
      </c>
      <c r="CK1584" s="10">
        <v>8.4761777764521574E-4</v>
      </c>
      <c r="CL1584" s="10">
        <v>1.600559317468798E-4</v>
      </c>
      <c r="CM1584" s="10">
        <v>3.2709668991728423E-5</v>
      </c>
      <c r="CN1584" s="10">
        <v>0.5</v>
      </c>
      <c r="CO1584" s="10">
        <v>0.1</v>
      </c>
      <c r="CP1584" s="10">
        <v>0.1</v>
      </c>
      <c r="CQ1584" s="10">
        <v>0.1</v>
      </c>
      <c r="CR1584" s="10">
        <v>0.1</v>
      </c>
      <c r="CS1584" s="10">
        <v>0.1</v>
      </c>
      <c r="CT1584" s="10">
        <v>0.89999999999999991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0.1</v>
      </c>
      <c r="DA1584" s="10">
        <v>0.1</v>
      </c>
      <c r="DB1584" s="10">
        <v>7.1536932098216323E-3</v>
      </c>
      <c r="DC1584" s="10">
        <v>9.2846306790178371E-2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0.1</v>
      </c>
      <c r="DI1584" s="10">
        <v>0.1</v>
      </c>
      <c r="DJ1584" s="10">
        <v>8.74948541051557E-2</v>
      </c>
      <c r="DK1584" s="10">
        <v>9.3980299011817946E-3</v>
      </c>
      <c r="DL1584" s="10">
        <v>2.2547617191051371E-3</v>
      </c>
      <c r="DM1584" s="10">
        <v>8.5235427455736799E-4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0.1</v>
      </c>
      <c r="DT1584" s="10">
        <v>0.1</v>
      </c>
      <c r="DU1584" s="10">
        <v>0.2</v>
      </c>
      <c r="DV1584" s="10">
        <v>0.1</v>
      </c>
      <c r="DW1584" s="10">
        <v>0.1</v>
      </c>
      <c r="DX1584" s="10">
        <v>2.5176318975490691E-2</v>
      </c>
      <c r="DY1584" s="10">
        <v>7.4823681024509314E-2</v>
      </c>
      <c r="DZ1584" s="10">
        <v>0.1</v>
      </c>
      <c r="EA1584" s="10">
        <v>0.1</v>
      </c>
      <c r="EB1584" s="10">
        <v>0.1</v>
      </c>
      <c r="EC1584" s="10">
        <v>0.1</v>
      </c>
      <c r="ED1584" s="10">
        <v>0</v>
      </c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</row>
    <row r="1585" spans="1:174" x14ac:dyDescent="0.3">
      <c r="A1585" s="44"/>
      <c r="B1585" s="44"/>
      <c r="C1585" s="43"/>
      <c r="D1585" s="9" t="s">
        <v>285</v>
      </c>
      <c r="E1585" s="45"/>
      <c r="F1585" s="45"/>
      <c r="G1585" s="16" t="s">
        <v>160</v>
      </c>
      <c r="H1585" s="22"/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0</v>
      </c>
      <c r="CB1585" s="10">
        <v>0</v>
      </c>
      <c r="CC1585" s="10">
        <v>3.0788488872385049E-5</v>
      </c>
      <c r="CD1585" s="10">
        <v>3.0326874288826331E-5</v>
      </c>
      <c r="CE1585" s="10">
        <v>5.9147230777953103E-3</v>
      </c>
      <c r="CF1585" s="10">
        <v>9.100856051168899E-4</v>
      </c>
      <c r="CG1585" s="10">
        <v>1.140068466533892E-3</v>
      </c>
      <c r="CH1585" s="10">
        <v>7.8494529550655076E-4</v>
      </c>
      <c r="CI1585" s="10">
        <v>1.8968104393722959E-4</v>
      </c>
      <c r="CJ1585" s="10">
        <v>2.273063685865215E-4</v>
      </c>
      <c r="CK1585" s="10">
        <v>8.4761777764521574E-4</v>
      </c>
      <c r="CL1585" s="10">
        <v>1.600559317468798E-4</v>
      </c>
      <c r="CM1585" s="10">
        <v>3.2709668991728423E-5</v>
      </c>
      <c r="CN1585" s="10">
        <v>0.5</v>
      </c>
      <c r="CO1585" s="10">
        <v>0.1</v>
      </c>
      <c r="CP1585" s="10">
        <v>0.1</v>
      </c>
      <c r="CQ1585" s="10">
        <v>0.1</v>
      </c>
      <c r="CR1585" s="10">
        <v>0.1</v>
      </c>
      <c r="CS1585" s="10">
        <v>0.1</v>
      </c>
      <c r="CT1585" s="10">
        <v>0.89999999999999991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0.1</v>
      </c>
      <c r="DA1585" s="10">
        <v>0.1</v>
      </c>
      <c r="DB1585" s="10">
        <v>7.1536932098216323E-3</v>
      </c>
      <c r="DC1585" s="10">
        <v>9.2846306790178371E-2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0.1</v>
      </c>
      <c r="DI1585" s="10">
        <v>0.1</v>
      </c>
      <c r="DJ1585" s="10">
        <v>8.74948541051557E-2</v>
      </c>
      <c r="DK1585" s="10">
        <v>9.3980299011817946E-3</v>
      </c>
      <c r="DL1585" s="10">
        <v>2.2547617191051371E-3</v>
      </c>
      <c r="DM1585" s="10">
        <v>8.5235427455736799E-4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0.1</v>
      </c>
      <c r="DT1585" s="10">
        <v>0.1</v>
      </c>
      <c r="DU1585" s="10">
        <v>0.2</v>
      </c>
      <c r="DV1585" s="10">
        <v>0.1</v>
      </c>
      <c r="DW1585" s="10">
        <v>0.1</v>
      </c>
      <c r="DX1585" s="10">
        <v>2.5176318975490691E-2</v>
      </c>
      <c r="DY1585" s="10">
        <v>7.4823681024509314E-2</v>
      </c>
      <c r="DZ1585" s="10">
        <v>0.1</v>
      </c>
      <c r="EA1585" s="10">
        <v>0.1</v>
      </c>
      <c r="EB1585" s="10">
        <v>0.1</v>
      </c>
      <c r="EC1585" s="10">
        <v>0.1</v>
      </c>
      <c r="ED1585" s="10">
        <v>0</v>
      </c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</row>
    <row r="1586" spans="1:174" x14ac:dyDescent="0.3">
      <c r="A1586" s="44"/>
      <c r="B1586" s="44"/>
      <c r="C1586" s="43"/>
      <c r="D1586" s="9" t="s">
        <v>286</v>
      </c>
      <c r="E1586" s="45"/>
      <c r="F1586" s="45"/>
      <c r="G1586" s="16" t="s">
        <v>160</v>
      </c>
      <c r="H1586" s="22"/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0</v>
      </c>
      <c r="CB1586" s="10">
        <v>0</v>
      </c>
      <c r="CC1586" s="10">
        <v>3.0788488872385049E-5</v>
      </c>
      <c r="CD1586" s="10">
        <v>3.0326874288826331E-5</v>
      </c>
      <c r="CE1586" s="10">
        <v>5.9147230777953103E-3</v>
      </c>
      <c r="CF1586" s="10">
        <v>9.100856051168899E-4</v>
      </c>
      <c r="CG1586" s="10">
        <v>1.140068466533892E-3</v>
      </c>
      <c r="CH1586" s="10">
        <v>7.8494529550655076E-4</v>
      </c>
      <c r="CI1586" s="10">
        <v>1.8968104393722959E-4</v>
      </c>
      <c r="CJ1586" s="10">
        <v>2.273063685865215E-4</v>
      </c>
      <c r="CK1586" s="10">
        <v>8.4761777764521574E-4</v>
      </c>
      <c r="CL1586" s="10">
        <v>1.600559317468798E-4</v>
      </c>
      <c r="CM1586" s="10">
        <v>3.2709668991728423E-5</v>
      </c>
      <c r="CN1586" s="10">
        <v>0.5</v>
      </c>
      <c r="CO1586" s="10">
        <v>0.1</v>
      </c>
      <c r="CP1586" s="10">
        <v>0.1</v>
      </c>
      <c r="CQ1586" s="10">
        <v>0.1</v>
      </c>
      <c r="CR1586" s="10">
        <v>0.1</v>
      </c>
      <c r="CS1586" s="10">
        <v>0.1</v>
      </c>
      <c r="CT1586" s="10">
        <v>0.89999999999999991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0.1</v>
      </c>
      <c r="DA1586" s="10">
        <v>0.1</v>
      </c>
      <c r="DB1586" s="10">
        <v>7.1536932098216323E-3</v>
      </c>
      <c r="DC1586" s="10">
        <v>9.2846306790178371E-2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0.1</v>
      </c>
      <c r="DI1586" s="10">
        <v>0.1</v>
      </c>
      <c r="DJ1586" s="10">
        <v>8.74948541051557E-2</v>
      </c>
      <c r="DK1586" s="10">
        <v>9.3980299011817946E-3</v>
      </c>
      <c r="DL1586" s="10">
        <v>2.2547617191051371E-3</v>
      </c>
      <c r="DM1586" s="10">
        <v>8.5235427455736799E-4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0.1</v>
      </c>
      <c r="DT1586" s="10">
        <v>0.1</v>
      </c>
      <c r="DU1586" s="10">
        <v>0.2</v>
      </c>
      <c r="DV1586" s="10">
        <v>0.1</v>
      </c>
      <c r="DW1586" s="10">
        <v>0.1</v>
      </c>
      <c r="DX1586" s="10">
        <v>2.5176318975490691E-2</v>
      </c>
      <c r="DY1586" s="10">
        <v>7.4823681024509314E-2</v>
      </c>
      <c r="DZ1586" s="10">
        <v>0.1</v>
      </c>
      <c r="EA1586" s="10">
        <v>0.1</v>
      </c>
      <c r="EB1586" s="10">
        <v>0.1</v>
      </c>
      <c r="EC1586" s="10">
        <v>0.1</v>
      </c>
      <c r="ED1586" s="10">
        <v>0</v>
      </c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</row>
    <row r="1587" spans="1:174" x14ac:dyDescent="0.3">
      <c r="A1587" s="44"/>
      <c r="B1587" s="44"/>
      <c r="C1587" s="43"/>
      <c r="D1587" s="9" t="s">
        <v>287</v>
      </c>
      <c r="E1587" s="45"/>
      <c r="F1587" s="45"/>
      <c r="G1587" s="16" t="s">
        <v>160</v>
      </c>
      <c r="H1587" s="22"/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0</v>
      </c>
      <c r="CB1587" s="10">
        <v>0</v>
      </c>
      <c r="CC1587" s="10">
        <v>3.0788488872385049E-5</v>
      </c>
      <c r="CD1587" s="10">
        <v>3.0326874288826331E-5</v>
      </c>
      <c r="CE1587" s="10">
        <v>5.9147230777953103E-3</v>
      </c>
      <c r="CF1587" s="10">
        <v>9.100856051168899E-4</v>
      </c>
      <c r="CG1587" s="10">
        <v>1.140068466533892E-3</v>
      </c>
      <c r="CH1587" s="10">
        <v>7.8494529550655076E-4</v>
      </c>
      <c r="CI1587" s="10">
        <v>1.8968104393722959E-4</v>
      </c>
      <c r="CJ1587" s="10">
        <v>2.273063685865215E-4</v>
      </c>
      <c r="CK1587" s="10">
        <v>8.4761777764521574E-4</v>
      </c>
      <c r="CL1587" s="10">
        <v>1.600559317468798E-4</v>
      </c>
      <c r="CM1587" s="10">
        <v>3.2709668991728423E-5</v>
      </c>
      <c r="CN1587" s="10">
        <v>0.5</v>
      </c>
      <c r="CO1587" s="10">
        <v>0.1</v>
      </c>
      <c r="CP1587" s="10">
        <v>0.1</v>
      </c>
      <c r="CQ1587" s="10">
        <v>0.1</v>
      </c>
      <c r="CR1587" s="10">
        <v>0.1</v>
      </c>
      <c r="CS1587" s="10">
        <v>0.1</v>
      </c>
      <c r="CT1587" s="10">
        <v>0.89999999999999991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0.1</v>
      </c>
      <c r="DA1587" s="10">
        <v>0.1</v>
      </c>
      <c r="DB1587" s="10">
        <v>7.1536932098216323E-3</v>
      </c>
      <c r="DC1587" s="10">
        <v>9.2846306790178371E-2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0.1</v>
      </c>
      <c r="DI1587" s="10">
        <v>0.1</v>
      </c>
      <c r="DJ1587" s="10">
        <v>8.74948541051557E-2</v>
      </c>
      <c r="DK1587" s="10">
        <v>9.3980299011817946E-3</v>
      </c>
      <c r="DL1587" s="10">
        <v>2.2547617191051371E-3</v>
      </c>
      <c r="DM1587" s="10">
        <v>8.5235427455736799E-4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0.1</v>
      </c>
      <c r="DT1587" s="10">
        <v>0.1</v>
      </c>
      <c r="DU1587" s="10">
        <v>0.2</v>
      </c>
      <c r="DV1587" s="10">
        <v>0.1</v>
      </c>
      <c r="DW1587" s="10">
        <v>0.1</v>
      </c>
      <c r="DX1587" s="10">
        <v>2.5176318975490691E-2</v>
      </c>
      <c r="DY1587" s="10">
        <v>7.4823681024509314E-2</v>
      </c>
      <c r="DZ1587" s="10">
        <v>0.1</v>
      </c>
      <c r="EA1587" s="10">
        <v>0.1</v>
      </c>
      <c r="EB1587" s="10">
        <v>0.1</v>
      </c>
      <c r="EC1587" s="10">
        <v>0.1</v>
      </c>
      <c r="ED1587" s="10">
        <v>0</v>
      </c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</row>
    <row r="1588" spans="1:174" x14ac:dyDescent="0.3">
      <c r="A1588" s="44"/>
      <c r="B1588" s="44"/>
      <c r="C1588" s="43"/>
      <c r="D1588" s="9" t="s">
        <v>288</v>
      </c>
      <c r="E1588" s="45"/>
      <c r="F1588" s="45"/>
      <c r="G1588" s="16" t="s">
        <v>160</v>
      </c>
      <c r="H1588" s="22"/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0</v>
      </c>
      <c r="CB1588" s="10">
        <v>0</v>
      </c>
      <c r="CC1588" s="10">
        <v>3.0788488872385049E-5</v>
      </c>
      <c r="CD1588" s="10">
        <v>3.0326874288826331E-5</v>
      </c>
      <c r="CE1588" s="10">
        <v>5.9147230777953103E-3</v>
      </c>
      <c r="CF1588" s="10">
        <v>9.100856051168899E-4</v>
      </c>
      <c r="CG1588" s="10">
        <v>1.140068466533892E-3</v>
      </c>
      <c r="CH1588" s="10">
        <v>7.8494529550655076E-4</v>
      </c>
      <c r="CI1588" s="10">
        <v>1.8968104393722959E-4</v>
      </c>
      <c r="CJ1588" s="10">
        <v>2.273063685865215E-4</v>
      </c>
      <c r="CK1588" s="10">
        <v>8.4761777764521574E-4</v>
      </c>
      <c r="CL1588" s="10">
        <v>1.600559317468798E-4</v>
      </c>
      <c r="CM1588" s="10">
        <v>3.2709668991728423E-5</v>
      </c>
      <c r="CN1588" s="10">
        <v>0.5</v>
      </c>
      <c r="CO1588" s="10">
        <v>0.1</v>
      </c>
      <c r="CP1588" s="10">
        <v>0.1</v>
      </c>
      <c r="CQ1588" s="10">
        <v>0.1</v>
      </c>
      <c r="CR1588" s="10">
        <v>0.1</v>
      </c>
      <c r="CS1588" s="10">
        <v>0.1</v>
      </c>
      <c r="CT1588" s="10">
        <v>0.89999999999999991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0.1</v>
      </c>
      <c r="DA1588" s="10">
        <v>0.1</v>
      </c>
      <c r="DB1588" s="10">
        <v>7.1536932098216323E-3</v>
      </c>
      <c r="DC1588" s="10">
        <v>9.2846306790178371E-2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0.1</v>
      </c>
      <c r="DI1588" s="10">
        <v>0.1</v>
      </c>
      <c r="DJ1588" s="10">
        <v>8.74948541051557E-2</v>
      </c>
      <c r="DK1588" s="10">
        <v>9.3980299011817946E-3</v>
      </c>
      <c r="DL1588" s="10">
        <v>2.2547617191051371E-3</v>
      </c>
      <c r="DM1588" s="10">
        <v>8.5235427455736799E-4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0.1</v>
      </c>
      <c r="DT1588" s="10">
        <v>0.1</v>
      </c>
      <c r="DU1588" s="10">
        <v>0.2</v>
      </c>
      <c r="DV1588" s="10">
        <v>0.1</v>
      </c>
      <c r="DW1588" s="10">
        <v>0.1</v>
      </c>
      <c r="DX1588" s="10">
        <v>2.5176318975490691E-2</v>
      </c>
      <c r="DY1588" s="10">
        <v>7.4823681024509314E-2</v>
      </c>
      <c r="DZ1588" s="10">
        <v>0.1</v>
      </c>
      <c r="EA1588" s="10">
        <v>0.1</v>
      </c>
      <c r="EB1588" s="10">
        <v>0.1</v>
      </c>
      <c r="EC1588" s="10">
        <v>0.1</v>
      </c>
      <c r="ED1588" s="10">
        <v>0</v>
      </c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</row>
    <row r="1589" spans="1:174" x14ac:dyDescent="0.3">
      <c r="A1589" s="44"/>
      <c r="B1589" s="44"/>
      <c r="C1589" s="43"/>
      <c r="D1589" s="9" t="s">
        <v>338</v>
      </c>
      <c r="E1589" s="45" t="s">
        <v>336</v>
      </c>
      <c r="F1589" s="45" t="s">
        <v>337</v>
      </c>
      <c r="G1589" s="16" t="s">
        <v>160</v>
      </c>
      <c r="H1589" s="22"/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0</v>
      </c>
      <c r="CM1589" s="10">
        <v>0</v>
      </c>
      <c r="CN1589" s="10">
        <v>1.84006786E-3</v>
      </c>
      <c r="CO1589" s="10">
        <v>1.26002E-5</v>
      </c>
      <c r="CP1589" s="10">
        <v>9.9723049999999997E-6</v>
      </c>
      <c r="CQ1589" s="10">
        <v>7.2619770000000004E-5</v>
      </c>
      <c r="CR1589" s="10">
        <v>2.359873E-4</v>
      </c>
      <c r="CS1589" s="10">
        <v>9.7203950000000002E-4</v>
      </c>
      <c r="CT1589" s="10">
        <v>2.1005467999999998E-3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>
        <v>0</v>
      </c>
      <c r="ED1589" s="10">
        <v>0</v>
      </c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</row>
    <row r="1590" spans="1:174" x14ac:dyDescent="0.3">
      <c r="A1590" s="44"/>
      <c r="B1590" s="44"/>
      <c r="C1590" s="43"/>
      <c r="D1590" s="9" t="s">
        <v>339</v>
      </c>
      <c r="E1590" s="45"/>
      <c r="F1590" s="45"/>
      <c r="G1590" s="16" t="s">
        <v>160</v>
      </c>
      <c r="H1590" s="22"/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0</v>
      </c>
      <c r="CM1590" s="10">
        <v>0</v>
      </c>
      <c r="CN1590" s="10">
        <v>3.295095909999999E-3</v>
      </c>
      <c r="CO1590" s="10">
        <v>2.256377E-5</v>
      </c>
      <c r="CP1590" s="10">
        <v>1.7857869999999998E-5</v>
      </c>
      <c r="CQ1590" s="10">
        <v>1.300436E-4</v>
      </c>
      <c r="CR1590" s="10">
        <v>4.225934E-4</v>
      </c>
      <c r="CS1590" s="10">
        <v>1.7406769999999999E-3</v>
      </c>
      <c r="CT1590" s="10">
        <v>3.7615476999999999E-3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>
        <v>0</v>
      </c>
      <c r="ED1590" s="10">
        <v>0</v>
      </c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</row>
    <row r="1591" spans="1:174" x14ac:dyDescent="0.3">
      <c r="A1591" s="44"/>
      <c r="B1591" s="44"/>
      <c r="C1591" s="43"/>
      <c r="D1591" s="9" t="s">
        <v>340</v>
      </c>
      <c r="E1591" s="45"/>
      <c r="F1591" s="45"/>
      <c r="G1591" s="16" t="s">
        <v>160</v>
      </c>
      <c r="H1591" s="22"/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0</v>
      </c>
      <c r="CM1591" s="10">
        <v>0</v>
      </c>
      <c r="CN1591" s="10">
        <v>1.0126794390000001E-2</v>
      </c>
      <c r="CO1591" s="10">
        <v>6.9345069999999999E-5</v>
      </c>
      <c r="CP1591" s="10">
        <v>5.4882459999999999E-5</v>
      </c>
      <c r="CQ1591" s="10">
        <v>3.9966209999999999E-4</v>
      </c>
      <c r="CR1591" s="10">
        <v>1.2987529999999999E-3</v>
      </c>
      <c r="CS1591" s="10">
        <v>5.3496079999999996E-3</v>
      </c>
      <c r="CT1591" s="10">
        <v>1.1560335999999999E-2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>
        <v>0</v>
      </c>
      <c r="ED1591" s="10">
        <v>0</v>
      </c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</row>
    <row r="1592" spans="1:174" x14ac:dyDescent="0.3">
      <c r="A1592" s="44"/>
      <c r="B1592" s="44"/>
      <c r="C1592" s="43"/>
      <c r="D1592" s="9" t="s">
        <v>341</v>
      </c>
      <c r="E1592" s="45"/>
      <c r="F1592" s="45"/>
      <c r="G1592" s="16" t="s">
        <v>160</v>
      </c>
      <c r="H1592" s="22"/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0</v>
      </c>
      <c r="CV1592" s="10">
        <v>0</v>
      </c>
      <c r="CW1592" s="10">
        <v>1.3671910000000001E-2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>
        <v>0</v>
      </c>
      <c r="ED1592" s="10">
        <v>0</v>
      </c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</row>
    <row r="1593" spans="1:174" x14ac:dyDescent="0.3">
      <c r="A1593" s="44"/>
      <c r="B1593" s="44"/>
      <c r="C1593" s="43"/>
      <c r="D1593" s="9" t="s">
        <v>234</v>
      </c>
      <c r="E1593" s="45" t="s">
        <v>342</v>
      </c>
      <c r="F1593" s="45" t="s">
        <v>343</v>
      </c>
      <c r="G1593" s="16" t="s">
        <v>160</v>
      </c>
      <c r="H1593" s="22"/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0</v>
      </c>
      <c r="CB1593" s="10">
        <v>0</v>
      </c>
      <c r="CC1593" s="10">
        <v>3.0788488872385049E-5</v>
      </c>
      <c r="CD1593" s="10">
        <v>3.0326874288826331E-5</v>
      </c>
      <c r="CE1593" s="10">
        <v>5.9147230777953103E-3</v>
      </c>
      <c r="CF1593" s="10">
        <v>9.100856051168899E-4</v>
      </c>
      <c r="CG1593" s="10">
        <v>1.140068466533892E-3</v>
      </c>
      <c r="CH1593" s="10">
        <v>7.8494529550655076E-4</v>
      </c>
      <c r="CI1593" s="10">
        <v>1.8968104393722959E-4</v>
      </c>
      <c r="CJ1593" s="10">
        <v>2.273063685865215E-4</v>
      </c>
      <c r="CK1593" s="10">
        <v>8.4761777764521574E-4</v>
      </c>
      <c r="CL1593" s="10">
        <v>1.600559317468798E-4</v>
      </c>
      <c r="CM1593" s="10">
        <v>3.2709668991728423E-5</v>
      </c>
      <c r="CN1593" s="10">
        <v>0.5</v>
      </c>
      <c r="CO1593" s="10">
        <v>0.1</v>
      </c>
      <c r="CP1593" s="10">
        <v>0.1</v>
      </c>
      <c r="CQ1593" s="10">
        <v>0.1</v>
      </c>
      <c r="CR1593" s="10">
        <v>0.1</v>
      </c>
      <c r="CS1593" s="10">
        <v>0.1</v>
      </c>
      <c r="CT1593" s="10">
        <v>0.89999999999999991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0.1</v>
      </c>
      <c r="DA1593" s="10">
        <v>0.1</v>
      </c>
      <c r="DB1593" s="10">
        <v>7.1536932098216323E-3</v>
      </c>
      <c r="DC1593" s="10">
        <v>9.2846306790178371E-2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0.1</v>
      </c>
      <c r="DI1593" s="10">
        <v>0.1</v>
      </c>
      <c r="DJ1593" s="10">
        <v>8.74948541051557E-2</v>
      </c>
      <c r="DK1593" s="10">
        <v>9.3980299011817946E-3</v>
      </c>
      <c r="DL1593" s="10">
        <v>2.2547617191051371E-3</v>
      </c>
      <c r="DM1593" s="10">
        <v>8.5235427455736799E-4</v>
      </c>
      <c r="DN1593" s="10">
        <v>0.1</v>
      </c>
      <c r="DO1593" s="10">
        <v>0.1</v>
      </c>
      <c r="DP1593" s="10">
        <v>0.1</v>
      </c>
      <c r="DQ1593" s="10">
        <v>0.1</v>
      </c>
      <c r="DR1593" s="10">
        <v>15.581899999999999</v>
      </c>
      <c r="DS1593" s="10">
        <v>0.1</v>
      </c>
      <c r="DT1593" s="10">
        <v>0.1</v>
      </c>
      <c r="DU1593" s="10">
        <v>0.2</v>
      </c>
      <c r="DV1593" s="10">
        <v>0.1</v>
      </c>
      <c r="DW1593" s="10">
        <v>0.1</v>
      </c>
      <c r="DX1593" s="10">
        <v>2.5176318975490691E-2</v>
      </c>
      <c r="DY1593" s="10">
        <v>7.4823681024509314E-2</v>
      </c>
      <c r="DZ1593" s="10">
        <v>0.1</v>
      </c>
      <c r="EA1593" s="10">
        <v>0.1</v>
      </c>
      <c r="EB1593" s="10">
        <v>0.1</v>
      </c>
      <c r="EC1593" s="10">
        <v>0.1</v>
      </c>
      <c r="ED1593" s="10">
        <v>0</v>
      </c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</row>
    <row r="1594" spans="1:174" x14ac:dyDescent="0.3">
      <c r="A1594" s="44"/>
      <c r="B1594" s="44"/>
      <c r="C1594" s="43"/>
      <c r="D1594" s="9" t="s">
        <v>235</v>
      </c>
      <c r="E1594" s="45"/>
      <c r="F1594" s="45"/>
      <c r="G1594" s="16" t="s">
        <v>160</v>
      </c>
      <c r="H1594" s="22"/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0</v>
      </c>
      <c r="CB1594" s="10">
        <v>0</v>
      </c>
      <c r="CC1594" s="10">
        <v>3.0788488872385049E-5</v>
      </c>
      <c r="CD1594" s="10">
        <v>3.0326874288826331E-5</v>
      </c>
      <c r="CE1594" s="10">
        <v>5.9147230777953103E-3</v>
      </c>
      <c r="CF1594" s="10">
        <v>9.100856051168899E-4</v>
      </c>
      <c r="CG1594" s="10">
        <v>1.140068466533892E-3</v>
      </c>
      <c r="CH1594" s="10">
        <v>7.8494529550655076E-4</v>
      </c>
      <c r="CI1594" s="10">
        <v>1.8968104393722959E-4</v>
      </c>
      <c r="CJ1594" s="10">
        <v>2.273063685865215E-4</v>
      </c>
      <c r="CK1594" s="10">
        <v>8.4761777764521574E-4</v>
      </c>
      <c r="CL1594" s="10">
        <v>1.600559317468798E-4</v>
      </c>
      <c r="CM1594" s="10">
        <v>3.2709668991728423E-5</v>
      </c>
      <c r="CN1594" s="10">
        <v>0.5</v>
      </c>
      <c r="CO1594" s="10">
        <v>0.1</v>
      </c>
      <c r="CP1594" s="10">
        <v>0.1</v>
      </c>
      <c r="CQ1594" s="10">
        <v>0.1</v>
      </c>
      <c r="CR1594" s="10">
        <v>0.1</v>
      </c>
      <c r="CS1594" s="10">
        <v>0.1</v>
      </c>
      <c r="CT1594" s="10">
        <v>0.89999999999999991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0.1</v>
      </c>
      <c r="DA1594" s="10">
        <v>0.1</v>
      </c>
      <c r="DB1594" s="10">
        <v>7.1536932098216323E-3</v>
      </c>
      <c r="DC1594" s="10">
        <v>9.2846306790178371E-2</v>
      </c>
      <c r="DD1594" s="10">
        <v>0.1</v>
      </c>
      <c r="DE1594" s="10">
        <v>0.1</v>
      </c>
      <c r="DF1594" s="10">
        <v>0.1</v>
      </c>
      <c r="DG1594" s="10">
        <v>0.1</v>
      </c>
      <c r="DH1594" s="10">
        <v>0.1</v>
      </c>
      <c r="DI1594" s="10">
        <v>2.5999699999999999</v>
      </c>
      <c r="DJ1594" s="10">
        <v>8.74948541051557E-2</v>
      </c>
      <c r="DK1594" s="10">
        <v>9.3980299011817946E-3</v>
      </c>
      <c r="DL1594" s="10">
        <v>2.2547617191051371E-3</v>
      </c>
      <c r="DM1594" s="10">
        <v>8.5235427455736799E-4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0.1</v>
      </c>
      <c r="DT1594" s="10">
        <v>0.1</v>
      </c>
      <c r="DU1594" s="10">
        <v>0.2</v>
      </c>
      <c r="DV1594" s="10">
        <v>0.1</v>
      </c>
      <c r="DW1594" s="10">
        <v>0.1</v>
      </c>
      <c r="DX1594" s="10">
        <v>2.5176318975490691E-2</v>
      </c>
      <c r="DY1594" s="10">
        <v>7.4823681024509314E-2</v>
      </c>
      <c r="DZ1594" s="10">
        <v>0.1</v>
      </c>
      <c r="EA1594" s="10">
        <v>0.1</v>
      </c>
      <c r="EB1594" s="10">
        <v>0.1</v>
      </c>
      <c r="EC1594" s="10">
        <v>0.1</v>
      </c>
      <c r="ED1594" s="10">
        <v>0</v>
      </c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</row>
    <row r="1595" spans="1:174" x14ac:dyDescent="0.3">
      <c r="A1595" s="44"/>
      <c r="B1595" s="44"/>
      <c r="C1595" s="43"/>
      <c r="D1595" s="9" t="s">
        <v>236</v>
      </c>
      <c r="E1595" s="45"/>
      <c r="F1595" s="45"/>
      <c r="G1595" s="16" t="s">
        <v>160</v>
      </c>
      <c r="H1595" s="22"/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0</v>
      </c>
      <c r="CB1595" s="10">
        <v>0</v>
      </c>
      <c r="CC1595" s="10">
        <v>3.0788488872385049E-5</v>
      </c>
      <c r="CD1595" s="10">
        <v>3.0326874288826331E-5</v>
      </c>
      <c r="CE1595" s="10">
        <v>5.9147230777953103E-3</v>
      </c>
      <c r="CF1595" s="10">
        <v>9.100856051168899E-4</v>
      </c>
      <c r="CG1595" s="10">
        <v>1.140068466533892E-3</v>
      </c>
      <c r="CH1595" s="10">
        <v>7.8494529550655076E-4</v>
      </c>
      <c r="CI1595" s="10">
        <v>1.8968104393722959E-4</v>
      </c>
      <c r="CJ1595" s="10">
        <v>2.273063685865215E-4</v>
      </c>
      <c r="CK1595" s="10">
        <v>8.4761777764521574E-4</v>
      </c>
      <c r="CL1595" s="10">
        <v>1.600559317468798E-4</v>
      </c>
      <c r="CM1595" s="10">
        <v>3.2709668991728423E-5</v>
      </c>
      <c r="CN1595" s="10">
        <v>0.5</v>
      </c>
      <c r="CO1595" s="10">
        <v>0.1</v>
      </c>
      <c r="CP1595" s="10">
        <v>0.1</v>
      </c>
      <c r="CQ1595" s="10">
        <v>0.1</v>
      </c>
      <c r="CR1595" s="10">
        <v>0.1</v>
      </c>
      <c r="CS1595" s="10">
        <v>0.1</v>
      </c>
      <c r="CT1595" s="10">
        <v>0.89999999999999991</v>
      </c>
      <c r="CU1595" s="10">
        <v>0.1</v>
      </c>
      <c r="CV1595" s="10">
        <v>0.1</v>
      </c>
      <c r="CW1595" s="10">
        <v>0.1</v>
      </c>
      <c r="CX1595" s="10">
        <v>1.2262769999999999E-2</v>
      </c>
      <c r="CY1595" s="10">
        <v>7.5919440000000005E-2</v>
      </c>
      <c r="CZ1595" s="10">
        <v>6.513041E-2</v>
      </c>
      <c r="DA1595" s="10">
        <v>4.1992759999999997E-2</v>
      </c>
      <c r="DB1595" s="10">
        <v>6.1000078527139786E-3</v>
      </c>
      <c r="DC1595" s="10">
        <v>7.9170742147286033E-2</v>
      </c>
      <c r="DD1595" s="10">
        <v>5.7135650000000003E-2</v>
      </c>
      <c r="DE1595" s="10">
        <v>2.440136E-2</v>
      </c>
      <c r="DF1595" s="10">
        <v>2.3764190000000001E-2</v>
      </c>
      <c r="DG1595" s="10">
        <v>1.543634E-2</v>
      </c>
      <c r="DH1595" s="10">
        <v>2.899608E-2</v>
      </c>
      <c r="DI1595" s="10">
        <v>0.1</v>
      </c>
      <c r="DJ1595" s="10">
        <v>7.7216947336733385E-2</v>
      </c>
      <c r="DK1595" s="10">
        <v>8.2940555461288399E-3</v>
      </c>
      <c r="DL1595" s="10">
        <v>1.9898977911520909E-3</v>
      </c>
      <c r="DM1595" s="10">
        <v>7.5222932598567084E-4</v>
      </c>
      <c r="DN1595" s="10">
        <v>0.1235267</v>
      </c>
      <c r="DO1595" s="10">
        <v>2.369802E-2</v>
      </c>
      <c r="DP1595" s="10">
        <v>0.1096694</v>
      </c>
      <c r="DQ1595" s="10">
        <v>0.1</v>
      </c>
      <c r="DR1595" s="10">
        <v>0.1</v>
      </c>
      <c r="DS1595" s="10">
        <v>0.247803</v>
      </c>
      <c r="DT1595" s="10">
        <v>0.1</v>
      </c>
      <c r="DU1595" s="10">
        <v>0.2</v>
      </c>
      <c r="DV1595" s="10">
        <v>0.1</v>
      </c>
      <c r="DW1595" s="10">
        <v>0.1</v>
      </c>
      <c r="DX1595" s="10">
        <v>2.5176318975490691E-2</v>
      </c>
      <c r="DY1595" s="10">
        <v>7.4823681024509314E-2</v>
      </c>
      <c r="DZ1595" s="10">
        <v>0.1</v>
      </c>
      <c r="EA1595" s="10">
        <v>0.1</v>
      </c>
      <c r="EB1595" s="10">
        <v>0.1</v>
      </c>
      <c r="EC1595" s="10">
        <v>0.1</v>
      </c>
      <c r="ED1595" s="10">
        <v>0</v>
      </c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</row>
    <row r="1596" spans="1:174" x14ac:dyDescent="0.3">
      <c r="A1596" s="44"/>
      <c r="B1596" s="44"/>
      <c r="C1596" s="43"/>
      <c r="D1596" s="9" t="s">
        <v>237</v>
      </c>
      <c r="E1596" s="45"/>
      <c r="F1596" s="45"/>
      <c r="G1596" s="16" t="s">
        <v>160</v>
      </c>
      <c r="H1596" s="22"/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0</v>
      </c>
      <c r="CB1596" s="10">
        <v>0</v>
      </c>
      <c r="CC1596" s="10">
        <v>3.0788488872385049E-5</v>
      </c>
      <c r="CD1596" s="10">
        <v>3.0326874288826331E-5</v>
      </c>
      <c r="CE1596" s="10">
        <v>5.9147230777953103E-3</v>
      </c>
      <c r="CF1596" s="10">
        <v>9.100856051168899E-4</v>
      </c>
      <c r="CG1596" s="10">
        <v>1.140068466533892E-3</v>
      </c>
      <c r="CH1596" s="10">
        <v>7.8494529550655076E-4</v>
      </c>
      <c r="CI1596" s="10">
        <v>1.8968104393722959E-4</v>
      </c>
      <c r="CJ1596" s="10">
        <v>2.273063685865215E-4</v>
      </c>
      <c r="CK1596" s="10">
        <v>8.4761777764521574E-4</v>
      </c>
      <c r="CL1596" s="10">
        <v>1.600559317468798E-4</v>
      </c>
      <c r="CM1596" s="10">
        <v>3.2709668991728423E-5</v>
      </c>
      <c r="CN1596" s="10">
        <v>0.5</v>
      </c>
      <c r="CO1596" s="10">
        <v>0.1</v>
      </c>
      <c r="CP1596" s="10">
        <v>0.1</v>
      </c>
      <c r="CQ1596" s="10">
        <v>0.1</v>
      </c>
      <c r="CR1596" s="10">
        <v>0.1</v>
      </c>
      <c r="CS1596" s="10">
        <v>0.1</v>
      </c>
      <c r="CT1596" s="10">
        <v>0.89999999999999991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0.1</v>
      </c>
      <c r="DA1596" s="10">
        <v>0.1</v>
      </c>
      <c r="DB1596" s="10">
        <v>7.1536932098216323E-3</v>
      </c>
      <c r="DC1596" s="10">
        <v>9.2846306790178371E-2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0.1</v>
      </c>
      <c r="DI1596" s="10">
        <v>0.1</v>
      </c>
      <c r="DJ1596" s="10">
        <v>8.74948541051557E-2</v>
      </c>
      <c r="DK1596" s="10">
        <v>9.3980299011817946E-3</v>
      </c>
      <c r="DL1596" s="10">
        <v>2.2547617191051371E-3</v>
      </c>
      <c r="DM1596" s="10">
        <v>8.5235427455736799E-4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0.1</v>
      </c>
      <c r="DT1596" s="10">
        <v>0.1</v>
      </c>
      <c r="DU1596" s="10">
        <v>0.2</v>
      </c>
      <c r="DV1596" s="10">
        <v>1.5070699999999999</v>
      </c>
      <c r="DW1596" s="10">
        <v>0.1</v>
      </c>
      <c r="DX1596" s="10">
        <v>2.5176318975490691E-2</v>
      </c>
      <c r="DY1596" s="10">
        <v>7.4823681024509314E-2</v>
      </c>
      <c r="DZ1596" s="10">
        <v>0.1</v>
      </c>
      <c r="EA1596" s="10">
        <v>0.1</v>
      </c>
      <c r="EB1596" s="10">
        <v>0.1</v>
      </c>
      <c r="EC1596" s="10">
        <v>0.1</v>
      </c>
      <c r="ED1596" s="10">
        <v>0</v>
      </c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</row>
    <row r="1597" spans="1:174" x14ac:dyDescent="0.3">
      <c r="A1597" s="44"/>
      <c r="B1597" s="44"/>
      <c r="C1597" s="43"/>
      <c r="D1597" s="9" t="s">
        <v>238</v>
      </c>
      <c r="E1597" s="45"/>
      <c r="F1597" s="45"/>
      <c r="G1597" s="16" t="s">
        <v>160</v>
      </c>
      <c r="H1597" s="22"/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0</v>
      </c>
      <c r="CB1597" s="10">
        <v>0</v>
      </c>
      <c r="CC1597" s="10">
        <v>3.0788488872385049E-5</v>
      </c>
      <c r="CD1597" s="10">
        <v>3.0326874288826331E-5</v>
      </c>
      <c r="CE1597" s="10">
        <v>5.9147230777953103E-3</v>
      </c>
      <c r="CF1597" s="10">
        <v>9.100856051168899E-4</v>
      </c>
      <c r="CG1597" s="10">
        <v>1.140068466533892E-3</v>
      </c>
      <c r="CH1597" s="10">
        <v>7.8494529550655076E-4</v>
      </c>
      <c r="CI1597" s="10">
        <v>1.8968104393722959E-4</v>
      </c>
      <c r="CJ1597" s="10">
        <v>2.273063685865215E-4</v>
      </c>
      <c r="CK1597" s="10">
        <v>8.4761777764521574E-4</v>
      </c>
      <c r="CL1597" s="10">
        <v>1.600559317468798E-4</v>
      </c>
      <c r="CM1597" s="10">
        <v>3.2709668991728423E-5</v>
      </c>
      <c r="CN1597" s="10">
        <v>0.5</v>
      </c>
      <c r="CO1597" s="10">
        <v>0.1</v>
      </c>
      <c r="CP1597" s="10">
        <v>0.1</v>
      </c>
      <c r="CQ1597" s="10">
        <v>0.1</v>
      </c>
      <c r="CR1597" s="10">
        <v>0.1</v>
      </c>
      <c r="CS1597" s="10">
        <v>0.1</v>
      </c>
      <c r="CT1597" s="10">
        <v>0.89999999999999991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0.1</v>
      </c>
      <c r="DA1597" s="10">
        <v>0.1</v>
      </c>
      <c r="DB1597" s="10">
        <v>7.1536932098216323E-3</v>
      </c>
      <c r="DC1597" s="10">
        <v>9.2846306790178371E-2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0.1</v>
      </c>
      <c r="DI1597" s="10">
        <v>0.1</v>
      </c>
      <c r="DJ1597" s="10">
        <v>8.74948541051557E-2</v>
      </c>
      <c r="DK1597" s="10">
        <v>9.3980299011817946E-3</v>
      </c>
      <c r="DL1597" s="10">
        <v>2.2547617191051371E-3</v>
      </c>
      <c r="DM1597" s="10">
        <v>8.5235427455736799E-4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0.1</v>
      </c>
      <c r="DT1597" s="10">
        <v>0.1</v>
      </c>
      <c r="DU1597" s="10">
        <v>0.2</v>
      </c>
      <c r="DV1597" s="10">
        <v>138.84399999999999</v>
      </c>
      <c r="DW1597" s="10">
        <v>0.1</v>
      </c>
      <c r="DX1597" s="10">
        <v>2.5176318975490691E-2</v>
      </c>
      <c r="DY1597" s="10">
        <v>7.4823681024509314E-2</v>
      </c>
      <c r="DZ1597" s="10">
        <v>0.1</v>
      </c>
      <c r="EA1597" s="10">
        <v>0.1</v>
      </c>
      <c r="EB1597" s="10">
        <v>0.1</v>
      </c>
      <c r="EC1597" s="10">
        <v>0.1</v>
      </c>
      <c r="ED1597" s="10">
        <v>0</v>
      </c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</row>
    <row r="1598" spans="1:174" x14ac:dyDescent="0.3">
      <c r="A1598" s="44"/>
      <c r="B1598" s="44"/>
      <c r="C1598" s="43"/>
      <c r="D1598" s="9" t="s">
        <v>239</v>
      </c>
      <c r="E1598" s="45"/>
      <c r="F1598" s="45"/>
      <c r="G1598" s="16" t="s">
        <v>160</v>
      </c>
      <c r="H1598" s="22"/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0</v>
      </c>
      <c r="CB1598" s="10">
        <v>0</v>
      </c>
      <c r="CC1598" s="10">
        <v>3.0788488872385049E-5</v>
      </c>
      <c r="CD1598" s="10">
        <v>3.0326874288826331E-5</v>
      </c>
      <c r="CE1598" s="10">
        <v>5.9147230777953103E-3</v>
      </c>
      <c r="CF1598" s="10">
        <v>9.100856051168899E-4</v>
      </c>
      <c r="CG1598" s="10">
        <v>1.140068466533892E-3</v>
      </c>
      <c r="CH1598" s="10">
        <v>7.8494529550655076E-4</v>
      </c>
      <c r="CI1598" s="10">
        <v>1.8968104393722959E-4</v>
      </c>
      <c r="CJ1598" s="10">
        <v>2.273063685865215E-4</v>
      </c>
      <c r="CK1598" s="10">
        <v>8.4761777764521574E-4</v>
      </c>
      <c r="CL1598" s="10">
        <v>1.600559317468798E-4</v>
      </c>
      <c r="CM1598" s="10">
        <v>3.2709668991728423E-5</v>
      </c>
      <c r="CN1598" s="10">
        <v>0.5</v>
      </c>
      <c r="CO1598" s="10">
        <v>0.1</v>
      </c>
      <c r="CP1598" s="10">
        <v>0.1</v>
      </c>
      <c r="CQ1598" s="10">
        <v>0.1</v>
      </c>
      <c r="CR1598" s="10">
        <v>0.1</v>
      </c>
      <c r="CS1598" s="10">
        <v>0.1</v>
      </c>
      <c r="CT1598" s="10">
        <v>0.89999999999999991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0.1</v>
      </c>
      <c r="DA1598" s="10">
        <v>0.1</v>
      </c>
      <c r="DB1598" s="10">
        <v>7.1536932098216323E-3</v>
      </c>
      <c r="DC1598" s="10">
        <v>9.2846306790178371E-2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0.1</v>
      </c>
      <c r="DI1598" s="10">
        <v>0.1</v>
      </c>
      <c r="DJ1598" s="10">
        <v>8.74948541051557E-2</v>
      </c>
      <c r="DK1598" s="10">
        <v>9.3980299011817946E-3</v>
      </c>
      <c r="DL1598" s="10">
        <v>2.2547617191051371E-3</v>
      </c>
      <c r="DM1598" s="10">
        <v>8.5235427455736799E-4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0.1</v>
      </c>
      <c r="DT1598" s="10">
        <v>0.1</v>
      </c>
      <c r="DU1598" s="10">
        <v>0.2</v>
      </c>
      <c r="DV1598" s="10">
        <v>0.44822099999999998</v>
      </c>
      <c r="DW1598" s="10">
        <v>0.1</v>
      </c>
      <c r="DX1598" s="10">
        <v>2.5176318975490691E-2</v>
      </c>
      <c r="DY1598" s="10">
        <v>7.4823681024509314E-2</v>
      </c>
      <c r="DZ1598" s="10">
        <v>0.1</v>
      </c>
      <c r="EA1598" s="10">
        <v>0.1</v>
      </c>
      <c r="EB1598" s="10">
        <v>0.1</v>
      </c>
      <c r="EC1598" s="10">
        <v>0.1</v>
      </c>
      <c r="ED1598" s="10">
        <v>0</v>
      </c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</row>
    <row r="1599" spans="1:174" x14ac:dyDescent="0.3">
      <c r="A1599" s="44"/>
      <c r="B1599" s="44"/>
      <c r="C1599" s="43"/>
      <c r="D1599" s="9" t="s">
        <v>240</v>
      </c>
      <c r="E1599" s="45"/>
      <c r="F1599" s="45"/>
      <c r="G1599" s="16" t="s">
        <v>160</v>
      </c>
      <c r="H1599" s="22"/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0</v>
      </c>
      <c r="CB1599" s="10">
        <v>0</v>
      </c>
      <c r="CC1599" s="10">
        <v>3.0788488872385049E-5</v>
      </c>
      <c r="CD1599" s="10">
        <v>3.0326874288826331E-5</v>
      </c>
      <c r="CE1599" s="10">
        <v>5.9147230777953103E-3</v>
      </c>
      <c r="CF1599" s="10">
        <v>9.100856051168899E-4</v>
      </c>
      <c r="CG1599" s="10">
        <v>1.140068466533892E-3</v>
      </c>
      <c r="CH1599" s="10">
        <v>7.8494529550655076E-4</v>
      </c>
      <c r="CI1599" s="10">
        <v>1.8968104393722959E-4</v>
      </c>
      <c r="CJ1599" s="10">
        <v>2.273063685865215E-4</v>
      </c>
      <c r="CK1599" s="10">
        <v>8.4761777764521574E-4</v>
      </c>
      <c r="CL1599" s="10">
        <v>1.600559317468798E-4</v>
      </c>
      <c r="CM1599" s="10">
        <v>3.2709668991728423E-5</v>
      </c>
      <c r="CN1599" s="10">
        <v>0.5</v>
      </c>
      <c r="CO1599" s="10">
        <v>0.1</v>
      </c>
      <c r="CP1599" s="10">
        <v>0.1</v>
      </c>
      <c r="CQ1599" s="10">
        <v>0.1</v>
      </c>
      <c r="CR1599" s="10">
        <v>0.1</v>
      </c>
      <c r="CS1599" s="10">
        <v>0.1</v>
      </c>
      <c r="CT1599" s="10">
        <v>0.89999999999999991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0.1</v>
      </c>
      <c r="DA1599" s="10">
        <v>0.1</v>
      </c>
      <c r="DB1599" s="10">
        <v>7.1536932098216323E-3</v>
      </c>
      <c r="DC1599" s="10">
        <v>9.2846306790178371E-2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0.1</v>
      </c>
      <c r="DI1599" s="10">
        <v>0.1</v>
      </c>
      <c r="DJ1599" s="10">
        <v>8.74948541051557E-2</v>
      </c>
      <c r="DK1599" s="10">
        <v>9.3980299011817946E-3</v>
      </c>
      <c r="DL1599" s="10">
        <v>2.2547617191051371E-3</v>
      </c>
      <c r="DM1599" s="10">
        <v>8.5235427455736799E-4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0.1</v>
      </c>
      <c r="DT1599" s="10">
        <v>0.1</v>
      </c>
      <c r="DU1599" s="10">
        <v>0.2</v>
      </c>
      <c r="DV1599" s="10">
        <v>1.9436999999999999E-2</v>
      </c>
      <c r="DW1599" s="10">
        <v>0.1</v>
      </c>
      <c r="DX1599" s="10">
        <v>2.5176318975490691E-2</v>
      </c>
      <c r="DY1599" s="10">
        <v>7.4823681024509314E-2</v>
      </c>
      <c r="DZ1599" s="10">
        <v>0.1</v>
      </c>
      <c r="EA1599" s="10">
        <v>0.1</v>
      </c>
      <c r="EB1599" s="10">
        <v>0.1</v>
      </c>
      <c r="EC1599" s="10">
        <v>0.1</v>
      </c>
      <c r="ED1599" s="10">
        <v>0</v>
      </c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</row>
    <row r="1600" spans="1:174" x14ac:dyDescent="0.3">
      <c r="A1600" s="44"/>
      <c r="B1600" s="44"/>
      <c r="C1600" s="43"/>
      <c r="D1600" s="9" t="s">
        <v>241</v>
      </c>
      <c r="E1600" s="45"/>
      <c r="F1600" s="45"/>
      <c r="G1600" s="16" t="s">
        <v>160</v>
      </c>
      <c r="H1600" s="22"/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0</v>
      </c>
      <c r="CB1600" s="10">
        <v>0</v>
      </c>
      <c r="CC1600" s="10">
        <v>3.0788488872385049E-5</v>
      </c>
      <c r="CD1600" s="10">
        <v>3.0326874288826331E-5</v>
      </c>
      <c r="CE1600" s="10">
        <v>5.9147230777953103E-3</v>
      </c>
      <c r="CF1600" s="10">
        <v>9.100856051168899E-4</v>
      </c>
      <c r="CG1600" s="10">
        <v>1.140068466533892E-3</v>
      </c>
      <c r="CH1600" s="10">
        <v>7.8494529550655076E-4</v>
      </c>
      <c r="CI1600" s="10">
        <v>1.8968104393722959E-4</v>
      </c>
      <c r="CJ1600" s="10">
        <v>2.273063685865215E-4</v>
      </c>
      <c r="CK1600" s="10">
        <v>8.4761777764521574E-4</v>
      </c>
      <c r="CL1600" s="10">
        <v>1.600559317468798E-4</v>
      </c>
      <c r="CM1600" s="10">
        <v>3.2709668991728423E-5</v>
      </c>
      <c r="CN1600" s="10">
        <v>0.5</v>
      </c>
      <c r="CO1600" s="10">
        <v>0.1</v>
      </c>
      <c r="CP1600" s="10">
        <v>0.1</v>
      </c>
      <c r="CQ1600" s="10">
        <v>0.1</v>
      </c>
      <c r="CR1600" s="10">
        <v>0.1</v>
      </c>
      <c r="CS1600" s="10">
        <v>0.1</v>
      </c>
      <c r="CT1600" s="10">
        <v>0.89999999999999991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0.1</v>
      </c>
      <c r="DA1600" s="10">
        <v>0.1</v>
      </c>
      <c r="DB1600" s="10">
        <v>7.1536932098216323E-3</v>
      </c>
      <c r="DC1600" s="10">
        <v>9.2846306790178371E-2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0.1</v>
      </c>
      <c r="DI1600" s="10">
        <v>0.1</v>
      </c>
      <c r="DJ1600" s="10">
        <v>8.74948541051557E-2</v>
      </c>
      <c r="DK1600" s="10">
        <v>9.3980299011817946E-3</v>
      </c>
      <c r="DL1600" s="10">
        <v>2.2547617191051371E-3</v>
      </c>
      <c r="DM1600" s="10">
        <v>8.5235427455736799E-4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0.1</v>
      </c>
      <c r="DT1600" s="10">
        <v>0.1</v>
      </c>
      <c r="DU1600" s="10">
        <v>0.2</v>
      </c>
      <c r="DV1600" s="10">
        <v>0.1</v>
      </c>
      <c r="DW1600" s="10">
        <v>0.1</v>
      </c>
      <c r="DX1600" s="10">
        <v>2.5176318975490691E-2</v>
      </c>
      <c r="DY1600" s="10">
        <v>7.4823681024509314E-2</v>
      </c>
      <c r="DZ1600" s="10">
        <v>0.1</v>
      </c>
      <c r="EA1600" s="10">
        <v>0.1</v>
      </c>
      <c r="EB1600" s="10">
        <v>0.1</v>
      </c>
      <c r="EC1600" s="10">
        <v>0.1</v>
      </c>
      <c r="ED1600" s="10">
        <v>0</v>
      </c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</row>
    <row r="1601" spans="1:174" x14ac:dyDescent="0.3">
      <c r="A1601" s="44"/>
      <c r="B1601" s="44"/>
      <c r="C1601" s="43"/>
      <c r="D1601" s="9" t="s">
        <v>242</v>
      </c>
      <c r="E1601" s="45"/>
      <c r="F1601" s="45"/>
      <c r="G1601" s="16" t="s">
        <v>160</v>
      </c>
      <c r="H1601" s="22"/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</v>
      </c>
      <c r="CB1601" s="10">
        <v>0</v>
      </c>
      <c r="CC1601" s="10">
        <v>0.27401755096422692</v>
      </c>
      <c r="CD1601" s="10">
        <v>0.26990918117055429</v>
      </c>
      <c r="CE1601" s="10">
        <v>52.641035392378257</v>
      </c>
      <c r="CF1601" s="10">
        <v>8.0997618855403193</v>
      </c>
      <c r="CG1601" s="10">
        <v>10.146609352151639</v>
      </c>
      <c r="CH1601" s="10">
        <v>6.9860131300083017</v>
      </c>
      <c r="CI1601" s="10">
        <v>1.688161291041343</v>
      </c>
      <c r="CJ1601" s="10">
        <v>2.023026680420041</v>
      </c>
      <c r="CK1601" s="10">
        <v>7.5437982210424197</v>
      </c>
      <c r="CL1601" s="10">
        <v>1.42449779254723</v>
      </c>
      <c r="CM1601" s="10">
        <v>0.29111605402638291</v>
      </c>
      <c r="CN1601" s="10">
        <v>47.232926999999997</v>
      </c>
      <c r="CO1601" s="10">
        <v>4.4054890000000002</v>
      </c>
      <c r="CP1601" s="10">
        <v>4.3767449999999997</v>
      </c>
      <c r="CQ1601" s="10">
        <v>5.2579890000000002</v>
      </c>
      <c r="CR1601" s="10">
        <v>7.5693320000000002</v>
      </c>
      <c r="CS1601" s="10">
        <v>18.03528</v>
      </c>
      <c r="CT1601" s="10">
        <v>84.672674000000001</v>
      </c>
      <c r="CU1601" s="10">
        <v>18.547319999999999</v>
      </c>
      <c r="CV1601" s="10">
        <v>5.1398260000000002</v>
      </c>
      <c r="CW1601" s="10">
        <v>5.0376500000000002</v>
      </c>
      <c r="CX1601" s="10">
        <v>4.2229089999999996</v>
      </c>
      <c r="CY1601" s="10">
        <v>4.2229089999999996</v>
      </c>
      <c r="CZ1601" s="10">
        <v>4.2229089999999996</v>
      </c>
      <c r="DA1601" s="10">
        <v>4.2229089999999996</v>
      </c>
      <c r="DB1601" s="10">
        <v>0.30209395438994657</v>
      </c>
      <c r="DC1601" s="10">
        <v>3.9208150456100528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4.2229089999999996</v>
      </c>
      <c r="DI1601" s="10">
        <v>4.2229089999999996</v>
      </c>
      <c r="DJ1601" s="10">
        <v>3.6948280685434889</v>
      </c>
      <c r="DK1601" s="10">
        <v>0.39687025051969699</v>
      </c>
      <c r="DL1601" s="10">
        <v>9.521653556464553E-2</v>
      </c>
      <c r="DM1601" s="10">
        <v>3.5994145372167788E-2</v>
      </c>
      <c r="DN1601" s="10">
        <v>4.2229089999999996</v>
      </c>
      <c r="DO1601" s="10">
        <v>4.2229089999999996</v>
      </c>
      <c r="DP1601" s="10">
        <v>4.2229089999999996</v>
      </c>
      <c r="DQ1601" s="10">
        <v>6.0020740000000004</v>
      </c>
      <c r="DR1601" s="10">
        <v>4.2229089999999996</v>
      </c>
      <c r="DS1601" s="10">
        <v>4.2229089999999996</v>
      </c>
      <c r="DT1601" s="10">
        <v>111.9734</v>
      </c>
      <c r="DU1601" s="10">
        <v>53.19117</v>
      </c>
      <c r="DV1601" s="10">
        <v>188.708</v>
      </c>
      <c r="DW1601" s="10">
        <v>28.18759</v>
      </c>
      <c r="DX1601" s="10">
        <v>13.96356948732728</v>
      </c>
      <c r="DY1601" s="10">
        <v>41.499540512672731</v>
      </c>
      <c r="DZ1601" s="10">
        <v>43.673729999999999</v>
      </c>
      <c r="EA1601" s="10">
        <v>50.962380000000003</v>
      </c>
      <c r="EB1601" s="10">
        <v>33.096490000000003</v>
      </c>
      <c r="EC1601" s="10">
        <v>18.35671</v>
      </c>
      <c r="ED1601" s="10">
        <v>0</v>
      </c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</row>
    <row r="1602" spans="1:174" x14ac:dyDescent="0.3">
      <c r="A1602" s="44"/>
      <c r="B1602" s="44"/>
      <c r="C1602" s="43"/>
      <c r="D1602" s="9" t="s">
        <v>243</v>
      </c>
      <c r="E1602" s="45"/>
      <c r="F1602" s="45"/>
      <c r="G1602" s="16" t="s">
        <v>160</v>
      </c>
      <c r="H1602" s="22"/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0</v>
      </c>
      <c r="CB1602" s="10">
        <v>0</v>
      </c>
      <c r="CC1602" s="10">
        <v>3.0788488872385049E-5</v>
      </c>
      <c r="CD1602" s="10">
        <v>3.0326874288826331E-5</v>
      </c>
      <c r="CE1602" s="10">
        <v>5.9147230777953103E-3</v>
      </c>
      <c r="CF1602" s="10">
        <v>9.100856051168899E-4</v>
      </c>
      <c r="CG1602" s="10">
        <v>1.140068466533892E-3</v>
      </c>
      <c r="CH1602" s="10">
        <v>7.8494529550655076E-4</v>
      </c>
      <c r="CI1602" s="10">
        <v>1.8968104393722959E-4</v>
      </c>
      <c r="CJ1602" s="10">
        <v>2.273063685865215E-4</v>
      </c>
      <c r="CK1602" s="10">
        <v>8.4761777764521574E-4</v>
      </c>
      <c r="CL1602" s="10">
        <v>1.600559317468798E-4</v>
      </c>
      <c r="CM1602" s="10">
        <v>3.2709668991728423E-5</v>
      </c>
      <c r="CN1602" s="10">
        <v>0.5</v>
      </c>
      <c r="CO1602" s="10">
        <v>0.1</v>
      </c>
      <c r="CP1602" s="10">
        <v>0.1</v>
      </c>
      <c r="CQ1602" s="10">
        <v>0.1</v>
      </c>
      <c r="CR1602" s="10">
        <v>0.1</v>
      </c>
      <c r="CS1602" s="10">
        <v>0.1</v>
      </c>
      <c r="CT1602" s="10">
        <v>0.89999999999999991</v>
      </c>
      <c r="CU1602" s="10">
        <v>0.1</v>
      </c>
      <c r="CV1602" s="10">
        <v>0.1</v>
      </c>
      <c r="CW1602" s="10">
        <v>0.1</v>
      </c>
      <c r="CX1602" s="10">
        <v>1219.18</v>
      </c>
      <c r="CY1602" s="10">
        <v>0.1</v>
      </c>
      <c r="CZ1602" s="10">
        <v>0.1</v>
      </c>
      <c r="DA1602" s="10">
        <v>0.1</v>
      </c>
      <c r="DB1602" s="10">
        <v>7.1536932098216323E-3</v>
      </c>
      <c r="DC1602" s="10">
        <v>9.2846306790178371E-2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0.1</v>
      </c>
      <c r="DI1602" s="10">
        <v>0.1</v>
      </c>
      <c r="DJ1602" s="10">
        <v>8.74948541051557E-2</v>
      </c>
      <c r="DK1602" s="10">
        <v>9.3980299011817946E-3</v>
      </c>
      <c r="DL1602" s="10">
        <v>2.2547617191051371E-3</v>
      </c>
      <c r="DM1602" s="10">
        <v>8.5235427455736799E-4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0.1</v>
      </c>
      <c r="DT1602" s="10">
        <v>0.1</v>
      </c>
      <c r="DU1602" s="10">
        <v>0.2</v>
      </c>
      <c r="DV1602" s="10">
        <v>0.1</v>
      </c>
      <c r="DW1602" s="10">
        <v>0.1</v>
      </c>
      <c r="DX1602" s="10">
        <v>2.5176318975490691E-2</v>
      </c>
      <c r="DY1602" s="10">
        <v>7.4823681024509314E-2</v>
      </c>
      <c r="DZ1602" s="10">
        <v>0.1</v>
      </c>
      <c r="EA1602" s="10">
        <v>0.1</v>
      </c>
      <c r="EB1602" s="10">
        <v>0.1</v>
      </c>
      <c r="EC1602" s="10">
        <v>0.1</v>
      </c>
      <c r="ED1602" s="10">
        <v>0</v>
      </c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</row>
    <row r="1603" spans="1:174" x14ac:dyDescent="0.3">
      <c r="A1603" s="44"/>
      <c r="B1603" s="44"/>
      <c r="C1603" s="43"/>
      <c r="D1603" s="9" t="s">
        <v>244</v>
      </c>
      <c r="E1603" s="45"/>
      <c r="F1603" s="45"/>
      <c r="G1603" s="16" t="s">
        <v>160</v>
      </c>
      <c r="H1603" s="22"/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0</v>
      </c>
      <c r="CB1603" s="10">
        <v>0</v>
      </c>
      <c r="CC1603" s="10">
        <v>3.0788488872385049E-5</v>
      </c>
      <c r="CD1603" s="10">
        <v>3.0326874288826331E-5</v>
      </c>
      <c r="CE1603" s="10">
        <v>5.9147230777953103E-3</v>
      </c>
      <c r="CF1603" s="10">
        <v>9.100856051168899E-4</v>
      </c>
      <c r="CG1603" s="10">
        <v>1.140068466533892E-3</v>
      </c>
      <c r="CH1603" s="10">
        <v>7.8494529550655076E-4</v>
      </c>
      <c r="CI1603" s="10">
        <v>1.8968104393722959E-4</v>
      </c>
      <c r="CJ1603" s="10">
        <v>2.273063685865215E-4</v>
      </c>
      <c r="CK1603" s="10">
        <v>8.4761777764521574E-4</v>
      </c>
      <c r="CL1603" s="10">
        <v>1.600559317468798E-4</v>
      </c>
      <c r="CM1603" s="10">
        <v>3.2709668991728423E-5</v>
      </c>
      <c r="CN1603" s="10">
        <v>0.5</v>
      </c>
      <c r="CO1603" s="10">
        <v>0.1</v>
      </c>
      <c r="CP1603" s="10">
        <v>0.1</v>
      </c>
      <c r="CQ1603" s="10">
        <v>0.1</v>
      </c>
      <c r="CR1603" s="10">
        <v>0.1</v>
      </c>
      <c r="CS1603" s="10">
        <v>0.1</v>
      </c>
      <c r="CT1603" s="10">
        <v>0.89999999999999991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0.1</v>
      </c>
      <c r="DA1603" s="10">
        <v>0.1</v>
      </c>
      <c r="DB1603" s="10">
        <v>7.1536932098216323E-3</v>
      </c>
      <c r="DC1603" s="10">
        <v>9.2846306790178371E-2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0.1</v>
      </c>
      <c r="DI1603" s="10">
        <v>0.1</v>
      </c>
      <c r="DJ1603" s="10">
        <v>8.74948541051557E-2</v>
      </c>
      <c r="DK1603" s="10">
        <v>9.3980299011817946E-3</v>
      </c>
      <c r="DL1603" s="10">
        <v>2.2547617191051371E-3</v>
      </c>
      <c r="DM1603" s="10">
        <v>8.5235427455736799E-4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0.1</v>
      </c>
      <c r="DT1603" s="10">
        <v>0.1</v>
      </c>
      <c r="DU1603" s="10">
        <v>0.2</v>
      </c>
      <c r="DV1603" s="10">
        <v>0.1</v>
      </c>
      <c r="DW1603" s="10">
        <v>0.1</v>
      </c>
      <c r="DX1603" s="10">
        <v>2.5176318975490691E-2</v>
      </c>
      <c r="DY1603" s="10">
        <v>7.4823681024509314E-2</v>
      </c>
      <c r="DZ1603" s="10">
        <v>0.1</v>
      </c>
      <c r="EA1603" s="10">
        <v>0.1</v>
      </c>
      <c r="EB1603" s="10">
        <v>0.1</v>
      </c>
      <c r="EC1603" s="10">
        <v>0.1</v>
      </c>
      <c r="ED1603" s="10">
        <v>0</v>
      </c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</row>
    <row r="1604" spans="1:174" x14ac:dyDescent="0.3">
      <c r="A1604" s="44"/>
      <c r="B1604" s="44"/>
      <c r="C1604" s="43"/>
      <c r="D1604" s="9" t="s">
        <v>245</v>
      </c>
      <c r="E1604" s="45"/>
      <c r="F1604" s="45"/>
      <c r="G1604" s="16" t="s">
        <v>160</v>
      </c>
      <c r="H1604" s="22"/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0</v>
      </c>
      <c r="CB1604" s="10">
        <v>0</v>
      </c>
      <c r="CC1604" s="10">
        <v>3.0788488872385049E-5</v>
      </c>
      <c r="CD1604" s="10">
        <v>3.0326874288826331E-5</v>
      </c>
      <c r="CE1604" s="10">
        <v>5.9147230777953103E-3</v>
      </c>
      <c r="CF1604" s="10">
        <v>9.100856051168899E-4</v>
      </c>
      <c r="CG1604" s="10">
        <v>1.140068466533892E-3</v>
      </c>
      <c r="CH1604" s="10">
        <v>7.8494529550655076E-4</v>
      </c>
      <c r="CI1604" s="10">
        <v>1.8968104393722959E-4</v>
      </c>
      <c r="CJ1604" s="10">
        <v>2.273063685865215E-4</v>
      </c>
      <c r="CK1604" s="10">
        <v>8.4761777764521574E-4</v>
      </c>
      <c r="CL1604" s="10">
        <v>1.600559317468798E-4</v>
      </c>
      <c r="CM1604" s="10">
        <v>3.2709668991728423E-5</v>
      </c>
      <c r="CN1604" s="10">
        <v>0.5</v>
      </c>
      <c r="CO1604" s="10">
        <v>0.1</v>
      </c>
      <c r="CP1604" s="10">
        <v>0.1</v>
      </c>
      <c r="CQ1604" s="10">
        <v>0.1</v>
      </c>
      <c r="CR1604" s="10">
        <v>0.1</v>
      </c>
      <c r="CS1604" s="10">
        <v>0.1</v>
      </c>
      <c r="CT1604" s="10">
        <v>0.89999999999999991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0.1</v>
      </c>
      <c r="DA1604" s="10">
        <v>0.1</v>
      </c>
      <c r="DB1604" s="10">
        <v>7.1536932098216323E-3</v>
      </c>
      <c r="DC1604" s="10">
        <v>9.2846306790178371E-2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0.1</v>
      </c>
      <c r="DI1604" s="10">
        <v>0.1</v>
      </c>
      <c r="DJ1604" s="10">
        <v>8.74948541051557E-2</v>
      </c>
      <c r="DK1604" s="10">
        <v>9.3980299011817946E-3</v>
      </c>
      <c r="DL1604" s="10">
        <v>2.2547617191051371E-3</v>
      </c>
      <c r="DM1604" s="10">
        <v>8.5235427455736799E-4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0.1</v>
      </c>
      <c r="DT1604" s="10">
        <v>0.1</v>
      </c>
      <c r="DU1604" s="10">
        <v>0.2</v>
      </c>
      <c r="DV1604" s="10">
        <v>1.8238179999999999</v>
      </c>
      <c r="DW1604" s="10">
        <v>0.1</v>
      </c>
      <c r="DX1604" s="10">
        <v>2.5176318975490691E-2</v>
      </c>
      <c r="DY1604" s="10">
        <v>7.4823681024509314E-2</v>
      </c>
      <c r="DZ1604" s="10">
        <v>0.1</v>
      </c>
      <c r="EA1604" s="10">
        <v>0.1</v>
      </c>
      <c r="EB1604" s="10">
        <v>0.1</v>
      </c>
      <c r="EC1604" s="10">
        <v>0.1</v>
      </c>
      <c r="ED1604" s="10">
        <v>0</v>
      </c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</row>
    <row r="1605" spans="1:174" x14ac:dyDescent="0.3">
      <c r="A1605" s="44"/>
      <c r="B1605" s="44"/>
      <c r="C1605" s="43"/>
      <c r="D1605" s="9" t="s">
        <v>246</v>
      </c>
      <c r="E1605" s="45"/>
      <c r="F1605" s="45"/>
      <c r="G1605" s="16" t="s">
        <v>160</v>
      </c>
      <c r="H1605" s="22"/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0</v>
      </c>
      <c r="CB1605" s="10">
        <v>0</v>
      </c>
      <c r="CC1605" s="10">
        <v>3.0788488872385049E-5</v>
      </c>
      <c r="CD1605" s="10">
        <v>3.0326874288826331E-5</v>
      </c>
      <c r="CE1605" s="10">
        <v>5.9147230777953103E-3</v>
      </c>
      <c r="CF1605" s="10">
        <v>9.100856051168899E-4</v>
      </c>
      <c r="CG1605" s="10">
        <v>1.140068466533892E-3</v>
      </c>
      <c r="CH1605" s="10">
        <v>7.8494529550655076E-4</v>
      </c>
      <c r="CI1605" s="10">
        <v>1.8968104393722959E-4</v>
      </c>
      <c r="CJ1605" s="10">
        <v>2.273063685865215E-4</v>
      </c>
      <c r="CK1605" s="10">
        <v>8.4761777764521574E-4</v>
      </c>
      <c r="CL1605" s="10">
        <v>1.600559317468798E-4</v>
      </c>
      <c r="CM1605" s="10">
        <v>3.2709668991728423E-5</v>
      </c>
      <c r="CN1605" s="10">
        <v>0.5</v>
      </c>
      <c r="CO1605" s="10">
        <v>0.1</v>
      </c>
      <c r="CP1605" s="10">
        <v>0.1</v>
      </c>
      <c r="CQ1605" s="10">
        <v>0.1</v>
      </c>
      <c r="CR1605" s="10">
        <v>0.1</v>
      </c>
      <c r="CS1605" s="10">
        <v>0.1</v>
      </c>
      <c r="CT1605" s="10">
        <v>0.89999999999999991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0.1</v>
      </c>
      <c r="DA1605" s="10">
        <v>0.1</v>
      </c>
      <c r="DB1605" s="10">
        <v>7.1536932098216323E-3</v>
      </c>
      <c r="DC1605" s="10">
        <v>9.2846306790178371E-2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0.1</v>
      </c>
      <c r="DI1605" s="10">
        <v>0.1</v>
      </c>
      <c r="DJ1605" s="10">
        <v>8.74948541051557E-2</v>
      </c>
      <c r="DK1605" s="10">
        <v>9.3980299011817946E-3</v>
      </c>
      <c r="DL1605" s="10">
        <v>2.2547617191051371E-3</v>
      </c>
      <c r="DM1605" s="10">
        <v>8.5235427455736799E-4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0.1</v>
      </c>
      <c r="DT1605" s="10">
        <v>0.1</v>
      </c>
      <c r="DU1605" s="10">
        <v>0.2</v>
      </c>
      <c r="DV1605" s="10">
        <v>11.46982</v>
      </c>
      <c r="DW1605" s="10">
        <v>0.1</v>
      </c>
      <c r="DX1605" s="10">
        <v>2.5176318975490691E-2</v>
      </c>
      <c r="DY1605" s="10">
        <v>7.4823681024509314E-2</v>
      </c>
      <c r="DZ1605" s="10">
        <v>0.1</v>
      </c>
      <c r="EA1605" s="10">
        <v>0.1</v>
      </c>
      <c r="EB1605" s="10">
        <v>0.1</v>
      </c>
      <c r="EC1605" s="10">
        <v>0.1</v>
      </c>
      <c r="ED1605" s="10">
        <v>0</v>
      </c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</row>
    <row r="1606" spans="1:174" x14ac:dyDescent="0.3">
      <c r="A1606" s="44"/>
      <c r="B1606" s="44"/>
      <c r="C1606" s="43"/>
      <c r="D1606" s="9" t="s">
        <v>247</v>
      </c>
      <c r="E1606" s="45"/>
      <c r="F1606" s="45"/>
      <c r="G1606" s="16" t="s">
        <v>160</v>
      </c>
      <c r="H1606" s="22"/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0</v>
      </c>
      <c r="CB1606" s="10">
        <v>0</v>
      </c>
      <c r="CC1606" s="10">
        <v>3.0788488872385049E-5</v>
      </c>
      <c r="CD1606" s="10">
        <v>3.0326874288826331E-5</v>
      </c>
      <c r="CE1606" s="10">
        <v>5.9147230777953103E-3</v>
      </c>
      <c r="CF1606" s="10">
        <v>9.100856051168899E-4</v>
      </c>
      <c r="CG1606" s="10">
        <v>1.140068466533892E-3</v>
      </c>
      <c r="CH1606" s="10">
        <v>7.8494529550655076E-4</v>
      </c>
      <c r="CI1606" s="10">
        <v>1.8968104393722959E-4</v>
      </c>
      <c r="CJ1606" s="10">
        <v>2.273063685865215E-4</v>
      </c>
      <c r="CK1606" s="10">
        <v>8.4761777764521574E-4</v>
      </c>
      <c r="CL1606" s="10">
        <v>1.600559317468798E-4</v>
      </c>
      <c r="CM1606" s="10">
        <v>3.2709668991728423E-5</v>
      </c>
      <c r="CN1606" s="10">
        <v>0.5</v>
      </c>
      <c r="CO1606" s="10">
        <v>0.1</v>
      </c>
      <c r="CP1606" s="10">
        <v>0.1</v>
      </c>
      <c r="CQ1606" s="10">
        <v>0.1</v>
      </c>
      <c r="CR1606" s="10">
        <v>0.1</v>
      </c>
      <c r="CS1606" s="10">
        <v>0.1</v>
      </c>
      <c r="CT1606" s="10">
        <v>0.89999999999999991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0.1</v>
      </c>
      <c r="DA1606" s="10">
        <v>0.1</v>
      </c>
      <c r="DB1606" s="10">
        <v>7.1536932098216323E-3</v>
      </c>
      <c r="DC1606" s="10">
        <v>9.2846306790178371E-2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0.1</v>
      </c>
      <c r="DI1606" s="10">
        <v>0.1</v>
      </c>
      <c r="DJ1606" s="10">
        <v>8.74948541051557E-2</v>
      </c>
      <c r="DK1606" s="10">
        <v>9.3980299011817946E-3</v>
      </c>
      <c r="DL1606" s="10">
        <v>2.2547617191051371E-3</v>
      </c>
      <c r="DM1606" s="10">
        <v>8.5235427455736799E-4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0.1</v>
      </c>
      <c r="DT1606" s="10">
        <v>0.1</v>
      </c>
      <c r="DU1606" s="10">
        <v>0.2</v>
      </c>
      <c r="DV1606" s="10">
        <v>0.1</v>
      </c>
      <c r="DW1606" s="10">
        <v>0.1</v>
      </c>
      <c r="DX1606" s="10">
        <v>2.5176318975490691E-2</v>
      </c>
      <c r="DY1606" s="10">
        <v>7.4823681024509314E-2</v>
      </c>
      <c r="DZ1606" s="10">
        <v>0.1</v>
      </c>
      <c r="EA1606" s="10">
        <v>0.1</v>
      </c>
      <c r="EB1606" s="10">
        <v>0.1</v>
      </c>
      <c r="EC1606" s="10">
        <v>0.1</v>
      </c>
      <c r="ED1606" s="10">
        <v>0</v>
      </c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</row>
    <row r="1607" spans="1:174" x14ac:dyDescent="0.3">
      <c r="A1607" s="44"/>
      <c r="B1607" s="44"/>
      <c r="C1607" s="43"/>
      <c r="D1607" s="9" t="s">
        <v>248</v>
      </c>
      <c r="E1607" s="45"/>
      <c r="F1607" s="45"/>
      <c r="G1607" s="16" t="s">
        <v>160</v>
      </c>
      <c r="H1607" s="22"/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0</v>
      </c>
      <c r="CB1607" s="10">
        <v>0</v>
      </c>
      <c r="CC1607" s="10">
        <v>3.0788488872385049E-5</v>
      </c>
      <c r="CD1607" s="10">
        <v>3.0326874288826331E-5</v>
      </c>
      <c r="CE1607" s="10">
        <v>5.9147230777953103E-3</v>
      </c>
      <c r="CF1607" s="10">
        <v>9.100856051168899E-4</v>
      </c>
      <c r="CG1607" s="10">
        <v>1.140068466533892E-3</v>
      </c>
      <c r="CH1607" s="10">
        <v>7.8494529550655076E-4</v>
      </c>
      <c r="CI1607" s="10">
        <v>1.8968104393722959E-4</v>
      </c>
      <c r="CJ1607" s="10">
        <v>2.273063685865215E-4</v>
      </c>
      <c r="CK1607" s="10">
        <v>8.4761777764521574E-4</v>
      </c>
      <c r="CL1607" s="10">
        <v>1.600559317468798E-4</v>
      </c>
      <c r="CM1607" s="10">
        <v>3.2709668991728423E-5</v>
      </c>
      <c r="CN1607" s="10">
        <v>0.5</v>
      </c>
      <c r="CO1607" s="10">
        <v>0.1</v>
      </c>
      <c r="CP1607" s="10">
        <v>0.1</v>
      </c>
      <c r="CQ1607" s="10">
        <v>0.1</v>
      </c>
      <c r="CR1607" s="10">
        <v>0.1</v>
      </c>
      <c r="CS1607" s="10">
        <v>0.1</v>
      </c>
      <c r="CT1607" s="10">
        <v>0.89999999999999991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0.1</v>
      </c>
      <c r="DA1607" s="10">
        <v>0.1</v>
      </c>
      <c r="DB1607" s="10">
        <v>7.1536932098216323E-3</v>
      </c>
      <c r="DC1607" s="10">
        <v>9.2846306790178371E-2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0.1</v>
      </c>
      <c r="DI1607" s="10">
        <v>0.1</v>
      </c>
      <c r="DJ1607" s="10">
        <v>8.74948541051557E-2</v>
      </c>
      <c r="DK1607" s="10">
        <v>9.3980299011817946E-3</v>
      </c>
      <c r="DL1607" s="10">
        <v>2.2547617191051371E-3</v>
      </c>
      <c r="DM1607" s="10">
        <v>8.5235427455736799E-4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0.1</v>
      </c>
      <c r="DT1607" s="10">
        <v>0.1</v>
      </c>
      <c r="DU1607" s="10">
        <v>0.2</v>
      </c>
      <c r="DV1607" s="10">
        <v>0.1</v>
      </c>
      <c r="DW1607" s="10">
        <v>0.1</v>
      </c>
      <c r="DX1607" s="10">
        <v>2.5176318975490691E-2</v>
      </c>
      <c r="DY1607" s="10">
        <v>7.4823681024509314E-2</v>
      </c>
      <c r="DZ1607" s="10">
        <v>0.1</v>
      </c>
      <c r="EA1607" s="10">
        <v>0.1</v>
      </c>
      <c r="EB1607" s="10">
        <v>0.1</v>
      </c>
      <c r="EC1607" s="10">
        <v>0.1</v>
      </c>
      <c r="ED1607" s="10">
        <v>0</v>
      </c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</row>
    <row r="1608" spans="1:174" x14ac:dyDescent="0.3">
      <c r="A1608" s="44"/>
      <c r="B1608" s="44"/>
      <c r="C1608" s="43"/>
      <c r="D1608" s="9" t="s">
        <v>249</v>
      </c>
      <c r="E1608" s="45"/>
      <c r="F1608" s="45"/>
      <c r="G1608" s="16" t="s">
        <v>160</v>
      </c>
      <c r="H1608" s="22"/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0</v>
      </c>
      <c r="CB1608" s="10">
        <v>0</v>
      </c>
      <c r="CC1608" s="10">
        <v>3.0788488872385049E-5</v>
      </c>
      <c r="CD1608" s="10">
        <v>3.0326874288826331E-5</v>
      </c>
      <c r="CE1608" s="10">
        <v>5.9147230777953103E-3</v>
      </c>
      <c r="CF1608" s="10">
        <v>9.100856051168899E-4</v>
      </c>
      <c r="CG1608" s="10">
        <v>1.140068466533892E-3</v>
      </c>
      <c r="CH1608" s="10">
        <v>7.8494529550655076E-4</v>
      </c>
      <c r="CI1608" s="10">
        <v>1.8968104393722959E-4</v>
      </c>
      <c r="CJ1608" s="10">
        <v>2.273063685865215E-4</v>
      </c>
      <c r="CK1608" s="10">
        <v>8.4761777764521574E-4</v>
      </c>
      <c r="CL1608" s="10">
        <v>1.600559317468798E-4</v>
      </c>
      <c r="CM1608" s="10">
        <v>3.2709668991728423E-5</v>
      </c>
      <c r="CN1608" s="10">
        <v>0.5</v>
      </c>
      <c r="CO1608" s="10">
        <v>0.1</v>
      </c>
      <c r="CP1608" s="10">
        <v>0.1</v>
      </c>
      <c r="CQ1608" s="10">
        <v>0.1</v>
      </c>
      <c r="CR1608" s="10">
        <v>0.1</v>
      </c>
      <c r="CS1608" s="10">
        <v>0.1</v>
      </c>
      <c r="CT1608" s="10">
        <v>0.89999999999999991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0.1</v>
      </c>
      <c r="DA1608" s="10">
        <v>0.1</v>
      </c>
      <c r="DB1608" s="10">
        <v>7.1536932098216323E-3</v>
      </c>
      <c r="DC1608" s="10">
        <v>9.2846306790178371E-2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0.1</v>
      </c>
      <c r="DI1608" s="10">
        <v>0.1</v>
      </c>
      <c r="DJ1608" s="10">
        <v>8.74948541051557E-2</v>
      </c>
      <c r="DK1608" s="10">
        <v>9.3980299011817946E-3</v>
      </c>
      <c r="DL1608" s="10">
        <v>2.2547617191051371E-3</v>
      </c>
      <c r="DM1608" s="10">
        <v>8.5235427455736799E-4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0.1</v>
      </c>
      <c r="DT1608" s="10">
        <v>0.1</v>
      </c>
      <c r="DU1608" s="10">
        <v>0.2</v>
      </c>
      <c r="DV1608" s="10">
        <v>0.1</v>
      </c>
      <c r="DW1608" s="10">
        <v>0.1</v>
      </c>
      <c r="DX1608" s="10">
        <v>2.5176318975490691E-2</v>
      </c>
      <c r="DY1608" s="10">
        <v>7.4823681024509314E-2</v>
      </c>
      <c r="DZ1608" s="10">
        <v>0.1</v>
      </c>
      <c r="EA1608" s="10">
        <v>0.1</v>
      </c>
      <c r="EB1608" s="10">
        <v>0.1</v>
      </c>
      <c r="EC1608" s="10">
        <v>0.1</v>
      </c>
      <c r="ED1608" s="10">
        <v>0</v>
      </c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</row>
    <row r="1609" spans="1:174" x14ac:dyDescent="0.3">
      <c r="A1609" s="44"/>
      <c r="B1609" s="44"/>
      <c r="C1609" s="43"/>
      <c r="D1609" s="9" t="s">
        <v>250</v>
      </c>
      <c r="E1609" s="45"/>
      <c r="F1609" s="45"/>
      <c r="G1609" s="16" t="s">
        <v>160</v>
      </c>
      <c r="H1609" s="22"/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0</v>
      </c>
      <c r="CB1609" s="10">
        <v>0</v>
      </c>
      <c r="CC1609" s="10">
        <v>3.0788488872385049E-5</v>
      </c>
      <c r="CD1609" s="10">
        <v>3.0326874288826331E-5</v>
      </c>
      <c r="CE1609" s="10">
        <v>5.9147230777953103E-3</v>
      </c>
      <c r="CF1609" s="10">
        <v>9.100856051168899E-4</v>
      </c>
      <c r="CG1609" s="10">
        <v>1.140068466533892E-3</v>
      </c>
      <c r="CH1609" s="10">
        <v>7.8494529550655076E-4</v>
      </c>
      <c r="CI1609" s="10">
        <v>1.8968104393722959E-4</v>
      </c>
      <c r="CJ1609" s="10">
        <v>2.273063685865215E-4</v>
      </c>
      <c r="CK1609" s="10">
        <v>8.4761777764521574E-4</v>
      </c>
      <c r="CL1609" s="10">
        <v>1.600559317468798E-4</v>
      </c>
      <c r="CM1609" s="10">
        <v>3.2709668991728423E-5</v>
      </c>
      <c r="CN1609" s="10">
        <v>0.5</v>
      </c>
      <c r="CO1609" s="10">
        <v>0.1</v>
      </c>
      <c r="CP1609" s="10">
        <v>0.1</v>
      </c>
      <c r="CQ1609" s="10">
        <v>0.1</v>
      </c>
      <c r="CR1609" s="10">
        <v>0.1</v>
      </c>
      <c r="CS1609" s="10">
        <v>0.1</v>
      </c>
      <c r="CT1609" s="10">
        <v>0.89999999999999991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0.1</v>
      </c>
      <c r="DA1609" s="10">
        <v>0.1</v>
      </c>
      <c r="DB1609" s="10">
        <v>7.1536932098216323E-3</v>
      </c>
      <c r="DC1609" s="10">
        <v>9.2846306790178371E-2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0.1</v>
      </c>
      <c r="DI1609" s="10">
        <v>0.1</v>
      </c>
      <c r="DJ1609" s="10">
        <v>8.74948541051557E-2</v>
      </c>
      <c r="DK1609" s="10">
        <v>9.3980299011817946E-3</v>
      </c>
      <c r="DL1609" s="10">
        <v>2.2547617191051371E-3</v>
      </c>
      <c r="DM1609" s="10">
        <v>8.5235427455736799E-4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0.1</v>
      </c>
      <c r="DT1609" s="10">
        <v>0.1</v>
      </c>
      <c r="DU1609" s="10">
        <v>0.2</v>
      </c>
      <c r="DV1609" s="10">
        <v>0.1</v>
      </c>
      <c r="DW1609" s="10">
        <v>0.1</v>
      </c>
      <c r="DX1609" s="10">
        <v>2.5176318975490691E-2</v>
      </c>
      <c r="DY1609" s="10">
        <v>7.4823681024509314E-2</v>
      </c>
      <c r="DZ1609" s="10">
        <v>0.1</v>
      </c>
      <c r="EA1609" s="10">
        <v>0.1</v>
      </c>
      <c r="EB1609" s="10">
        <v>0.1</v>
      </c>
      <c r="EC1609" s="10">
        <v>0.1</v>
      </c>
      <c r="ED1609" s="10">
        <v>0</v>
      </c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</row>
    <row r="1610" spans="1:174" x14ac:dyDescent="0.3">
      <c r="A1610" s="44"/>
      <c r="B1610" s="44"/>
      <c r="C1610" s="43"/>
      <c r="D1610" s="9" t="s">
        <v>251</v>
      </c>
      <c r="E1610" s="45"/>
      <c r="F1610" s="45"/>
      <c r="G1610" s="16" t="s">
        <v>160</v>
      </c>
      <c r="H1610" s="22"/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0</v>
      </c>
      <c r="CB1610" s="10">
        <v>0</v>
      </c>
      <c r="CC1610" s="10">
        <v>3.0788488872385049E-5</v>
      </c>
      <c r="CD1610" s="10">
        <v>3.0326874288826331E-5</v>
      </c>
      <c r="CE1610" s="10">
        <v>5.9147230777953103E-3</v>
      </c>
      <c r="CF1610" s="10">
        <v>9.100856051168899E-4</v>
      </c>
      <c r="CG1610" s="10">
        <v>1.140068466533892E-3</v>
      </c>
      <c r="CH1610" s="10">
        <v>7.8494529550655076E-4</v>
      </c>
      <c r="CI1610" s="10">
        <v>1.8968104393722959E-4</v>
      </c>
      <c r="CJ1610" s="10">
        <v>2.273063685865215E-4</v>
      </c>
      <c r="CK1610" s="10">
        <v>8.4761777764521574E-4</v>
      </c>
      <c r="CL1610" s="10">
        <v>1.600559317468798E-4</v>
      </c>
      <c r="CM1610" s="10">
        <v>3.2709668991728423E-5</v>
      </c>
      <c r="CN1610" s="10">
        <v>0.5</v>
      </c>
      <c r="CO1610" s="10">
        <v>0.1</v>
      </c>
      <c r="CP1610" s="10">
        <v>0.1</v>
      </c>
      <c r="CQ1610" s="10">
        <v>0.1</v>
      </c>
      <c r="CR1610" s="10">
        <v>0.1</v>
      </c>
      <c r="CS1610" s="10">
        <v>0.1</v>
      </c>
      <c r="CT1610" s="10">
        <v>0.89999999999999991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0.1</v>
      </c>
      <c r="DA1610" s="10">
        <v>0.1</v>
      </c>
      <c r="DB1610" s="10">
        <v>7.1536932098216323E-3</v>
      </c>
      <c r="DC1610" s="10">
        <v>9.2846306790178371E-2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0.1</v>
      </c>
      <c r="DI1610" s="10">
        <v>0.1</v>
      </c>
      <c r="DJ1610" s="10">
        <v>8.74948541051557E-2</v>
      </c>
      <c r="DK1610" s="10">
        <v>9.3980299011817946E-3</v>
      </c>
      <c r="DL1610" s="10">
        <v>2.2547617191051371E-3</v>
      </c>
      <c r="DM1610" s="10">
        <v>8.5235427455736799E-4</v>
      </c>
      <c r="DN1610" s="10">
        <v>0.2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0.1</v>
      </c>
      <c r="DT1610" s="10">
        <v>0.1</v>
      </c>
      <c r="DU1610" s="10">
        <v>0.2</v>
      </c>
      <c r="DV1610" s="10">
        <v>0.1</v>
      </c>
      <c r="DW1610" s="10">
        <v>0.1</v>
      </c>
      <c r="DX1610" s="10">
        <v>2.5176318975490691E-2</v>
      </c>
      <c r="DY1610" s="10">
        <v>7.4823681024509314E-2</v>
      </c>
      <c r="DZ1610" s="10">
        <v>0.1</v>
      </c>
      <c r="EA1610" s="10">
        <v>0.1</v>
      </c>
      <c r="EB1610" s="10">
        <v>0.1</v>
      </c>
      <c r="EC1610" s="10">
        <v>0.1</v>
      </c>
      <c r="ED1610" s="10">
        <v>0</v>
      </c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</row>
    <row r="1611" spans="1:174" x14ac:dyDescent="0.3">
      <c r="A1611" s="44"/>
      <c r="B1611" s="44"/>
      <c r="C1611" s="43"/>
      <c r="D1611" s="9" t="s">
        <v>252</v>
      </c>
      <c r="E1611" s="45"/>
      <c r="F1611" s="45"/>
      <c r="G1611" s="16" t="s">
        <v>160</v>
      </c>
      <c r="H1611" s="22"/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0</v>
      </c>
      <c r="CB1611" s="10">
        <v>0</v>
      </c>
      <c r="CC1611" s="10">
        <v>1.8103631456962409E-13</v>
      </c>
      <c r="CD1611" s="10">
        <v>1.783220208182988E-13</v>
      </c>
      <c r="CE1611" s="10">
        <v>3.4778571697436433E-11</v>
      </c>
      <c r="CF1611" s="10">
        <v>5.3513033580873117E-12</v>
      </c>
      <c r="CG1611" s="10">
        <v>6.7036025832192879E-12</v>
      </c>
      <c r="CH1611" s="10">
        <v>4.6154783375785186E-12</v>
      </c>
      <c r="CI1611" s="10">
        <v>1.1153245383509101E-12</v>
      </c>
      <c r="CJ1611" s="10">
        <v>1.336561447288746E-12</v>
      </c>
      <c r="CK1611" s="10">
        <v>4.9839925325538694E-12</v>
      </c>
      <c r="CL1611" s="10">
        <v>9.411288786716534E-13</v>
      </c>
      <c r="CM1611" s="10">
        <v>1.923328536713631E-13</v>
      </c>
      <c r="CN1611" s="10">
        <v>2.9410189999999999E-9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5.8820379999999997E-10</v>
      </c>
      <c r="CS1611" s="10">
        <v>5.8820379999999997E-10</v>
      </c>
      <c r="CT1611" s="10">
        <v>5.2938341999999994E-9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5.8820379999999997E-10</v>
      </c>
      <c r="CY1611" s="10">
        <v>5.8820379999999997E-10</v>
      </c>
      <c r="CZ1611" s="10">
        <v>0.12864719999999999</v>
      </c>
      <c r="DA1611" s="10">
        <v>8.2945169999999999E-2</v>
      </c>
      <c r="DB1611" s="10">
        <v>1.2048893936370479E-2</v>
      </c>
      <c r="DC1611" s="10">
        <v>0.15638010606362951</v>
      </c>
      <c r="DD1611" s="10">
        <v>0.11285580000000001</v>
      </c>
      <c r="DE1611" s="10">
        <v>5.8820379999999997E-10</v>
      </c>
      <c r="DF1611" s="10">
        <v>5.8820379999999997E-10</v>
      </c>
      <c r="DG1611" s="10">
        <v>5.8820379999999997E-10</v>
      </c>
      <c r="DH1611" s="10">
        <v>5.72738E-2</v>
      </c>
      <c r="DI1611" s="10">
        <v>5.8820379999999997E-10</v>
      </c>
      <c r="DJ1611" s="10">
        <v>5.1464805665098178E-10</v>
      </c>
      <c r="DK1611" s="10">
        <v>5.5279569003887547E-11</v>
      </c>
      <c r="DL1611" s="10">
        <v>1.326259411272174E-11</v>
      </c>
      <c r="DM1611" s="10">
        <v>5.0135802324088712E-12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5.8820379999999997E-10</v>
      </c>
      <c r="DT1611" s="10">
        <v>5.8820379999999997E-10</v>
      </c>
      <c r="DU1611" s="10">
        <v>1.1764075999999999E-9</v>
      </c>
      <c r="DV1611" s="10">
        <v>5.8820379999999997E-10</v>
      </c>
      <c r="DW1611" s="10">
        <v>5.8820379999999997E-10</v>
      </c>
      <c r="DX1611" s="10">
        <v>1.4808806491395731E-10</v>
      </c>
      <c r="DY1611" s="10">
        <v>4.4011573508604271E-10</v>
      </c>
      <c r="DZ1611" s="10">
        <v>5.8820379999999997E-10</v>
      </c>
      <c r="EA1611" s="10">
        <v>5.8820379999999997E-10</v>
      </c>
      <c r="EB1611" s="10">
        <v>5.8820379999999997E-10</v>
      </c>
      <c r="EC1611" s="10">
        <v>5.8820379999999997E-10</v>
      </c>
      <c r="ED1611" s="10">
        <v>0</v>
      </c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</row>
    <row r="1612" spans="1:174" x14ac:dyDescent="0.3">
      <c r="A1612" s="44"/>
      <c r="B1612" s="44"/>
      <c r="C1612" s="43"/>
      <c r="D1612" s="9" t="s">
        <v>253</v>
      </c>
      <c r="E1612" s="45"/>
      <c r="F1612" s="45"/>
      <c r="G1612" s="16" t="s">
        <v>160</v>
      </c>
      <c r="H1612" s="22"/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0</v>
      </c>
      <c r="CB1612" s="10">
        <v>0</v>
      </c>
      <c r="CC1612" s="10">
        <v>3.0788488872385049E-5</v>
      </c>
      <c r="CD1612" s="10">
        <v>3.0326874288826331E-5</v>
      </c>
      <c r="CE1612" s="10">
        <v>5.9147230777953103E-3</v>
      </c>
      <c r="CF1612" s="10">
        <v>9.100856051168899E-4</v>
      </c>
      <c r="CG1612" s="10">
        <v>1.140068466533892E-3</v>
      </c>
      <c r="CH1612" s="10">
        <v>7.8494529550655076E-4</v>
      </c>
      <c r="CI1612" s="10">
        <v>1.8968104393722959E-4</v>
      </c>
      <c r="CJ1612" s="10">
        <v>2.273063685865215E-4</v>
      </c>
      <c r="CK1612" s="10">
        <v>8.4761777764521574E-4</v>
      </c>
      <c r="CL1612" s="10">
        <v>1.600559317468798E-4</v>
      </c>
      <c r="CM1612" s="10">
        <v>3.2709668991728423E-5</v>
      </c>
      <c r="CN1612" s="10">
        <v>0.5</v>
      </c>
      <c r="CO1612" s="10">
        <v>0.1</v>
      </c>
      <c r="CP1612" s="10">
        <v>0.1</v>
      </c>
      <c r="CQ1612" s="10">
        <v>0.1</v>
      </c>
      <c r="CR1612" s="10">
        <v>0.1</v>
      </c>
      <c r="CS1612" s="10">
        <v>0.1</v>
      </c>
      <c r="CT1612" s="10">
        <v>0.89999999999999991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0.1</v>
      </c>
      <c r="DA1612" s="10">
        <v>0.1</v>
      </c>
      <c r="DB1612" s="10">
        <v>7.1536932098216323E-3</v>
      </c>
      <c r="DC1612" s="10">
        <v>9.2846306790178371E-2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0.1</v>
      </c>
      <c r="DI1612" s="10">
        <v>0.1</v>
      </c>
      <c r="DJ1612" s="10">
        <v>8.74948541051557E-2</v>
      </c>
      <c r="DK1612" s="10">
        <v>9.3980299011817946E-3</v>
      </c>
      <c r="DL1612" s="10">
        <v>2.2547617191051371E-3</v>
      </c>
      <c r="DM1612" s="10">
        <v>8.5235427455736799E-4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0.1</v>
      </c>
      <c r="DT1612" s="10">
        <v>0.1</v>
      </c>
      <c r="DU1612" s="10">
        <v>0.2</v>
      </c>
      <c r="DV1612" s="10">
        <v>0.1</v>
      </c>
      <c r="DW1612" s="10">
        <v>0.1</v>
      </c>
      <c r="DX1612" s="10">
        <v>2.5176318975490691E-2</v>
      </c>
      <c r="DY1612" s="10">
        <v>7.4823681024509314E-2</v>
      </c>
      <c r="DZ1612" s="10">
        <v>0.1</v>
      </c>
      <c r="EA1612" s="10">
        <v>0.1</v>
      </c>
      <c r="EB1612" s="10">
        <v>0.1</v>
      </c>
      <c r="EC1612" s="10">
        <v>0.1</v>
      </c>
      <c r="ED1612" s="10">
        <v>0</v>
      </c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</row>
    <row r="1613" spans="1:174" x14ac:dyDescent="0.3">
      <c r="A1613" s="44"/>
      <c r="B1613" s="44"/>
      <c r="C1613" s="43"/>
      <c r="D1613" s="9" t="s">
        <v>254</v>
      </c>
      <c r="E1613" s="45"/>
      <c r="F1613" s="45"/>
      <c r="G1613" s="16" t="s">
        <v>160</v>
      </c>
      <c r="H1613" s="22"/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0</v>
      </c>
      <c r="CB1613" s="10">
        <v>0</v>
      </c>
      <c r="CC1613" s="10">
        <v>3.0788488872385049E-5</v>
      </c>
      <c r="CD1613" s="10">
        <v>3.0326874288826331E-5</v>
      </c>
      <c r="CE1613" s="10">
        <v>5.9147230777953103E-3</v>
      </c>
      <c r="CF1613" s="10">
        <v>9.100856051168899E-4</v>
      </c>
      <c r="CG1613" s="10">
        <v>1.140068466533892E-3</v>
      </c>
      <c r="CH1613" s="10">
        <v>7.8494529550655076E-4</v>
      </c>
      <c r="CI1613" s="10">
        <v>1.8968104393722959E-4</v>
      </c>
      <c r="CJ1613" s="10">
        <v>2.273063685865215E-4</v>
      </c>
      <c r="CK1613" s="10">
        <v>8.4761777764521574E-4</v>
      </c>
      <c r="CL1613" s="10">
        <v>1.600559317468798E-4</v>
      </c>
      <c r="CM1613" s="10">
        <v>3.2709668991728423E-5</v>
      </c>
      <c r="CN1613" s="10">
        <v>0.5</v>
      </c>
      <c r="CO1613" s="10">
        <v>0.1</v>
      </c>
      <c r="CP1613" s="10">
        <v>0.1</v>
      </c>
      <c r="CQ1613" s="10">
        <v>0.1</v>
      </c>
      <c r="CR1613" s="10">
        <v>0.1</v>
      </c>
      <c r="CS1613" s="10">
        <v>0.1</v>
      </c>
      <c r="CT1613" s="10">
        <v>0.89999999999999991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0.1</v>
      </c>
      <c r="DA1613" s="10">
        <v>0.1</v>
      </c>
      <c r="DB1613" s="10">
        <v>7.1536932098216323E-3</v>
      </c>
      <c r="DC1613" s="10">
        <v>9.2846306790178371E-2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0.1</v>
      </c>
      <c r="DI1613" s="10">
        <v>0.1</v>
      </c>
      <c r="DJ1613" s="10">
        <v>8.74948541051557E-2</v>
      </c>
      <c r="DK1613" s="10">
        <v>9.3980299011817946E-3</v>
      </c>
      <c r="DL1613" s="10">
        <v>2.2547617191051371E-3</v>
      </c>
      <c r="DM1613" s="10">
        <v>8.5235427455736799E-4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0.1</v>
      </c>
      <c r="DT1613" s="10">
        <v>0.1</v>
      </c>
      <c r="DU1613" s="10">
        <v>0.2</v>
      </c>
      <c r="DV1613" s="10">
        <v>0.1</v>
      </c>
      <c r="DW1613" s="10">
        <v>0.1</v>
      </c>
      <c r="DX1613" s="10">
        <v>2.5176318975490691E-2</v>
      </c>
      <c r="DY1613" s="10">
        <v>7.4823681024509314E-2</v>
      </c>
      <c r="DZ1613" s="10">
        <v>0.1</v>
      </c>
      <c r="EA1613" s="10">
        <v>0.1</v>
      </c>
      <c r="EB1613" s="10">
        <v>0.1</v>
      </c>
      <c r="EC1613" s="10">
        <v>0.1</v>
      </c>
      <c r="ED1613" s="10">
        <v>0</v>
      </c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</row>
    <row r="1614" spans="1:174" x14ac:dyDescent="0.3">
      <c r="A1614" s="44"/>
      <c r="B1614" s="44"/>
      <c r="C1614" s="43"/>
      <c r="D1614" s="9" t="s">
        <v>255</v>
      </c>
      <c r="E1614" s="45"/>
      <c r="F1614" s="45"/>
      <c r="G1614" s="16" t="s">
        <v>160</v>
      </c>
      <c r="H1614" s="22"/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0</v>
      </c>
      <c r="CB1614" s="10">
        <v>0</v>
      </c>
      <c r="CC1614" s="10">
        <v>3.0788488872385049E-5</v>
      </c>
      <c r="CD1614" s="10">
        <v>3.0326874288826331E-5</v>
      </c>
      <c r="CE1614" s="10">
        <v>5.9147230777953103E-3</v>
      </c>
      <c r="CF1614" s="10">
        <v>9.100856051168899E-4</v>
      </c>
      <c r="CG1614" s="10">
        <v>1.140068466533892E-3</v>
      </c>
      <c r="CH1614" s="10">
        <v>7.8494529550655076E-4</v>
      </c>
      <c r="CI1614" s="10">
        <v>1.8968104393722959E-4</v>
      </c>
      <c r="CJ1614" s="10">
        <v>2.273063685865215E-4</v>
      </c>
      <c r="CK1614" s="10">
        <v>8.4761777764521574E-4</v>
      </c>
      <c r="CL1614" s="10">
        <v>1.600559317468798E-4</v>
      </c>
      <c r="CM1614" s="10">
        <v>3.2709668991728423E-5</v>
      </c>
      <c r="CN1614" s="10">
        <v>0.5</v>
      </c>
      <c r="CO1614" s="10">
        <v>0.1</v>
      </c>
      <c r="CP1614" s="10">
        <v>0.1</v>
      </c>
      <c r="CQ1614" s="10">
        <v>0.1</v>
      </c>
      <c r="CR1614" s="10">
        <v>0.1</v>
      </c>
      <c r="CS1614" s="10">
        <v>0.1</v>
      </c>
      <c r="CT1614" s="10">
        <v>0.89999999999999991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0.1</v>
      </c>
      <c r="DA1614" s="10">
        <v>0.1</v>
      </c>
      <c r="DB1614" s="10">
        <v>7.1536932098216323E-3</v>
      </c>
      <c r="DC1614" s="10">
        <v>9.2846306790178371E-2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0.1</v>
      </c>
      <c r="DI1614" s="10">
        <v>0.1</v>
      </c>
      <c r="DJ1614" s="10">
        <v>8.74948541051557E-2</v>
      </c>
      <c r="DK1614" s="10">
        <v>9.3980299011817946E-3</v>
      </c>
      <c r="DL1614" s="10">
        <v>2.2547617191051371E-3</v>
      </c>
      <c r="DM1614" s="10">
        <v>8.5235427455736799E-4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0.1</v>
      </c>
      <c r="DT1614" s="10">
        <v>0.1</v>
      </c>
      <c r="DU1614" s="10">
        <v>0.2</v>
      </c>
      <c r="DV1614" s="10">
        <v>0.1</v>
      </c>
      <c r="DW1614" s="10">
        <v>0.1</v>
      </c>
      <c r="DX1614" s="10">
        <v>2.5176318975490691E-2</v>
      </c>
      <c r="DY1614" s="10">
        <v>7.4823681024509314E-2</v>
      </c>
      <c r="DZ1614" s="10">
        <v>0.1</v>
      </c>
      <c r="EA1614" s="10">
        <v>0.1</v>
      </c>
      <c r="EB1614" s="10">
        <v>0.1</v>
      </c>
      <c r="EC1614" s="10">
        <v>0.1</v>
      </c>
      <c r="ED1614" s="10">
        <v>0</v>
      </c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</row>
    <row r="1615" spans="1:174" x14ac:dyDescent="0.3">
      <c r="A1615" s="44"/>
      <c r="B1615" s="44"/>
      <c r="C1615" s="43"/>
      <c r="D1615" s="9" t="s">
        <v>256</v>
      </c>
      <c r="E1615" s="45"/>
      <c r="F1615" s="45"/>
      <c r="G1615" s="16" t="s">
        <v>160</v>
      </c>
      <c r="H1615" s="22"/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0</v>
      </c>
      <c r="CB1615" s="10">
        <v>0</v>
      </c>
      <c r="CC1615" s="10">
        <v>3.0788488872385049E-5</v>
      </c>
      <c r="CD1615" s="10">
        <v>3.0326874288826331E-5</v>
      </c>
      <c r="CE1615" s="10">
        <v>5.9147230777953103E-3</v>
      </c>
      <c r="CF1615" s="10">
        <v>9.100856051168899E-4</v>
      </c>
      <c r="CG1615" s="10">
        <v>1.140068466533892E-3</v>
      </c>
      <c r="CH1615" s="10">
        <v>7.8494529550655076E-4</v>
      </c>
      <c r="CI1615" s="10">
        <v>1.8968104393722959E-4</v>
      </c>
      <c r="CJ1615" s="10">
        <v>2.273063685865215E-4</v>
      </c>
      <c r="CK1615" s="10">
        <v>8.4761777764521574E-4</v>
      </c>
      <c r="CL1615" s="10">
        <v>1.600559317468798E-4</v>
      </c>
      <c r="CM1615" s="10">
        <v>3.2709668991728423E-5</v>
      </c>
      <c r="CN1615" s="10">
        <v>0.5</v>
      </c>
      <c r="CO1615" s="10">
        <v>0.1</v>
      </c>
      <c r="CP1615" s="10">
        <v>0.1</v>
      </c>
      <c r="CQ1615" s="10">
        <v>0.1</v>
      </c>
      <c r="CR1615" s="10">
        <v>0.1</v>
      </c>
      <c r="CS1615" s="10">
        <v>0.1</v>
      </c>
      <c r="CT1615" s="10">
        <v>0.89999999999999991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0.1</v>
      </c>
      <c r="DA1615" s="10">
        <v>0.1</v>
      </c>
      <c r="DB1615" s="10">
        <v>7.1536932098216323E-3</v>
      </c>
      <c r="DC1615" s="10">
        <v>9.2846306790178371E-2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0.1</v>
      </c>
      <c r="DI1615" s="10">
        <v>0.1</v>
      </c>
      <c r="DJ1615" s="10">
        <v>8.74948541051557E-2</v>
      </c>
      <c r="DK1615" s="10">
        <v>9.3980299011817946E-3</v>
      </c>
      <c r="DL1615" s="10">
        <v>2.2547617191051371E-3</v>
      </c>
      <c r="DM1615" s="10">
        <v>8.5235427455736799E-4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0.1</v>
      </c>
      <c r="DT1615" s="10">
        <v>0.1</v>
      </c>
      <c r="DU1615" s="10">
        <v>0.2</v>
      </c>
      <c r="DV1615" s="10">
        <v>0.1</v>
      </c>
      <c r="DW1615" s="10">
        <v>0.1</v>
      </c>
      <c r="DX1615" s="10">
        <v>2.5176318975490691E-2</v>
      </c>
      <c r="DY1615" s="10">
        <v>7.4823681024509314E-2</v>
      </c>
      <c r="DZ1615" s="10">
        <v>0.1</v>
      </c>
      <c r="EA1615" s="10">
        <v>0.1</v>
      </c>
      <c r="EB1615" s="10">
        <v>0.1</v>
      </c>
      <c r="EC1615" s="10">
        <v>0.1</v>
      </c>
      <c r="ED1615" s="10">
        <v>0</v>
      </c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</row>
    <row r="1616" spans="1:174" x14ac:dyDescent="0.3">
      <c r="A1616" s="44"/>
      <c r="B1616" s="44"/>
      <c r="C1616" s="43"/>
      <c r="D1616" s="9" t="s">
        <v>257</v>
      </c>
      <c r="E1616" s="45"/>
      <c r="F1616" s="45"/>
      <c r="G1616" s="16" t="s">
        <v>160</v>
      </c>
      <c r="H1616" s="22"/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0</v>
      </c>
      <c r="CB1616" s="10">
        <v>0</v>
      </c>
      <c r="CC1616" s="10">
        <v>3.0788488872385049E-5</v>
      </c>
      <c r="CD1616" s="10">
        <v>3.0326874288826331E-5</v>
      </c>
      <c r="CE1616" s="10">
        <v>5.9147230777953103E-3</v>
      </c>
      <c r="CF1616" s="10">
        <v>9.100856051168899E-4</v>
      </c>
      <c r="CG1616" s="10">
        <v>1.140068466533892E-3</v>
      </c>
      <c r="CH1616" s="10">
        <v>7.8494529550655076E-4</v>
      </c>
      <c r="CI1616" s="10">
        <v>1.8968104393722959E-4</v>
      </c>
      <c r="CJ1616" s="10">
        <v>2.273063685865215E-4</v>
      </c>
      <c r="CK1616" s="10">
        <v>8.4761777764521574E-4</v>
      </c>
      <c r="CL1616" s="10">
        <v>1.600559317468798E-4</v>
      </c>
      <c r="CM1616" s="10">
        <v>3.2709668991728423E-5</v>
      </c>
      <c r="CN1616" s="10">
        <v>0.5</v>
      </c>
      <c r="CO1616" s="10">
        <v>0.1</v>
      </c>
      <c r="CP1616" s="10">
        <v>0.1</v>
      </c>
      <c r="CQ1616" s="10">
        <v>0.1</v>
      </c>
      <c r="CR1616" s="10">
        <v>0.1</v>
      </c>
      <c r="CS1616" s="10">
        <v>0.1</v>
      </c>
      <c r="CT1616" s="10">
        <v>0.89999999999999991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0.1</v>
      </c>
      <c r="DA1616" s="10">
        <v>0.1</v>
      </c>
      <c r="DB1616" s="10">
        <v>7.1536932098216323E-3</v>
      </c>
      <c r="DC1616" s="10">
        <v>9.2846306790178371E-2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0.1</v>
      </c>
      <c r="DI1616" s="10">
        <v>0.1</v>
      </c>
      <c r="DJ1616" s="10">
        <v>8.74948541051557E-2</v>
      </c>
      <c r="DK1616" s="10">
        <v>9.3980299011817946E-3</v>
      </c>
      <c r="DL1616" s="10">
        <v>2.2547617191051371E-3</v>
      </c>
      <c r="DM1616" s="10">
        <v>8.5235427455736799E-4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0.1</v>
      </c>
      <c r="DT1616" s="10">
        <v>0.1</v>
      </c>
      <c r="DU1616" s="10">
        <v>0.2</v>
      </c>
      <c r="DV1616" s="10">
        <v>0.1</v>
      </c>
      <c r="DW1616" s="10">
        <v>0.1</v>
      </c>
      <c r="DX1616" s="10">
        <v>2.5176318975490691E-2</v>
      </c>
      <c r="DY1616" s="10">
        <v>7.4823681024509314E-2</v>
      </c>
      <c r="DZ1616" s="10">
        <v>0.1</v>
      </c>
      <c r="EA1616" s="10">
        <v>0.1</v>
      </c>
      <c r="EB1616" s="10">
        <v>0.1</v>
      </c>
      <c r="EC1616" s="10">
        <v>0.1</v>
      </c>
      <c r="ED1616" s="10">
        <v>0</v>
      </c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</row>
    <row r="1617" spans="1:174" x14ac:dyDescent="0.3">
      <c r="A1617" s="44"/>
      <c r="B1617" s="44"/>
      <c r="C1617" s="43"/>
      <c r="D1617" s="9" t="s">
        <v>258</v>
      </c>
      <c r="E1617" s="45"/>
      <c r="F1617" s="45"/>
      <c r="G1617" s="16" t="s">
        <v>160</v>
      </c>
      <c r="H1617" s="22"/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0</v>
      </c>
      <c r="CB1617" s="10">
        <v>0</v>
      </c>
      <c r="CC1617" s="10">
        <v>3.0788488872385049E-5</v>
      </c>
      <c r="CD1617" s="10">
        <v>3.0326874288826331E-5</v>
      </c>
      <c r="CE1617" s="10">
        <v>5.9147230777953103E-3</v>
      </c>
      <c r="CF1617" s="10">
        <v>9.100856051168899E-4</v>
      </c>
      <c r="CG1617" s="10">
        <v>1.140068466533892E-3</v>
      </c>
      <c r="CH1617" s="10">
        <v>7.8494529550655076E-4</v>
      </c>
      <c r="CI1617" s="10">
        <v>1.8968104393722959E-4</v>
      </c>
      <c r="CJ1617" s="10">
        <v>2.273063685865215E-4</v>
      </c>
      <c r="CK1617" s="10">
        <v>8.4761777764521574E-4</v>
      </c>
      <c r="CL1617" s="10">
        <v>1.600559317468798E-4</v>
      </c>
      <c r="CM1617" s="10">
        <v>3.2709668991728423E-5</v>
      </c>
      <c r="CN1617" s="10">
        <v>0.5</v>
      </c>
      <c r="CO1617" s="10">
        <v>0.1</v>
      </c>
      <c r="CP1617" s="10">
        <v>0.1</v>
      </c>
      <c r="CQ1617" s="10">
        <v>0.1</v>
      </c>
      <c r="CR1617" s="10">
        <v>0.1</v>
      </c>
      <c r="CS1617" s="10">
        <v>0.1</v>
      </c>
      <c r="CT1617" s="10">
        <v>0.89999999999999991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0.1</v>
      </c>
      <c r="DA1617" s="10">
        <v>0.1</v>
      </c>
      <c r="DB1617" s="10">
        <v>7.1536932098216323E-3</v>
      </c>
      <c r="DC1617" s="10">
        <v>9.2846306790178371E-2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0.1</v>
      </c>
      <c r="DI1617" s="10">
        <v>0.1</v>
      </c>
      <c r="DJ1617" s="10">
        <v>8.74948541051557E-2</v>
      </c>
      <c r="DK1617" s="10">
        <v>9.3980299011817946E-3</v>
      </c>
      <c r="DL1617" s="10">
        <v>2.2547617191051371E-3</v>
      </c>
      <c r="DM1617" s="10">
        <v>8.5235427455736799E-4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0.1</v>
      </c>
      <c r="DT1617" s="10">
        <v>0.1</v>
      </c>
      <c r="DU1617" s="10">
        <v>0.2</v>
      </c>
      <c r="DV1617" s="10">
        <v>0.1</v>
      </c>
      <c r="DW1617" s="10">
        <v>0.1</v>
      </c>
      <c r="DX1617" s="10">
        <v>2.5176318975490691E-2</v>
      </c>
      <c r="DY1617" s="10">
        <v>7.4823681024509314E-2</v>
      </c>
      <c r="DZ1617" s="10">
        <v>0.1</v>
      </c>
      <c r="EA1617" s="10">
        <v>0.1</v>
      </c>
      <c r="EB1617" s="10">
        <v>0.1</v>
      </c>
      <c r="EC1617" s="10">
        <v>0.1</v>
      </c>
      <c r="ED1617" s="10">
        <v>0</v>
      </c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</row>
    <row r="1618" spans="1:174" x14ac:dyDescent="0.3">
      <c r="A1618" s="44"/>
      <c r="B1618" s="44"/>
      <c r="C1618" s="43"/>
      <c r="D1618" s="9" t="s">
        <v>259</v>
      </c>
      <c r="E1618" s="45"/>
      <c r="F1618" s="45"/>
      <c r="G1618" s="16" t="s">
        <v>160</v>
      </c>
      <c r="H1618" s="22"/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0</v>
      </c>
      <c r="CB1618" s="10">
        <v>0</v>
      </c>
      <c r="CC1618" s="10">
        <v>3.0788488872385049E-5</v>
      </c>
      <c r="CD1618" s="10">
        <v>3.0326874288826331E-5</v>
      </c>
      <c r="CE1618" s="10">
        <v>5.9147230777953103E-3</v>
      </c>
      <c r="CF1618" s="10">
        <v>9.100856051168899E-4</v>
      </c>
      <c r="CG1618" s="10">
        <v>1.140068466533892E-3</v>
      </c>
      <c r="CH1618" s="10">
        <v>7.8494529550655076E-4</v>
      </c>
      <c r="CI1618" s="10">
        <v>1.8968104393722959E-4</v>
      </c>
      <c r="CJ1618" s="10">
        <v>2.273063685865215E-4</v>
      </c>
      <c r="CK1618" s="10">
        <v>8.4761777764521574E-4</v>
      </c>
      <c r="CL1618" s="10">
        <v>1.600559317468798E-4</v>
      </c>
      <c r="CM1618" s="10">
        <v>3.2709668991728423E-5</v>
      </c>
      <c r="CN1618" s="10">
        <v>0.5</v>
      </c>
      <c r="CO1618" s="10">
        <v>0.1</v>
      </c>
      <c r="CP1618" s="10">
        <v>0.1</v>
      </c>
      <c r="CQ1618" s="10">
        <v>0.1</v>
      </c>
      <c r="CR1618" s="10">
        <v>0.1</v>
      </c>
      <c r="CS1618" s="10">
        <v>0.1</v>
      </c>
      <c r="CT1618" s="10">
        <v>0.89999999999999991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0.1</v>
      </c>
      <c r="DA1618" s="10">
        <v>0.1</v>
      </c>
      <c r="DB1618" s="10">
        <v>7.1536932098216323E-3</v>
      </c>
      <c r="DC1618" s="10">
        <v>9.2846306790178371E-2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0.1</v>
      </c>
      <c r="DI1618" s="10">
        <v>0.1</v>
      </c>
      <c r="DJ1618" s="10">
        <v>8.74948541051557E-2</v>
      </c>
      <c r="DK1618" s="10">
        <v>9.3980299011817946E-3</v>
      </c>
      <c r="DL1618" s="10">
        <v>2.2547617191051371E-3</v>
      </c>
      <c r="DM1618" s="10">
        <v>8.5235427455736799E-4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0.1</v>
      </c>
      <c r="DT1618" s="10">
        <v>0.1</v>
      </c>
      <c r="DU1618" s="10">
        <v>0.2</v>
      </c>
      <c r="DV1618" s="10">
        <v>0.1</v>
      </c>
      <c r="DW1618" s="10">
        <v>0.1</v>
      </c>
      <c r="DX1618" s="10">
        <v>2.5176318975490691E-2</v>
      </c>
      <c r="DY1618" s="10">
        <v>7.4823681024509314E-2</v>
      </c>
      <c r="DZ1618" s="10">
        <v>0.1</v>
      </c>
      <c r="EA1618" s="10">
        <v>0.1</v>
      </c>
      <c r="EB1618" s="10">
        <v>0.1</v>
      </c>
      <c r="EC1618" s="10">
        <v>0.1</v>
      </c>
      <c r="ED1618" s="10">
        <v>0</v>
      </c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</row>
    <row r="1619" spans="1:174" x14ac:dyDescent="0.3">
      <c r="A1619" s="44"/>
      <c r="B1619" s="44"/>
      <c r="C1619" s="43"/>
      <c r="D1619" s="9" t="s">
        <v>260</v>
      </c>
      <c r="E1619" s="45"/>
      <c r="F1619" s="45"/>
      <c r="G1619" s="16" t="s">
        <v>160</v>
      </c>
      <c r="H1619" s="22"/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0</v>
      </c>
      <c r="CB1619" s="10">
        <v>0</v>
      </c>
      <c r="CC1619" s="10">
        <v>3.0788488872385049E-5</v>
      </c>
      <c r="CD1619" s="10">
        <v>3.0326874288826331E-5</v>
      </c>
      <c r="CE1619" s="10">
        <v>5.9147230777953103E-3</v>
      </c>
      <c r="CF1619" s="10">
        <v>9.100856051168899E-4</v>
      </c>
      <c r="CG1619" s="10">
        <v>1.140068466533892E-3</v>
      </c>
      <c r="CH1619" s="10">
        <v>7.8494529550655076E-4</v>
      </c>
      <c r="CI1619" s="10">
        <v>1.8968104393722959E-4</v>
      </c>
      <c r="CJ1619" s="10">
        <v>2.273063685865215E-4</v>
      </c>
      <c r="CK1619" s="10">
        <v>8.4761777764521574E-4</v>
      </c>
      <c r="CL1619" s="10">
        <v>1.600559317468798E-4</v>
      </c>
      <c r="CM1619" s="10">
        <v>3.2709668991728423E-5</v>
      </c>
      <c r="CN1619" s="10">
        <v>0.5</v>
      </c>
      <c r="CO1619" s="10">
        <v>0.1</v>
      </c>
      <c r="CP1619" s="10">
        <v>0.1</v>
      </c>
      <c r="CQ1619" s="10">
        <v>0.1</v>
      </c>
      <c r="CR1619" s="10">
        <v>0.1</v>
      </c>
      <c r="CS1619" s="10">
        <v>0.1</v>
      </c>
      <c r="CT1619" s="10">
        <v>0.89999999999999991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0.1</v>
      </c>
      <c r="DA1619" s="10">
        <v>0.1</v>
      </c>
      <c r="DB1619" s="10">
        <v>7.1536932098216323E-3</v>
      </c>
      <c r="DC1619" s="10">
        <v>9.2846306790178371E-2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0.1</v>
      </c>
      <c r="DI1619" s="10">
        <v>0.1</v>
      </c>
      <c r="DJ1619" s="10">
        <v>8.74948541051557E-2</v>
      </c>
      <c r="DK1619" s="10">
        <v>9.3980299011817946E-3</v>
      </c>
      <c r="DL1619" s="10">
        <v>2.2547617191051371E-3</v>
      </c>
      <c r="DM1619" s="10">
        <v>8.5235427455736799E-4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0.1</v>
      </c>
      <c r="DT1619" s="10">
        <v>0.1</v>
      </c>
      <c r="DU1619" s="10">
        <v>0.2</v>
      </c>
      <c r="DV1619" s="10">
        <v>0.1</v>
      </c>
      <c r="DW1619" s="10">
        <v>0.1</v>
      </c>
      <c r="DX1619" s="10">
        <v>2.5176318975490691E-2</v>
      </c>
      <c r="DY1619" s="10">
        <v>7.4823681024509314E-2</v>
      </c>
      <c r="DZ1619" s="10">
        <v>0.1</v>
      </c>
      <c r="EA1619" s="10">
        <v>0.1</v>
      </c>
      <c r="EB1619" s="10">
        <v>0.1</v>
      </c>
      <c r="EC1619" s="10">
        <v>0.1</v>
      </c>
      <c r="ED1619" s="10">
        <v>0</v>
      </c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</row>
    <row r="1620" spans="1:174" x14ac:dyDescent="0.3">
      <c r="A1620" s="44"/>
      <c r="B1620" s="44"/>
      <c r="C1620" s="43"/>
      <c r="D1620" s="9" t="s">
        <v>261</v>
      </c>
      <c r="E1620" s="45"/>
      <c r="F1620" s="45"/>
      <c r="G1620" s="16" t="s">
        <v>160</v>
      </c>
      <c r="H1620" s="22"/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0</v>
      </c>
      <c r="CB1620" s="10">
        <v>0</v>
      </c>
      <c r="CC1620" s="10">
        <v>3.0788488872385049E-5</v>
      </c>
      <c r="CD1620" s="10">
        <v>3.0326874288826331E-5</v>
      </c>
      <c r="CE1620" s="10">
        <v>5.9147230777953103E-3</v>
      </c>
      <c r="CF1620" s="10">
        <v>9.100856051168899E-4</v>
      </c>
      <c r="CG1620" s="10">
        <v>1.140068466533892E-3</v>
      </c>
      <c r="CH1620" s="10">
        <v>7.8494529550655076E-4</v>
      </c>
      <c r="CI1620" s="10">
        <v>1.8968104393722959E-4</v>
      </c>
      <c r="CJ1620" s="10">
        <v>2.273063685865215E-4</v>
      </c>
      <c r="CK1620" s="10">
        <v>8.4761777764521574E-4</v>
      </c>
      <c r="CL1620" s="10">
        <v>1.600559317468798E-4</v>
      </c>
      <c r="CM1620" s="10">
        <v>3.2709668991728423E-5</v>
      </c>
      <c r="CN1620" s="10">
        <v>0.5</v>
      </c>
      <c r="CO1620" s="10">
        <v>0.1</v>
      </c>
      <c r="CP1620" s="10">
        <v>0.1</v>
      </c>
      <c r="CQ1620" s="10">
        <v>0.1</v>
      </c>
      <c r="CR1620" s="10">
        <v>0.1</v>
      </c>
      <c r="CS1620" s="10">
        <v>0.1</v>
      </c>
      <c r="CT1620" s="10">
        <v>0.89999999999999991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0.1</v>
      </c>
      <c r="DA1620" s="10">
        <v>0.1</v>
      </c>
      <c r="DB1620" s="10">
        <v>7.1536932098216323E-3</v>
      </c>
      <c r="DC1620" s="10">
        <v>9.2846306790178371E-2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0.1</v>
      </c>
      <c r="DI1620" s="10">
        <v>0.1</v>
      </c>
      <c r="DJ1620" s="10">
        <v>8.74948541051557E-2</v>
      </c>
      <c r="DK1620" s="10">
        <v>9.3980299011817946E-3</v>
      </c>
      <c r="DL1620" s="10">
        <v>2.2547617191051371E-3</v>
      </c>
      <c r="DM1620" s="10">
        <v>8.5235427455736799E-4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0.1</v>
      </c>
      <c r="DT1620" s="10">
        <v>0.1</v>
      </c>
      <c r="DU1620" s="10">
        <v>0.2</v>
      </c>
      <c r="DV1620" s="10">
        <v>0.1</v>
      </c>
      <c r="DW1620" s="10">
        <v>0.1</v>
      </c>
      <c r="DX1620" s="10">
        <v>2.5176318975490691E-2</v>
      </c>
      <c r="DY1620" s="10">
        <v>7.4823681024509314E-2</v>
      </c>
      <c r="DZ1620" s="10">
        <v>0.1</v>
      </c>
      <c r="EA1620" s="10">
        <v>0.1</v>
      </c>
      <c r="EB1620" s="10">
        <v>0.1</v>
      </c>
      <c r="EC1620" s="10">
        <v>0.1</v>
      </c>
      <c r="ED1620" s="10">
        <v>0</v>
      </c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</row>
    <row r="1621" spans="1:174" x14ac:dyDescent="0.3">
      <c r="A1621" s="44"/>
      <c r="B1621" s="44"/>
      <c r="C1621" s="43"/>
      <c r="D1621" s="9" t="s">
        <v>262</v>
      </c>
      <c r="E1621" s="45"/>
      <c r="F1621" s="45"/>
      <c r="G1621" s="16" t="s">
        <v>160</v>
      </c>
      <c r="H1621" s="22"/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0</v>
      </c>
      <c r="CB1621" s="10">
        <v>0</v>
      </c>
      <c r="CC1621" s="10">
        <v>3.0788488872385049E-5</v>
      </c>
      <c r="CD1621" s="10">
        <v>3.0326874288826331E-5</v>
      </c>
      <c r="CE1621" s="10">
        <v>5.9147230777953103E-3</v>
      </c>
      <c r="CF1621" s="10">
        <v>9.100856051168899E-4</v>
      </c>
      <c r="CG1621" s="10">
        <v>1.140068466533892E-3</v>
      </c>
      <c r="CH1621" s="10">
        <v>7.8494529550655076E-4</v>
      </c>
      <c r="CI1621" s="10">
        <v>1.8968104393722959E-4</v>
      </c>
      <c r="CJ1621" s="10">
        <v>2.273063685865215E-4</v>
      </c>
      <c r="CK1621" s="10">
        <v>8.4761777764521574E-4</v>
      </c>
      <c r="CL1621" s="10">
        <v>1.600559317468798E-4</v>
      </c>
      <c r="CM1621" s="10">
        <v>3.2709668991728423E-5</v>
      </c>
      <c r="CN1621" s="10">
        <v>0.5</v>
      </c>
      <c r="CO1621" s="10">
        <v>0.1</v>
      </c>
      <c r="CP1621" s="10">
        <v>0.1</v>
      </c>
      <c r="CQ1621" s="10">
        <v>0.1</v>
      </c>
      <c r="CR1621" s="10">
        <v>0.1</v>
      </c>
      <c r="CS1621" s="10">
        <v>0.1</v>
      </c>
      <c r="CT1621" s="10">
        <v>0.89999999999999991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0.1</v>
      </c>
      <c r="DA1621" s="10">
        <v>0.1</v>
      </c>
      <c r="DB1621" s="10">
        <v>7.1536932098216323E-3</v>
      </c>
      <c r="DC1621" s="10">
        <v>9.2846306790178371E-2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0.1</v>
      </c>
      <c r="DI1621" s="10">
        <v>0.1</v>
      </c>
      <c r="DJ1621" s="10">
        <v>8.74948541051557E-2</v>
      </c>
      <c r="DK1621" s="10">
        <v>9.3980299011817946E-3</v>
      </c>
      <c r="DL1621" s="10">
        <v>2.2547617191051371E-3</v>
      </c>
      <c r="DM1621" s="10">
        <v>8.5235427455736799E-4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0.1</v>
      </c>
      <c r="DT1621" s="10">
        <v>0.1</v>
      </c>
      <c r="DU1621" s="10">
        <v>0.2</v>
      </c>
      <c r="DV1621" s="10">
        <v>0.1</v>
      </c>
      <c r="DW1621" s="10">
        <v>0.1</v>
      </c>
      <c r="DX1621" s="10">
        <v>2.5176318975490691E-2</v>
      </c>
      <c r="DY1621" s="10">
        <v>7.4823681024509314E-2</v>
      </c>
      <c r="DZ1621" s="10">
        <v>0.1</v>
      </c>
      <c r="EA1621" s="10">
        <v>0.1</v>
      </c>
      <c r="EB1621" s="10">
        <v>0.1</v>
      </c>
      <c r="EC1621" s="10">
        <v>0.1</v>
      </c>
      <c r="ED1621" s="10">
        <v>0</v>
      </c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</row>
    <row r="1622" spans="1:174" x14ac:dyDescent="0.3">
      <c r="A1622" s="44"/>
      <c r="B1622" s="44"/>
      <c r="C1622" s="43"/>
      <c r="D1622" s="9" t="s">
        <v>263</v>
      </c>
      <c r="E1622" s="45"/>
      <c r="F1622" s="45"/>
      <c r="G1622" s="16" t="s">
        <v>160</v>
      </c>
      <c r="H1622" s="22"/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0</v>
      </c>
      <c r="CB1622" s="10">
        <v>0</v>
      </c>
      <c r="CC1622" s="10">
        <v>3.0788488872385049E-5</v>
      </c>
      <c r="CD1622" s="10">
        <v>3.0326874288826331E-5</v>
      </c>
      <c r="CE1622" s="10">
        <v>5.9147230777953103E-3</v>
      </c>
      <c r="CF1622" s="10">
        <v>9.100856051168899E-4</v>
      </c>
      <c r="CG1622" s="10">
        <v>1.140068466533892E-3</v>
      </c>
      <c r="CH1622" s="10">
        <v>7.8494529550655076E-4</v>
      </c>
      <c r="CI1622" s="10">
        <v>1.8968104393722959E-4</v>
      </c>
      <c r="CJ1622" s="10">
        <v>2.273063685865215E-4</v>
      </c>
      <c r="CK1622" s="10">
        <v>8.4761777764521574E-4</v>
      </c>
      <c r="CL1622" s="10">
        <v>1.600559317468798E-4</v>
      </c>
      <c r="CM1622" s="10">
        <v>3.2709668991728423E-5</v>
      </c>
      <c r="CN1622" s="10">
        <v>0.5</v>
      </c>
      <c r="CO1622" s="10">
        <v>0.1</v>
      </c>
      <c r="CP1622" s="10">
        <v>0.1</v>
      </c>
      <c r="CQ1622" s="10">
        <v>0.1</v>
      </c>
      <c r="CR1622" s="10">
        <v>0.1</v>
      </c>
      <c r="CS1622" s="10">
        <v>0.1</v>
      </c>
      <c r="CT1622" s="10">
        <v>0.89999999999999991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0.1</v>
      </c>
      <c r="DA1622" s="10">
        <v>0.1</v>
      </c>
      <c r="DB1622" s="10">
        <v>7.1536932098216323E-3</v>
      </c>
      <c r="DC1622" s="10">
        <v>9.2846306790178371E-2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0.1</v>
      </c>
      <c r="DI1622" s="10">
        <v>0.1</v>
      </c>
      <c r="DJ1622" s="10">
        <v>8.74948541051557E-2</v>
      </c>
      <c r="DK1622" s="10">
        <v>9.3980299011817946E-3</v>
      </c>
      <c r="DL1622" s="10">
        <v>2.2547617191051371E-3</v>
      </c>
      <c r="DM1622" s="10">
        <v>8.5235427455736799E-4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0.1</v>
      </c>
      <c r="DT1622" s="10">
        <v>0.1</v>
      </c>
      <c r="DU1622" s="10">
        <v>0.2</v>
      </c>
      <c r="DV1622" s="10">
        <v>0.1</v>
      </c>
      <c r="DW1622" s="10">
        <v>0.1</v>
      </c>
      <c r="DX1622" s="10">
        <v>2.5176318975490691E-2</v>
      </c>
      <c r="DY1622" s="10">
        <v>7.4823681024509314E-2</v>
      </c>
      <c r="DZ1622" s="10">
        <v>0.1</v>
      </c>
      <c r="EA1622" s="10">
        <v>0.1</v>
      </c>
      <c r="EB1622" s="10">
        <v>0.1</v>
      </c>
      <c r="EC1622" s="10">
        <v>0.1</v>
      </c>
      <c r="ED1622" s="10">
        <v>0</v>
      </c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</row>
    <row r="1623" spans="1:174" x14ac:dyDescent="0.3">
      <c r="A1623" s="44"/>
      <c r="B1623" s="44"/>
      <c r="C1623" s="43"/>
      <c r="D1623" s="9" t="s">
        <v>264</v>
      </c>
      <c r="E1623" s="45"/>
      <c r="F1623" s="45"/>
      <c r="G1623" s="16" t="s">
        <v>160</v>
      </c>
      <c r="H1623" s="22"/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0</v>
      </c>
      <c r="CB1623" s="10">
        <v>0</v>
      </c>
      <c r="CC1623" s="10">
        <v>3.0788488872385049E-5</v>
      </c>
      <c r="CD1623" s="10">
        <v>3.0326874288826331E-5</v>
      </c>
      <c r="CE1623" s="10">
        <v>5.9147230777953103E-3</v>
      </c>
      <c r="CF1623" s="10">
        <v>9.100856051168899E-4</v>
      </c>
      <c r="CG1623" s="10">
        <v>1.140068466533892E-3</v>
      </c>
      <c r="CH1623" s="10">
        <v>7.8494529550655076E-4</v>
      </c>
      <c r="CI1623" s="10">
        <v>1.8968104393722959E-4</v>
      </c>
      <c r="CJ1623" s="10">
        <v>2.273063685865215E-4</v>
      </c>
      <c r="CK1623" s="10">
        <v>8.4761777764521574E-4</v>
      </c>
      <c r="CL1623" s="10">
        <v>1.600559317468798E-4</v>
      </c>
      <c r="CM1623" s="10">
        <v>3.2709668991728423E-5</v>
      </c>
      <c r="CN1623" s="10">
        <v>0.5</v>
      </c>
      <c r="CO1623" s="10">
        <v>0.1</v>
      </c>
      <c r="CP1623" s="10">
        <v>0.1</v>
      </c>
      <c r="CQ1623" s="10">
        <v>0.1</v>
      </c>
      <c r="CR1623" s="10">
        <v>0.1</v>
      </c>
      <c r="CS1623" s="10">
        <v>0.1</v>
      </c>
      <c r="CT1623" s="10">
        <v>0.89999999999999991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0.1</v>
      </c>
      <c r="DA1623" s="10">
        <v>0.1</v>
      </c>
      <c r="DB1623" s="10">
        <v>7.1536932098216323E-3</v>
      </c>
      <c r="DC1623" s="10">
        <v>9.2846306790178371E-2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0.1</v>
      </c>
      <c r="DI1623" s="10">
        <v>0.1</v>
      </c>
      <c r="DJ1623" s="10">
        <v>8.74948541051557E-2</v>
      </c>
      <c r="DK1623" s="10">
        <v>9.3980299011817946E-3</v>
      </c>
      <c r="DL1623" s="10">
        <v>2.2547617191051371E-3</v>
      </c>
      <c r="DM1623" s="10">
        <v>8.5235427455736799E-4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0.1</v>
      </c>
      <c r="DT1623" s="10">
        <v>0.1</v>
      </c>
      <c r="DU1623" s="10">
        <v>0.2</v>
      </c>
      <c r="DV1623" s="10">
        <v>0.1</v>
      </c>
      <c r="DW1623" s="10">
        <v>0.1</v>
      </c>
      <c r="DX1623" s="10">
        <v>2.5176318975490691E-2</v>
      </c>
      <c r="DY1623" s="10">
        <v>7.4823681024509314E-2</v>
      </c>
      <c r="DZ1623" s="10">
        <v>0.1</v>
      </c>
      <c r="EA1623" s="10">
        <v>0.1</v>
      </c>
      <c r="EB1623" s="10">
        <v>0.1</v>
      </c>
      <c r="EC1623" s="10">
        <v>0.1</v>
      </c>
      <c r="ED1623" s="10">
        <v>0</v>
      </c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</row>
    <row r="1624" spans="1:174" x14ac:dyDescent="0.3">
      <c r="A1624" s="44"/>
      <c r="B1624" s="44"/>
      <c r="C1624" s="43"/>
      <c r="D1624" s="9" t="s">
        <v>265</v>
      </c>
      <c r="E1624" s="45"/>
      <c r="F1624" s="45"/>
      <c r="G1624" s="16" t="s">
        <v>160</v>
      </c>
      <c r="H1624" s="22"/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0</v>
      </c>
      <c r="CB1624" s="10">
        <v>0</v>
      </c>
      <c r="CC1624" s="10">
        <v>3.0788488872385049E-5</v>
      </c>
      <c r="CD1624" s="10">
        <v>3.0326874288826331E-5</v>
      </c>
      <c r="CE1624" s="10">
        <v>5.9147230777953103E-3</v>
      </c>
      <c r="CF1624" s="10">
        <v>9.100856051168899E-4</v>
      </c>
      <c r="CG1624" s="10">
        <v>1.140068466533892E-3</v>
      </c>
      <c r="CH1624" s="10">
        <v>7.8494529550655076E-4</v>
      </c>
      <c r="CI1624" s="10">
        <v>1.8968104393722959E-4</v>
      </c>
      <c r="CJ1624" s="10">
        <v>2.273063685865215E-4</v>
      </c>
      <c r="CK1624" s="10">
        <v>8.4761777764521574E-4</v>
      </c>
      <c r="CL1624" s="10">
        <v>1.600559317468798E-4</v>
      </c>
      <c r="CM1624" s="10">
        <v>3.2709668991728423E-5</v>
      </c>
      <c r="CN1624" s="10">
        <v>0.5</v>
      </c>
      <c r="CO1624" s="10">
        <v>0.1</v>
      </c>
      <c r="CP1624" s="10">
        <v>0.1</v>
      </c>
      <c r="CQ1624" s="10">
        <v>0.1</v>
      </c>
      <c r="CR1624" s="10">
        <v>0.1</v>
      </c>
      <c r="CS1624" s="10">
        <v>0.1</v>
      </c>
      <c r="CT1624" s="10">
        <v>0.89999999999999991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0.1</v>
      </c>
      <c r="DA1624" s="10">
        <v>0.1</v>
      </c>
      <c r="DB1624" s="10">
        <v>7.1536932098216323E-3</v>
      </c>
      <c r="DC1624" s="10">
        <v>9.2846306790178371E-2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0.1</v>
      </c>
      <c r="DI1624" s="10">
        <v>0.1</v>
      </c>
      <c r="DJ1624" s="10">
        <v>8.74948541051557E-2</v>
      </c>
      <c r="DK1624" s="10">
        <v>9.3980299011817946E-3</v>
      </c>
      <c r="DL1624" s="10">
        <v>2.2547617191051371E-3</v>
      </c>
      <c r="DM1624" s="10">
        <v>8.5235427455736799E-4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0.1</v>
      </c>
      <c r="DT1624" s="10">
        <v>0.1</v>
      </c>
      <c r="DU1624" s="10">
        <v>0.2</v>
      </c>
      <c r="DV1624" s="10">
        <v>0.1</v>
      </c>
      <c r="DW1624" s="10">
        <v>0.1</v>
      </c>
      <c r="DX1624" s="10">
        <v>2.5176318975490691E-2</v>
      </c>
      <c r="DY1624" s="10">
        <v>7.4823681024509314E-2</v>
      </c>
      <c r="DZ1624" s="10">
        <v>0.1</v>
      </c>
      <c r="EA1624" s="10">
        <v>0.1</v>
      </c>
      <c r="EB1624" s="10">
        <v>0.1</v>
      </c>
      <c r="EC1624" s="10">
        <v>0.1</v>
      </c>
      <c r="ED1624" s="10">
        <v>0</v>
      </c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</row>
    <row r="1625" spans="1:174" x14ac:dyDescent="0.3">
      <c r="A1625" s="44"/>
      <c r="B1625" s="44"/>
      <c r="C1625" s="43"/>
      <c r="D1625" s="9" t="s">
        <v>266</v>
      </c>
      <c r="E1625" s="45"/>
      <c r="F1625" s="45"/>
      <c r="G1625" s="16" t="s">
        <v>160</v>
      </c>
      <c r="H1625" s="22"/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0</v>
      </c>
      <c r="CB1625" s="10">
        <v>0</v>
      </c>
      <c r="CC1625" s="10">
        <v>3.0788488872385049E-5</v>
      </c>
      <c r="CD1625" s="10">
        <v>3.0326874288826331E-5</v>
      </c>
      <c r="CE1625" s="10">
        <v>5.9147230777953103E-3</v>
      </c>
      <c r="CF1625" s="10">
        <v>9.100856051168899E-4</v>
      </c>
      <c r="CG1625" s="10">
        <v>1.140068466533892E-3</v>
      </c>
      <c r="CH1625" s="10">
        <v>7.8494529550655076E-4</v>
      </c>
      <c r="CI1625" s="10">
        <v>1.8968104393722959E-4</v>
      </c>
      <c r="CJ1625" s="10">
        <v>2.273063685865215E-4</v>
      </c>
      <c r="CK1625" s="10">
        <v>8.4761777764521574E-4</v>
      </c>
      <c r="CL1625" s="10">
        <v>1.600559317468798E-4</v>
      </c>
      <c r="CM1625" s="10">
        <v>3.2709668991728423E-5</v>
      </c>
      <c r="CN1625" s="10">
        <v>0.5</v>
      </c>
      <c r="CO1625" s="10">
        <v>0.1</v>
      </c>
      <c r="CP1625" s="10">
        <v>0.1</v>
      </c>
      <c r="CQ1625" s="10">
        <v>0.1</v>
      </c>
      <c r="CR1625" s="10">
        <v>0.1</v>
      </c>
      <c r="CS1625" s="10">
        <v>0.1</v>
      </c>
      <c r="CT1625" s="10">
        <v>0.89999999999999991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0.1</v>
      </c>
      <c r="DA1625" s="10">
        <v>0.1</v>
      </c>
      <c r="DB1625" s="10">
        <v>7.1536932098216323E-3</v>
      </c>
      <c r="DC1625" s="10">
        <v>9.2846306790178371E-2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0.1</v>
      </c>
      <c r="DI1625" s="10">
        <v>0.1</v>
      </c>
      <c r="DJ1625" s="10">
        <v>8.74948541051557E-2</v>
      </c>
      <c r="DK1625" s="10">
        <v>9.3980299011817946E-3</v>
      </c>
      <c r="DL1625" s="10">
        <v>2.2547617191051371E-3</v>
      </c>
      <c r="DM1625" s="10">
        <v>8.5235427455736799E-4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0.1</v>
      </c>
      <c r="DT1625" s="10">
        <v>0.1</v>
      </c>
      <c r="DU1625" s="10">
        <v>0.2</v>
      </c>
      <c r="DV1625" s="10">
        <v>0.1</v>
      </c>
      <c r="DW1625" s="10">
        <v>0.1</v>
      </c>
      <c r="DX1625" s="10">
        <v>2.5176318975490691E-2</v>
      </c>
      <c r="DY1625" s="10">
        <v>7.4823681024509314E-2</v>
      </c>
      <c r="DZ1625" s="10">
        <v>0.1</v>
      </c>
      <c r="EA1625" s="10">
        <v>0.1</v>
      </c>
      <c r="EB1625" s="10">
        <v>0.1</v>
      </c>
      <c r="EC1625" s="10">
        <v>0.1</v>
      </c>
      <c r="ED1625" s="10">
        <v>0</v>
      </c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</row>
    <row r="1626" spans="1:174" x14ac:dyDescent="0.3">
      <c r="A1626" s="44"/>
      <c r="B1626" s="44"/>
      <c r="C1626" s="43"/>
      <c r="D1626" s="9" t="s">
        <v>267</v>
      </c>
      <c r="E1626" s="45"/>
      <c r="F1626" s="45"/>
      <c r="G1626" s="16" t="s">
        <v>160</v>
      </c>
      <c r="H1626" s="22"/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0</v>
      </c>
      <c r="CB1626" s="10">
        <v>0</v>
      </c>
      <c r="CC1626" s="10">
        <v>3.0788488872385049E-5</v>
      </c>
      <c r="CD1626" s="10">
        <v>3.0326874288826331E-5</v>
      </c>
      <c r="CE1626" s="10">
        <v>5.9147230777953103E-3</v>
      </c>
      <c r="CF1626" s="10">
        <v>9.100856051168899E-4</v>
      </c>
      <c r="CG1626" s="10">
        <v>1.140068466533892E-3</v>
      </c>
      <c r="CH1626" s="10">
        <v>7.8494529550655076E-4</v>
      </c>
      <c r="CI1626" s="10">
        <v>1.8968104393722959E-4</v>
      </c>
      <c r="CJ1626" s="10">
        <v>2.273063685865215E-4</v>
      </c>
      <c r="CK1626" s="10">
        <v>8.4761777764521574E-4</v>
      </c>
      <c r="CL1626" s="10">
        <v>1.600559317468798E-4</v>
      </c>
      <c r="CM1626" s="10">
        <v>3.2709668991728423E-5</v>
      </c>
      <c r="CN1626" s="10">
        <v>0.5</v>
      </c>
      <c r="CO1626" s="10">
        <v>0.1</v>
      </c>
      <c r="CP1626" s="10">
        <v>0.1</v>
      </c>
      <c r="CQ1626" s="10">
        <v>0.1</v>
      </c>
      <c r="CR1626" s="10">
        <v>0.1</v>
      </c>
      <c r="CS1626" s="10">
        <v>0.1</v>
      </c>
      <c r="CT1626" s="10">
        <v>0.89999999999999991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0.1</v>
      </c>
      <c r="DA1626" s="10">
        <v>0.1</v>
      </c>
      <c r="DB1626" s="10">
        <v>7.1536932098216323E-3</v>
      </c>
      <c r="DC1626" s="10">
        <v>9.2846306790178371E-2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0.1</v>
      </c>
      <c r="DI1626" s="10">
        <v>0.1</v>
      </c>
      <c r="DJ1626" s="10">
        <v>8.74948541051557E-2</v>
      </c>
      <c r="DK1626" s="10">
        <v>9.3980299011817946E-3</v>
      </c>
      <c r="DL1626" s="10">
        <v>2.2547617191051371E-3</v>
      </c>
      <c r="DM1626" s="10">
        <v>8.5235427455736799E-4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0.1</v>
      </c>
      <c r="DT1626" s="10">
        <v>0.1</v>
      </c>
      <c r="DU1626" s="10">
        <v>0.2</v>
      </c>
      <c r="DV1626" s="10">
        <v>0.1</v>
      </c>
      <c r="DW1626" s="10">
        <v>0.1</v>
      </c>
      <c r="DX1626" s="10">
        <v>2.5176318975490691E-2</v>
      </c>
      <c r="DY1626" s="10">
        <v>7.4823681024509314E-2</v>
      </c>
      <c r="DZ1626" s="10">
        <v>0.1</v>
      </c>
      <c r="EA1626" s="10">
        <v>0.1</v>
      </c>
      <c r="EB1626" s="10">
        <v>0.1</v>
      </c>
      <c r="EC1626" s="10">
        <v>0.1</v>
      </c>
      <c r="ED1626" s="10">
        <v>0</v>
      </c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</row>
    <row r="1627" spans="1:174" x14ac:dyDescent="0.3">
      <c r="A1627" s="44"/>
      <c r="B1627" s="44"/>
      <c r="C1627" s="43"/>
      <c r="D1627" s="9" t="s">
        <v>268</v>
      </c>
      <c r="E1627" s="45"/>
      <c r="F1627" s="45"/>
      <c r="G1627" s="16" t="s">
        <v>160</v>
      </c>
      <c r="H1627" s="22"/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0</v>
      </c>
      <c r="CB1627" s="10">
        <v>0</v>
      </c>
      <c r="CC1627" s="10">
        <v>3.0788488872385049E-5</v>
      </c>
      <c r="CD1627" s="10">
        <v>3.0326874288826331E-5</v>
      </c>
      <c r="CE1627" s="10">
        <v>5.9147230777953103E-3</v>
      </c>
      <c r="CF1627" s="10">
        <v>9.100856051168899E-4</v>
      </c>
      <c r="CG1627" s="10">
        <v>1.140068466533892E-3</v>
      </c>
      <c r="CH1627" s="10">
        <v>7.8494529550655076E-4</v>
      </c>
      <c r="CI1627" s="10">
        <v>1.8968104393722959E-4</v>
      </c>
      <c r="CJ1627" s="10">
        <v>2.273063685865215E-4</v>
      </c>
      <c r="CK1627" s="10">
        <v>8.4761777764521574E-4</v>
      </c>
      <c r="CL1627" s="10">
        <v>1.600559317468798E-4</v>
      </c>
      <c r="CM1627" s="10">
        <v>3.2709668991728423E-5</v>
      </c>
      <c r="CN1627" s="10">
        <v>0.5</v>
      </c>
      <c r="CO1627" s="10">
        <v>0.1</v>
      </c>
      <c r="CP1627" s="10">
        <v>0.1</v>
      </c>
      <c r="CQ1627" s="10">
        <v>0.1</v>
      </c>
      <c r="CR1627" s="10">
        <v>0.1</v>
      </c>
      <c r="CS1627" s="10">
        <v>0.1</v>
      </c>
      <c r="CT1627" s="10">
        <v>0.89999999999999991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0.1</v>
      </c>
      <c r="DA1627" s="10">
        <v>0.1</v>
      </c>
      <c r="DB1627" s="10">
        <v>7.1536932098216323E-3</v>
      </c>
      <c r="DC1627" s="10">
        <v>9.2846306790178371E-2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0.1</v>
      </c>
      <c r="DI1627" s="10">
        <v>0.1</v>
      </c>
      <c r="DJ1627" s="10">
        <v>8.74948541051557E-2</v>
      </c>
      <c r="DK1627" s="10">
        <v>9.3980299011817946E-3</v>
      </c>
      <c r="DL1627" s="10">
        <v>2.2547617191051371E-3</v>
      </c>
      <c r="DM1627" s="10">
        <v>8.5235427455736799E-4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0.1</v>
      </c>
      <c r="DT1627" s="10">
        <v>0.1</v>
      </c>
      <c r="DU1627" s="10">
        <v>0.2</v>
      </c>
      <c r="DV1627" s="10">
        <v>0.1</v>
      </c>
      <c r="DW1627" s="10">
        <v>0.1</v>
      </c>
      <c r="DX1627" s="10">
        <v>2.5176318975490691E-2</v>
      </c>
      <c r="DY1627" s="10">
        <v>7.4823681024509314E-2</v>
      </c>
      <c r="DZ1627" s="10">
        <v>0.1</v>
      </c>
      <c r="EA1627" s="10">
        <v>0.1</v>
      </c>
      <c r="EB1627" s="10">
        <v>0.1</v>
      </c>
      <c r="EC1627" s="10">
        <v>0.1</v>
      </c>
      <c r="ED1627" s="10">
        <v>0</v>
      </c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</row>
    <row r="1628" spans="1:174" x14ac:dyDescent="0.3">
      <c r="A1628" s="44"/>
      <c r="B1628" s="44"/>
      <c r="C1628" s="43"/>
      <c r="D1628" s="9" t="s">
        <v>269</v>
      </c>
      <c r="E1628" s="45"/>
      <c r="F1628" s="45"/>
      <c r="G1628" s="16" t="s">
        <v>160</v>
      </c>
      <c r="H1628" s="22"/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0</v>
      </c>
      <c r="CB1628" s="10">
        <v>0</v>
      </c>
      <c r="CC1628" s="10">
        <v>3.0788488872385049E-5</v>
      </c>
      <c r="CD1628" s="10">
        <v>3.0326874288826331E-5</v>
      </c>
      <c r="CE1628" s="10">
        <v>5.9147230777953103E-3</v>
      </c>
      <c r="CF1628" s="10">
        <v>9.100856051168899E-4</v>
      </c>
      <c r="CG1628" s="10">
        <v>1.140068466533892E-3</v>
      </c>
      <c r="CH1628" s="10">
        <v>7.8494529550655076E-4</v>
      </c>
      <c r="CI1628" s="10">
        <v>1.8968104393722959E-4</v>
      </c>
      <c r="CJ1628" s="10">
        <v>2.273063685865215E-4</v>
      </c>
      <c r="CK1628" s="10">
        <v>8.4761777764521574E-4</v>
      </c>
      <c r="CL1628" s="10">
        <v>1.600559317468798E-4</v>
      </c>
      <c r="CM1628" s="10">
        <v>3.2709668991728423E-5</v>
      </c>
      <c r="CN1628" s="10">
        <v>0.5</v>
      </c>
      <c r="CO1628" s="10">
        <v>0.1</v>
      </c>
      <c r="CP1628" s="10">
        <v>0.1</v>
      </c>
      <c r="CQ1628" s="10">
        <v>0.1</v>
      </c>
      <c r="CR1628" s="10">
        <v>0.1</v>
      </c>
      <c r="CS1628" s="10">
        <v>0.1</v>
      </c>
      <c r="CT1628" s="10">
        <v>0.89999999999999991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0.1</v>
      </c>
      <c r="DA1628" s="10">
        <v>0.1</v>
      </c>
      <c r="DB1628" s="10">
        <v>7.1536932098216323E-3</v>
      </c>
      <c r="DC1628" s="10">
        <v>9.2846306790178371E-2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0.1</v>
      </c>
      <c r="DI1628" s="10">
        <v>0.1</v>
      </c>
      <c r="DJ1628" s="10">
        <v>8.74948541051557E-2</v>
      </c>
      <c r="DK1628" s="10">
        <v>9.3980299011817946E-3</v>
      </c>
      <c r="DL1628" s="10">
        <v>2.2547617191051371E-3</v>
      </c>
      <c r="DM1628" s="10">
        <v>8.5235427455736799E-4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0.1</v>
      </c>
      <c r="DT1628" s="10">
        <v>0.1</v>
      </c>
      <c r="DU1628" s="10">
        <v>0.2</v>
      </c>
      <c r="DV1628" s="10">
        <v>0.1</v>
      </c>
      <c r="DW1628" s="10">
        <v>0.1</v>
      </c>
      <c r="DX1628" s="10">
        <v>2.5176318975490691E-2</v>
      </c>
      <c r="DY1628" s="10">
        <v>7.4823681024509314E-2</v>
      </c>
      <c r="DZ1628" s="10">
        <v>0.1</v>
      </c>
      <c r="EA1628" s="10">
        <v>0.1</v>
      </c>
      <c r="EB1628" s="10">
        <v>0.1</v>
      </c>
      <c r="EC1628" s="10">
        <v>0.1</v>
      </c>
      <c r="ED1628" s="10">
        <v>0</v>
      </c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</row>
    <row r="1629" spans="1:174" x14ac:dyDescent="0.3">
      <c r="A1629" s="44"/>
      <c r="B1629" s="44"/>
      <c r="C1629" s="43"/>
      <c r="D1629" s="9" t="s">
        <v>270</v>
      </c>
      <c r="E1629" s="45"/>
      <c r="F1629" s="45"/>
      <c r="G1629" s="16" t="s">
        <v>160</v>
      </c>
      <c r="H1629" s="22"/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0</v>
      </c>
      <c r="CB1629" s="10">
        <v>0</v>
      </c>
      <c r="CC1629" s="10">
        <v>3.0788488872385049E-5</v>
      </c>
      <c r="CD1629" s="10">
        <v>3.0326874288826331E-5</v>
      </c>
      <c r="CE1629" s="10">
        <v>5.9147230777953103E-3</v>
      </c>
      <c r="CF1629" s="10">
        <v>9.100856051168899E-4</v>
      </c>
      <c r="CG1629" s="10">
        <v>1.140068466533892E-3</v>
      </c>
      <c r="CH1629" s="10">
        <v>7.8494529550655076E-4</v>
      </c>
      <c r="CI1629" s="10">
        <v>1.8968104393722959E-4</v>
      </c>
      <c r="CJ1629" s="10">
        <v>2.273063685865215E-4</v>
      </c>
      <c r="CK1629" s="10">
        <v>8.4761777764521574E-4</v>
      </c>
      <c r="CL1629" s="10">
        <v>1.600559317468798E-4</v>
      </c>
      <c r="CM1629" s="10">
        <v>3.2709668991728423E-5</v>
      </c>
      <c r="CN1629" s="10">
        <v>0.5</v>
      </c>
      <c r="CO1629" s="10">
        <v>0.1</v>
      </c>
      <c r="CP1629" s="10">
        <v>0.1</v>
      </c>
      <c r="CQ1629" s="10">
        <v>0.1</v>
      </c>
      <c r="CR1629" s="10">
        <v>0.1</v>
      </c>
      <c r="CS1629" s="10">
        <v>0.1</v>
      </c>
      <c r="CT1629" s="10">
        <v>0.89999999999999991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0.1</v>
      </c>
      <c r="DA1629" s="10">
        <v>0.1</v>
      </c>
      <c r="DB1629" s="10">
        <v>7.1536932098216323E-3</v>
      </c>
      <c r="DC1629" s="10">
        <v>9.2846306790178371E-2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0.1</v>
      </c>
      <c r="DI1629" s="10">
        <v>0.1</v>
      </c>
      <c r="DJ1629" s="10">
        <v>8.74948541051557E-2</v>
      </c>
      <c r="DK1629" s="10">
        <v>9.3980299011817946E-3</v>
      </c>
      <c r="DL1629" s="10">
        <v>2.2547617191051371E-3</v>
      </c>
      <c r="DM1629" s="10">
        <v>8.5235427455736799E-4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0.1</v>
      </c>
      <c r="DT1629" s="10">
        <v>0.1</v>
      </c>
      <c r="DU1629" s="10">
        <v>0.2</v>
      </c>
      <c r="DV1629" s="10">
        <v>0.1</v>
      </c>
      <c r="DW1629" s="10">
        <v>0.1</v>
      </c>
      <c r="DX1629" s="10">
        <v>2.5176318975490691E-2</v>
      </c>
      <c r="DY1629" s="10">
        <v>7.4823681024509314E-2</v>
      </c>
      <c r="DZ1629" s="10">
        <v>0.1</v>
      </c>
      <c r="EA1629" s="10">
        <v>0.1</v>
      </c>
      <c r="EB1629" s="10">
        <v>0.1</v>
      </c>
      <c r="EC1629" s="10">
        <v>0.1</v>
      </c>
      <c r="ED1629" s="10">
        <v>0</v>
      </c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</row>
    <row r="1630" spans="1:174" x14ac:dyDescent="0.3">
      <c r="A1630" s="44"/>
      <c r="B1630" s="44"/>
      <c r="C1630" s="43"/>
      <c r="D1630" s="9" t="s">
        <v>271</v>
      </c>
      <c r="E1630" s="45"/>
      <c r="F1630" s="45"/>
      <c r="G1630" s="16" t="s">
        <v>160</v>
      </c>
      <c r="H1630" s="22"/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0</v>
      </c>
      <c r="CB1630" s="10">
        <v>0</v>
      </c>
      <c r="CC1630" s="10">
        <v>3.0788488872385049E-5</v>
      </c>
      <c r="CD1630" s="10">
        <v>3.0326874288826331E-5</v>
      </c>
      <c r="CE1630" s="10">
        <v>5.9147230777953103E-3</v>
      </c>
      <c r="CF1630" s="10">
        <v>9.100856051168899E-4</v>
      </c>
      <c r="CG1630" s="10">
        <v>1.140068466533892E-3</v>
      </c>
      <c r="CH1630" s="10">
        <v>7.8494529550655076E-4</v>
      </c>
      <c r="CI1630" s="10">
        <v>1.8968104393722959E-4</v>
      </c>
      <c r="CJ1630" s="10">
        <v>2.273063685865215E-4</v>
      </c>
      <c r="CK1630" s="10">
        <v>8.4761777764521574E-4</v>
      </c>
      <c r="CL1630" s="10">
        <v>1.600559317468798E-4</v>
      </c>
      <c r="CM1630" s="10">
        <v>3.2709668991728423E-5</v>
      </c>
      <c r="CN1630" s="10">
        <v>0.5</v>
      </c>
      <c r="CO1630" s="10">
        <v>0.1</v>
      </c>
      <c r="CP1630" s="10">
        <v>0.1</v>
      </c>
      <c r="CQ1630" s="10">
        <v>0.1</v>
      </c>
      <c r="CR1630" s="10">
        <v>0.1</v>
      </c>
      <c r="CS1630" s="10">
        <v>0.1</v>
      </c>
      <c r="CT1630" s="10">
        <v>0.89999999999999991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0.1</v>
      </c>
      <c r="DA1630" s="10">
        <v>0.1</v>
      </c>
      <c r="DB1630" s="10">
        <v>7.1536932098216323E-3</v>
      </c>
      <c r="DC1630" s="10">
        <v>9.2846306790178371E-2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0.1</v>
      </c>
      <c r="DI1630" s="10">
        <v>0.1</v>
      </c>
      <c r="DJ1630" s="10">
        <v>8.74948541051557E-2</v>
      </c>
      <c r="DK1630" s="10">
        <v>9.3980299011817946E-3</v>
      </c>
      <c r="DL1630" s="10">
        <v>2.2547617191051371E-3</v>
      </c>
      <c r="DM1630" s="10">
        <v>8.5235427455736799E-4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0.1</v>
      </c>
      <c r="DT1630" s="10">
        <v>0.1</v>
      </c>
      <c r="DU1630" s="10">
        <v>0.2</v>
      </c>
      <c r="DV1630" s="10">
        <v>0.1</v>
      </c>
      <c r="DW1630" s="10">
        <v>0.1</v>
      </c>
      <c r="DX1630" s="10">
        <v>2.5176318975490691E-2</v>
      </c>
      <c r="DY1630" s="10">
        <v>7.4823681024509314E-2</v>
      </c>
      <c r="DZ1630" s="10">
        <v>0.1</v>
      </c>
      <c r="EA1630" s="10">
        <v>0.1</v>
      </c>
      <c r="EB1630" s="10">
        <v>0.1</v>
      </c>
      <c r="EC1630" s="10">
        <v>0.1</v>
      </c>
      <c r="ED1630" s="10">
        <v>0</v>
      </c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</row>
    <row r="1631" spans="1:174" x14ac:dyDescent="0.3">
      <c r="A1631" s="44"/>
      <c r="B1631" s="44"/>
      <c r="C1631" s="43"/>
      <c r="D1631" s="9" t="s">
        <v>272</v>
      </c>
      <c r="E1631" s="45"/>
      <c r="F1631" s="45"/>
      <c r="G1631" s="16" t="s">
        <v>160</v>
      </c>
      <c r="H1631" s="22"/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0</v>
      </c>
      <c r="CB1631" s="10">
        <v>0</v>
      </c>
      <c r="CC1631" s="10">
        <v>3.0788488872385049E-5</v>
      </c>
      <c r="CD1631" s="10">
        <v>3.0326874288826331E-5</v>
      </c>
      <c r="CE1631" s="10">
        <v>5.9147230777953103E-3</v>
      </c>
      <c r="CF1631" s="10">
        <v>9.100856051168899E-4</v>
      </c>
      <c r="CG1631" s="10">
        <v>1.140068466533892E-3</v>
      </c>
      <c r="CH1631" s="10">
        <v>7.8494529550655076E-4</v>
      </c>
      <c r="CI1631" s="10">
        <v>1.8968104393722959E-4</v>
      </c>
      <c r="CJ1631" s="10">
        <v>2.273063685865215E-4</v>
      </c>
      <c r="CK1631" s="10">
        <v>8.4761777764521574E-4</v>
      </c>
      <c r="CL1631" s="10">
        <v>1.600559317468798E-4</v>
      </c>
      <c r="CM1631" s="10">
        <v>3.2709668991728423E-5</v>
      </c>
      <c r="CN1631" s="10">
        <v>0.5</v>
      </c>
      <c r="CO1631" s="10">
        <v>0.1</v>
      </c>
      <c r="CP1631" s="10">
        <v>0.1</v>
      </c>
      <c r="CQ1631" s="10">
        <v>0.1</v>
      </c>
      <c r="CR1631" s="10">
        <v>0.1</v>
      </c>
      <c r="CS1631" s="10">
        <v>0.1</v>
      </c>
      <c r="CT1631" s="10">
        <v>0.89999999999999991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0.1</v>
      </c>
      <c r="DA1631" s="10">
        <v>0.1</v>
      </c>
      <c r="DB1631" s="10">
        <v>7.1536932098216323E-3</v>
      </c>
      <c r="DC1631" s="10">
        <v>9.2846306790178371E-2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0.1</v>
      </c>
      <c r="DI1631" s="10">
        <v>0.1</v>
      </c>
      <c r="DJ1631" s="10">
        <v>8.74948541051557E-2</v>
      </c>
      <c r="DK1631" s="10">
        <v>9.3980299011817946E-3</v>
      </c>
      <c r="DL1631" s="10">
        <v>2.2547617191051371E-3</v>
      </c>
      <c r="DM1631" s="10">
        <v>8.5235427455736799E-4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0.1</v>
      </c>
      <c r="DT1631" s="10">
        <v>0.1</v>
      </c>
      <c r="DU1631" s="10">
        <v>0.2</v>
      </c>
      <c r="DV1631" s="10">
        <v>0.1</v>
      </c>
      <c r="DW1631" s="10">
        <v>0.1</v>
      </c>
      <c r="DX1631" s="10">
        <v>2.5176318975490691E-2</v>
      </c>
      <c r="DY1631" s="10">
        <v>7.4823681024509314E-2</v>
      </c>
      <c r="DZ1631" s="10">
        <v>0.1</v>
      </c>
      <c r="EA1631" s="10">
        <v>0.1</v>
      </c>
      <c r="EB1631" s="10">
        <v>0.1</v>
      </c>
      <c r="EC1631" s="10">
        <v>0.1</v>
      </c>
      <c r="ED1631" s="10">
        <v>0</v>
      </c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</row>
    <row r="1632" spans="1:174" x14ac:dyDescent="0.3">
      <c r="A1632" s="44"/>
      <c r="B1632" s="44"/>
      <c r="C1632" s="43"/>
      <c r="D1632" s="9" t="s">
        <v>273</v>
      </c>
      <c r="E1632" s="45"/>
      <c r="F1632" s="45"/>
      <c r="G1632" s="16" t="s">
        <v>160</v>
      </c>
      <c r="H1632" s="22"/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0</v>
      </c>
      <c r="CB1632" s="10">
        <v>0</v>
      </c>
      <c r="CC1632" s="10">
        <v>3.0788488872385049E-5</v>
      </c>
      <c r="CD1632" s="10">
        <v>3.0326874288826331E-5</v>
      </c>
      <c r="CE1632" s="10">
        <v>5.9147230777953103E-3</v>
      </c>
      <c r="CF1632" s="10">
        <v>9.100856051168899E-4</v>
      </c>
      <c r="CG1632" s="10">
        <v>1.140068466533892E-3</v>
      </c>
      <c r="CH1632" s="10">
        <v>7.8494529550655076E-4</v>
      </c>
      <c r="CI1632" s="10">
        <v>1.8968104393722959E-4</v>
      </c>
      <c r="CJ1632" s="10">
        <v>2.273063685865215E-4</v>
      </c>
      <c r="CK1632" s="10">
        <v>8.4761777764521574E-4</v>
      </c>
      <c r="CL1632" s="10">
        <v>1.600559317468798E-4</v>
      </c>
      <c r="CM1632" s="10">
        <v>3.2709668991728423E-5</v>
      </c>
      <c r="CN1632" s="10">
        <v>0.5</v>
      </c>
      <c r="CO1632" s="10">
        <v>0.1</v>
      </c>
      <c r="CP1632" s="10">
        <v>0.1</v>
      </c>
      <c r="CQ1632" s="10">
        <v>0.1</v>
      </c>
      <c r="CR1632" s="10">
        <v>0.1</v>
      </c>
      <c r="CS1632" s="10">
        <v>0.1</v>
      </c>
      <c r="CT1632" s="10">
        <v>0.89999999999999991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0.1</v>
      </c>
      <c r="DA1632" s="10">
        <v>0.1</v>
      </c>
      <c r="DB1632" s="10">
        <v>7.1536932098216323E-3</v>
      </c>
      <c r="DC1632" s="10">
        <v>9.2846306790178371E-2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0.1</v>
      </c>
      <c r="DI1632" s="10">
        <v>0.1</v>
      </c>
      <c r="DJ1632" s="10">
        <v>8.74948541051557E-2</v>
      </c>
      <c r="DK1632" s="10">
        <v>9.3980299011817946E-3</v>
      </c>
      <c r="DL1632" s="10">
        <v>2.2547617191051371E-3</v>
      </c>
      <c r="DM1632" s="10">
        <v>8.5235427455736799E-4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0.1</v>
      </c>
      <c r="DT1632" s="10">
        <v>0.1</v>
      </c>
      <c r="DU1632" s="10">
        <v>0.2</v>
      </c>
      <c r="DV1632" s="10">
        <v>0.1</v>
      </c>
      <c r="DW1632" s="10">
        <v>0.1</v>
      </c>
      <c r="DX1632" s="10">
        <v>2.5176318975490691E-2</v>
      </c>
      <c r="DY1632" s="10">
        <v>7.4823681024509314E-2</v>
      </c>
      <c r="DZ1632" s="10">
        <v>0.1</v>
      </c>
      <c r="EA1632" s="10">
        <v>0.1</v>
      </c>
      <c r="EB1632" s="10">
        <v>0.1</v>
      </c>
      <c r="EC1632" s="10">
        <v>0.1</v>
      </c>
      <c r="ED1632" s="10">
        <v>0</v>
      </c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</row>
    <row r="1633" spans="1:174" x14ac:dyDescent="0.3">
      <c r="A1633" s="44"/>
      <c r="B1633" s="44"/>
      <c r="C1633" s="43"/>
      <c r="D1633" s="9" t="s">
        <v>274</v>
      </c>
      <c r="E1633" s="45"/>
      <c r="F1633" s="45"/>
      <c r="G1633" s="16" t="s">
        <v>160</v>
      </c>
      <c r="H1633" s="22"/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0</v>
      </c>
      <c r="CB1633" s="10">
        <v>0</v>
      </c>
      <c r="CC1633" s="10">
        <v>3.0788488872385049E-5</v>
      </c>
      <c r="CD1633" s="10">
        <v>3.0326874288826331E-5</v>
      </c>
      <c r="CE1633" s="10">
        <v>5.9147230777953103E-3</v>
      </c>
      <c r="CF1633" s="10">
        <v>9.100856051168899E-4</v>
      </c>
      <c r="CG1633" s="10">
        <v>1.140068466533892E-3</v>
      </c>
      <c r="CH1633" s="10">
        <v>7.8494529550655076E-4</v>
      </c>
      <c r="CI1633" s="10">
        <v>1.8968104393722959E-4</v>
      </c>
      <c r="CJ1633" s="10">
        <v>2.273063685865215E-4</v>
      </c>
      <c r="CK1633" s="10">
        <v>8.4761777764521574E-4</v>
      </c>
      <c r="CL1633" s="10">
        <v>1.600559317468798E-4</v>
      </c>
      <c r="CM1633" s="10">
        <v>3.2709668991728423E-5</v>
      </c>
      <c r="CN1633" s="10">
        <v>178.55880500000001</v>
      </c>
      <c r="CO1633" s="10">
        <v>1.243695</v>
      </c>
      <c r="CP1633" s="10">
        <v>1.0505720000000001</v>
      </c>
      <c r="CQ1633" s="10">
        <v>7.0373739999999998</v>
      </c>
      <c r="CR1633" s="10">
        <v>22.8551</v>
      </c>
      <c r="CS1633" s="10">
        <v>94.620239999999995</v>
      </c>
      <c r="CT1633" s="10">
        <v>203.19422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0.1</v>
      </c>
      <c r="DA1633" s="10">
        <v>0.1</v>
      </c>
      <c r="DB1633" s="10">
        <v>7.1536932098216323E-3</v>
      </c>
      <c r="DC1633" s="10">
        <v>9.2846306790178371E-2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0.1</v>
      </c>
      <c r="DI1633" s="10">
        <v>0.1</v>
      </c>
      <c r="DJ1633" s="10">
        <v>8.74948541051557E-2</v>
      </c>
      <c r="DK1633" s="10">
        <v>9.3980299011817946E-3</v>
      </c>
      <c r="DL1633" s="10">
        <v>2.2547617191051371E-3</v>
      </c>
      <c r="DM1633" s="10">
        <v>8.5235427455736799E-4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0.1</v>
      </c>
      <c r="DT1633" s="10">
        <v>0.1</v>
      </c>
      <c r="DU1633" s="10">
        <v>0.2</v>
      </c>
      <c r="DV1633" s="10">
        <v>0.1</v>
      </c>
      <c r="DW1633" s="10">
        <v>0.1</v>
      </c>
      <c r="DX1633" s="10">
        <v>2.5176318975490691E-2</v>
      </c>
      <c r="DY1633" s="10">
        <v>7.4823681024509314E-2</v>
      </c>
      <c r="DZ1633" s="10">
        <v>0.1</v>
      </c>
      <c r="EA1633" s="10">
        <v>0.1</v>
      </c>
      <c r="EB1633" s="10">
        <v>0.1</v>
      </c>
      <c r="EC1633" s="10">
        <v>0.1</v>
      </c>
      <c r="ED1633" s="10">
        <v>0</v>
      </c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</row>
    <row r="1634" spans="1:174" x14ac:dyDescent="0.3">
      <c r="A1634" s="44"/>
      <c r="B1634" s="44"/>
      <c r="C1634" s="43"/>
      <c r="D1634" s="9" t="s">
        <v>275</v>
      </c>
      <c r="E1634" s="45"/>
      <c r="F1634" s="45"/>
      <c r="G1634" s="16" t="s">
        <v>160</v>
      </c>
      <c r="H1634" s="22"/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0</v>
      </c>
      <c r="CB1634" s="10">
        <v>0</v>
      </c>
      <c r="CC1634" s="10">
        <v>2.8263832784849481E-12</v>
      </c>
      <c r="CD1634" s="10">
        <v>2.7840070597142571E-12</v>
      </c>
      <c r="CE1634" s="10">
        <v>5.4297157854160949E-10</v>
      </c>
      <c r="CF1634" s="10">
        <v>8.3545858549730482E-11</v>
      </c>
      <c r="CG1634" s="10">
        <v>1.0465828522781129E-10</v>
      </c>
      <c r="CH1634" s="10">
        <v>7.2057978127501365E-11</v>
      </c>
      <c r="CI1634" s="10">
        <v>1.7412719833437679E-11</v>
      </c>
      <c r="CJ1634" s="10">
        <v>2.0866724636242671E-11</v>
      </c>
      <c r="CK1634" s="10">
        <v>7.7811311987830812E-11</v>
      </c>
      <c r="CL1634" s="10">
        <v>1.469313453436357E-11</v>
      </c>
      <c r="CM1634" s="10">
        <v>3.0027476134406681E-12</v>
      </c>
      <c r="CN1634" s="10">
        <v>13.79663326</v>
      </c>
      <c r="CO1634" s="10">
        <v>9.6096130000000002E-2</v>
      </c>
      <c r="CP1634" s="10">
        <v>8.1174170000000004E-2</v>
      </c>
      <c r="CQ1634" s="10">
        <v>0.54375399999999996</v>
      </c>
      <c r="CR1634" s="10">
        <v>1.765936</v>
      </c>
      <c r="CS1634" s="10">
        <v>7.3109849999999996</v>
      </c>
      <c r="CT1634" s="10">
        <v>15.669221036709869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9.1774680000000003E-9</v>
      </c>
      <c r="DA1634" s="10">
        <v>9.1774680000000003E-9</v>
      </c>
      <c r="DB1634" s="10">
        <v>6.565279051495532E-10</v>
      </c>
      <c r="DC1634" s="10">
        <v>8.5209400948504464E-9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9.1774680000000003E-9</v>
      </c>
      <c r="DI1634" s="10">
        <v>9.1774680000000003E-9</v>
      </c>
      <c r="DJ1634" s="10">
        <v>8.0298122371473507E-9</v>
      </c>
      <c r="DK1634" s="10">
        <v>8.6250118681139079E-10</v>
      </c>
      <c r="DL1634" s="10">
        <v>2.069300352471238E-10</v>
      </c>
      <c r="DM1634" s="10">
        <v>7.8224540794134591E-11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9.1774680000000003E-9</v>
      </c>
      <c r="DT1634" s="10">
        <v>9.1774680000000003E-9</v>
      </c>
      <c r="DU1634" s="10">
        <v>1.8354936000000001E-8</v>
      </c>
      <c r="DV1634" s="10">
        <v>9.1774680000000003E-9</v>
      </c>
      <c r="DW1634" s="10">
        <v>9.1774680000000003E-9</v>
      </c>
      <c r="DX1634" s="10">
        <v>2.3105486175535861E-9</v>
      </c>
      <c r="DY1634" s="10">
        <v>6.8669193824464146E-9</v>
      </c>
      <c r="DZ1634" s="10">
        <v>9.1774680000000003E-9</v>
      </c>
      <c r="EA1634" s="10">
        <v>9.1774680000000003E-9</v>
      </c>
      <c r="EB1634" s="10">
        <v>9.1774680000000003E-9</v>
      </c>
      <c r="EC1634" s="10">
        <v>9.1774680000000003E-9</v>
      </c>
      <c r="ED1634" s="10">
        <v>0</v>
      </c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</row>
    <row r="1635" spans="1:174" x14ac:dyDescent="0.3">
      <c r="A1635" s="44"/>
      <c r="B1635" s="44"/>
      <c r="C1635" s="43"/>
      <c r="D1635" s="9" t="s">
        <v>276</v>
      </c>
      <c r="E1635" s="45"/>
      <c r="F1635" s="45"/>
      <c r="G1635" s="16" t="s">
        <v>160</v>
      </c>
      <c r="H1635" s="22"/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0</v>
      </c>
      <c r="CB1635" s="10">
        <v>0</v>
      </c>
      <c r="CC1635" s="10">
        <v>3.0788488872385049E-5</v>
      </c>
      <c r="CD1635" s="10">
        <v>3.0326874288826331E-5</v>
      </c>
      <c r="CE1635" s="10">
        <v>5.9147230777953103E-3</v>
      </c>
      <c r="CF1635" s="10">
        <v>9.100856051168899E-4</v>
      </c>
      <c r="CG1635" s="10">
        <v>1.140068466533892E-3</v>
      </c>
      <c r="CH1635" s="10">
        <v>7.8494529550655076E-4</v>
      </c>
      <c r="CI1635" s="10">
        <v>1.8968104393722959E-4</v>
      </c>
      <c r="CJ1635" s="10">
        <v>2.273063685865215E-4</v>
      </c>
      <c r="CK1635" s="10">
        <v>8.4761777764521574E-4</v>
      </c>
      <c r="CL1635" s="10">
        <v>1.600559317468798E-4</v>
      </c>
      <c r="CM1635" s="10">
        <v>3.2709668991728423E-5</v>
      </c>
      <c r="CN1635" s="10">
        <v>0.5</v>
      </c>
      <c r="CO1635" s="10">
        <v>0.1</v>
      </c>
      <c r="CP1635" s="10">
        <v>0.1</v>
      </c>
      <c r="CQ1635" s="10">
        <v>0.1</v>
      </c>
      <c r="CR1635" s="10">
        <v>0.1</v>
      </c>
      <c r="CS1635" s="10">
        <v>0.1</v>
      </c>
      <c r="CT1635" s="10">
        <v>0.89999999999999991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0.1</v>
      </c>
      <c r="DA1635" s="10">
        <v>0.1</v>
      </c>
      <c r="DB1635" s="10">
        <v>7.1536932098216323E-3</v>
      </c>
      <c r="DC1635" s="10">
        <v>9.2846306790178371E-2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0.1</v>
      </c>
      <c r="DI1635" s="10">
        <v>0.1</v>
      </c>
      <c r="DJ1635" s="10">
        <v>8.74948541051557E-2</v>
      </c>
      <c r="DK1635" s="10">
        <v>9.3980299011817946E-3</v>
      </c>
      <c r="DL1635" s="10">
        <v>2.2547617191051371E-3</v>
      </c>
      <c r="DM1635" s="10">
        <v>8.5235427455736799E-4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0.1</v>
      </c>
      <c r="DT1635" s="10">
        <v>0.1</v>
      </c>
      <c r="DU1635" s="10">
        <v>0.2</v>
      </c>
      <c r="DV1635" s="10">
        <v>0.1</v>
      </c>
      <c r="DW1635" s="10">
        <v>0.1</v>
      </c>
      <c r="DX1635" s="10">
        <v>2.5176318975490691E-2</v>
      </c>
      <c r="DY1635" s="10">
        <v>7.4823681024509314E-2</v>
      </c>
      <c r="DZ1635" s="10">
        <v>0.1</v>
      </c>
      <c r="EA1635" s="10">
        <v>0.1</v>
      </c>
      <c r="EB1635" s="10">
        <v>0.1</v>
      </c>
      <c r="EC1635" s="10">
        <v>0.1</v>
      </c>
      <c r="ED1635" s="10">
        <v>0</v>
      </c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</row>
    <row r="1636" spans="1:174" x14ac:dyDescent="0.3">
      <c r="A1636" s="44"/>
      <c r="B1636" s="44"/>
      <c r="C1636" s="43"/>
      <c r="D1636" s="9" t="s">
        <v>277</v>
      </c>
      <c r="E1636" s="45"/>
      <c r="F1636" s="45"/>
      <c r="G1636" s="16" t="s">
        <v>160</v>
      </c>
      <c r="H1636" s="22"/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0</v>
      </c>
      <c r="CB1636" s="10">
        <v>0</v>
      </c>
      <c r="CC1636" s="10">
        <v>3.0788488872385049E-5</v>
      </c>
      <c r="CD1636" s="10">
        <v>3.0326874288826331E-5</v>
      </c>
      <c r="CE1636" s="10">
        <v>5.9147230777953103E-3</v>
      </c>
      <c r="CF1636" s="10">
        <v>9.100856051168899E-4</v>
      </c>
      <c r="CG1636" s="10">
        <v>1.140068466533892E-3</v>
      </c>
      <c r="CH1636" s="10">
        <v>7.8494529550655076E-4</v>
      </c>
      <c r="CI1636" s="10">
        <v>1.8968104393722959E-4</v>
      </c>
      <c r="CJ1636" s="10">
        <v>2.273063685865215E-4</v>
      </c>
      <c r="CK1636" s="10">
        <v>8.4761777764521574E-4</v>
      </c>
      <c r="CL1636" s="10">
        <v>1.600559317468798E-4</v>
      </c>
      <c r="CM1636" s="10">
        <v>3.2709668991728423E-5</v>
      </c>
      <c r="CN1636" s="10">
        <v>0.5</v>
      </c>
      <c r="CO1636" s="10">
        <v>0.1</v>
      </c>
      <c r="CP1636" s="10">
        <v>0.1</v>
      </c>
      <c r="CQ1636" s="10">
        <v>0.1</v>
      </c>
      <c r="CR1636" s="10">
        <v>0.1</v>
      </c>
      <c r="CS1636" s="10">
        <v>0.1</v>
      </c>
      <c r="CT1636" s="10">
        <v>0.89999999999999991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0.1</v>
      </c>
      <c r="DA1636" s="10">
        <v>0.1</v>
      </c>
      <c r="DB1636" s="10">
        <v>7.1536932098216323E-3</v>
      </c>
      <c r="DC1636" s="10">
        <v>9.2846306790178371E-2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0.1</v>
      </c>
      <c r="DI1636" s="10">
        <v>0.1</v>
      </c>
      <c r="DJ1636" s="10">
        <v>8.74948541051557E-2</v>
      </c>
      <c r="DK1636" s="10">
        <v>9.3980299011817946E-3</v>
      </c>
      <c r="DL1636" s="10">
        <v>2.2547617191051371E-3</v>
      </c>
      <c r="DM1636" s="10">
        <v>8.5235427455736799E-4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0.1</v>
      </c>
      <c r="DT1636" s="10">
        <v>0.1</v>
      </c>
      <c r="DU1636" s="10">
        <v>0.2</v>
      </c>
      <c r="DV1636" s="10">
        <v>0.1</v>
      </c>
      <c r="DW1636" s="10">
        <v>0.1</v>
      </c>
      <c r="DX1636" s="10">
        <v>2.5176318975490691E-2</v>
      </c>
      <c r="DY1636" s="10">
        <v>7.4823681024509314E-2</v>
      </c>
      <c r="DZ1636" s="10">
        <v>0.1</v>
      </c>
      <c r="EA1636" s="10">
        <v>0.1</v>
      </c>
      <c r="EB1636" s="10">
        <v>0.1</v>
      </c>
      <c r="EC1636" s="10">
        <v>0.1</v>
      </c>
      <c r="ED1636" s="10">
        <v>0</v>
      </c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</row>
    <row r="1637" spans="1:174" x14ac:dyDescent="0.3">
      <c r="A1637" s="44"/>
      <c r="B1637" s="44"/>
      <c r="C1637" s="43"/>
      <c r="D1637" s="9" t="s">
        <v>278</v>
      </c>
      <c r="E1637" s="45"/>
      <c r="F1637" s="45"/>
      <c r="G1637" s="16" t="s">
        <v>160</v>
      </c>
      <c r="H1637" s="22"/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0</v>
      </c>
      <c r="CB1637" s="10">
        <v>0</v>
      </c>
      <c r="CC1637" s="10">
        <v>3.0788488872385049E-5</v>
      </c>
      <c r="CD1637" s="10">
        <v>3.0326874288826331E-5</v>
      </c>
      <c r="CE1637" s="10">
        <v>5.9147230777953103E-3</v>
      </c>
      <c r="CF1637" s="10">
        <v>9.100856051168899E-4</v>
      </c>
      <c r="CG1637" s="10">
        <v>1.140068466533892E-3</v>
      </c>
      <c r="CH1637" s="10">
        <v>7.8494529550655076E-4</v>
      </c>
      <c r="CI1637" s="10">
        <v>1.8968104393722959E-4</v>
      </c>
      <c r="CJ1637" s="10">
        <v>2.273063685865215E-4</v>
      </c>
      <c r="CK1637" s="10">
        <v>8.4761777764521574E-4</v>
      </c>
      <c r="CL1637" s="10">
        <v>1.600559317468798E-4</v>
      </c>
      <c r="CM1637" s="10">
        <v>3.2709668991728423E-5</v>
      </c>
      <c r="CN1637" s="10">
        <v>0.5</v>
      </c>
      <c r="CO1637" s="10">
        <v>0.1</v>
      </c>
      <c r="CP1637" s="10">
        <v>0.1</v>
      </c>
      <c r="CQ1637" s="10">
        <v>0.1</v>
      </c>
      <c r="CR1637" s="10">
        <v>0.1</v>
      </c>
      <c r="CS1637" s="10">
        <v>0.1</v>
      </c>
      <c r="CT1637" s="10">
        <v>0.89999999999999991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0.1</v>
      </c>
      <c r="DA1637" s="10">
        <v>0.1</v>
      </c>
      <c r="DB1637" s="10">
        <v>7.1536932098216323E-3</v>
      </c>
      <c r="DC1637" s="10">
        <v>9.2846306790178371E-2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0.1</v>
      </c>
      <c r="DI1637" s="10">
        <v>0.1</v>
      </c>
      <c r="DJ1637" s="10">
        <v>8.74948541051557E-2</v>
      </c>
      <c r="DK1637" s="10">
        <v>9.3980299011817946E-3</v>
      </c>
      <c r="DL1637" s="10">
        <v>2.2547617191051371E-3</v>
      </c>
      <c r="DM1637" s="10">
        <v>8.5235427455736799E-4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0.1</v>
      </c>
      <c r="DT1637" s="10">
        <v>0.1</v>
      </c>
      <c r="DU1637" s="10">
        <v>0.2</v>
      </c>
      <c r="DV1637" s="10">
        <v>0.1</v>
      </c>
      <c r="DW1637" s="10">
        <v>0.1</v>
      </c>
      <c r="DX1637" s="10">
        <v>2.5176318975490691E-2</v>
      </c>
      <c r="DY1637" s="10">
        <v>7.4823681024509314E-2</v>
      </c>
      <c r="DZ1637" s="10">
        <v>0.1</v>
      </c>
      <c r="EA1637" s="10">
        <v>0.1</v>
      </c>
      <c r="EB1637" s="10">
        <v>0.1</v>
      </c>
      <c r="EC1637" s="10">
        <v>0.1</v>
      </c>
      <c r="ED1637" s="10">
        <v>0</v>
      </c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</row>
    <row r="1638" spans="1:174" x14ac:dyDescent="0.3">
      <c r="A1638" s="44"/>
      <c r="B1638" s="44"/>
      <c r="C1638" s="43"/>
      <c r="D1638" s="9" t="s">
        <v>279</v>
      </c>
      <c r="E1638" s="45"/>
      <c r="F1638" s="45"/>
      <c r="G1638" s="16" t="s">
        <v>160</v>
      </c>
      <c r="H1638" s="22"/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0</v>
      </c>
      <c r="CB1638" s="10">
        <v>0</v>
      </c>
      <c r="CC1638" s="10">
        <v>3.0788488872385049E-5</v>
      </c>
      <c r="CD1638" s="10">
        <v>3.0326874288826331E-5</v>
      </c>
      <c r="CE1638" s="10">
        <v>5.9147230777953103E-3</v>
      </c>
      <c r="CF1638" s="10">
        <v>9.100856051168899E-4</v>
      </c>
      <c r="CG1638" s="10">
        <v>1.140068466533892E-3</v>
      </c>
      <c r="CH1638" s="10">
        <v>7.8494529550655076E-4</v>
      </c>
      <c r="CI1638" s="10">
        <v>1.8968104393722959E-4</v>
      </c>
      <c r="CJ1638" s="10">
        <v>2.273063685865215E-4</v>
      </c>
      <c r="CK1638" s="10">
        <v>8.4761777764521574E-4</v>
      </c>
      <c r="CL1638" s="10">
        <v>1.600559317468798E-4</v>
      </c>
      <c r="CM1638" s="10">
        <v>3.2709668991728423E-5</v>
      </c>
      <c r="CN1638" s="10">
        <v>0.5</v>
      </c>
      <c r="CO1638" s="10">
        <v>0.1</v>
      </c>
      <c r="CP1638" s="10">
        <v>0.1</v>
      </c>
      <c r="CQ1638" s="10">
        <v>0.1</v>
      </c>
      <c r="CR1638" s="10">
        <v>0.1</v>
      </c>
      <c r="CS1638" s="10">
        <v>0.1</v>
      </c>
      <c r="CT1638" s="10">
        <v>0.89999999999999991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0.1</v>
      </c>
      <c r="DA1638" s="10">
        <v>0.1</v>
      </c>
      <c r="DB1638" s="10">
        <v>7.1536932098216323E-3</v>
      </c>
      <c r="DC1638" s="10">
        <v>9.2846306790178371E-2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0.1</v>
      </c>
      <c r="DI1638" s="10">
        <v>0.1</v>
      </c>
      <c r="DJ1638" s="10">
        <v>8.74948541051557E-2</v>
      </c>
      <c r="DK1638" s="10">
        <v>9.3980299011817946E-3</v>
      </c>
      <c r="DL1638" s="10">
        <v>2.2547617191051371E-3</v>
      </c>
      <c r="DM1638" s="10">
        <v>8.5235427455736799E-4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0.1</v>
      </c>
      <c r="DT1638" s="10">
        <v>0.1</v>
      </c>
      <c r="DU1638" s="10">
        <v>0.2</v>
      </c>
      <c r="DV1638" s="10">
        <v>0.1</v>
      </c>
      <c r="DW1638" s="10">
        <v>0.1</v>
      </c>
      <c r="DX1638" s="10">
        <v>2.5176318975490691E-2</v>
      </c>
      <c r="DY1638" s="10">
        <v>7.4823681024509314E-2</v>
      </c>
      <c r="DZ1638" s="10">
        <v>0.1</v>
      </c>
      <c r="EA1638" s="10">
        <v>0.1</v>
      </c>
      <c r="EB1638" s="10">
        <v>0.1</v>
      </c>
      <c r="EC1638" s="10">
        <v>0.1</v>
      </c>
      <c r="ED1638" s="10">
        <v>0</v>
      </c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</row>
    <row r="1639" spans="1:174" x14ac:dyDescent="0.3">
      <c r="A1639" s="44"/>
      <c r="B1639" s="44"/>
      <c r="C1639" s="43"/>
      <c r="D1639" s="9" t="s">
        <v>280</v>
      </c>
      <c r="E1639" s="45"/>
      <c r="F1639" s="45"/>
      <c r="G1639" s="16" t="s">
        <v>160</v>
      </c>
      <c r="H1639" s="22"/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0</v>
      </c>
      <c r="CB1639" s="10">
        <v>0</v>
      </c>
      <c r="CC1639" s="10">
        <v>3.0788488872385049E-5</v>
      </c>
      <c r="CD1639" s="10">
        <v>3.0326874288826331E-5</v>
      </c>
      <c r="CE1639" s="10">
        <v>5.9147230777953103E-3</v>
      </c>
      <c r="CF1639" s="10">
        <v>9.100856051168899E-4</v>
      </c>
      <c r="CG1639" s="10">
        <v>1.140068466533892E-3</v>
      </c>
      <c r="CH1639" s="10">
        <v>7.8494529550655076E-4</v>
      </c>
      <c r="CI1639" s="10">
        <v>1.8968104393722959E-4</v>
      </c>
      <c r="CJ1639" s="10">
        <v>2.273063685865215E-4</v>
      </c>
      <c r="CK1639" s="10">
        <v>8.4761777764521574E-4</v>
      </c>
      <c r="CL1639" s="10">
        <v>1.600559317468798E-4</v>
      </c>
      <c r="CM1639" s="10">
        <v>3.2709668991728423E-5</v>
      </c>
      <c r="CN1639" s="10">
        <v>0.5</v>
      </c>
      <c r="CO1639" s="10">
        <v>0.1</v>
      </c>
      <c r="CP1639" s="10">
        <v>0.1</v>
      </c>
      <c r="CQ1639" s="10">
        <v>0.1</v>
      </c>
      <c r="CR1639" s="10">
        <v>0.1</v>
      </c>
      <c r="CS1639" s="10">
        <v>0.1</v>
      </c>
      <c r="CT1639" s="10">
        <v>0.89999999999999991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0.1</v>
      </c>
      <c r="DA1639" s="10">
        <v>0.1</v>
      </c>
      <c r="DB1639" s="10">
        <v>7.1536932098216323E-3</v>
      </c>
      <c r="DC1639" s="10">
        <v>9.2846306790178371E-2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0.1</v>
      </c>
      <c r="DI1639" s="10">
        <v>0.1</v>
      </c>
      <c r="DJ1639" s="10">
        <v>8.74948541051557E-2</v>
      </c>
      <c r="DK1639" s="10">
        <v>9.3980299011817946E-3</v>
      </c>
      <c r="DL1639" s="10">
        <v>2.2547617191051371E-3</v>
      </c>
      <c r="DM1639" s="10">
        <v>8.5235427455736799E-4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0.1</v>
      </c>
      <c r="DT1639" s="10">
        <v>0.1</v>
      </c>
      <c r="DU1639" s="10">
        <v>0.2</v>
      </c>
      <c r="DV1639" s="10">
        <v>0.1</v>
      </c>
      <c r="DW1639" s="10">
        <v>0.1</v>
      </c>
      <c r="DX1639" s="10">
        <v>2.5176318975490691E-2</v>
      </c>
      <c r="DY1639" s="10">
        <v>7.4823681024509314E-2</v>
      </c>
      <c r="DZ1639" s="10">
        <v>0.1</v>
      </c>
      <c r="EA1639" s="10">
        <v>0.1</v>
      </c>
      <c r="EB1639" s="10">
        <v>0.1</v>
      </c>
      <c r="EC1639" s="10">
        <v>0.1</v>
      </c>
      <c r="ED1639" s="10">
        <v>0</v>
      </c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</row>
    <row r="1640" spans="1:174" x14ac:dyDescent="0.3">
      <c r="A1640" s="44"/>
      <c r="B1640" s="44"/>
      <c r="C1640" s="43"/>
      <c r="D1640" s="9" t="s">
        <v>281</v>
      </c>
      <c r="E1640" s="45"/>
      <c r="F1640" s="45"/>
      <c r="G1640" s="16" t="s">
        <v>160</v>
      </c>
      <c r="H1640" s="22"/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0</v>
      </c>
      <c r="CB1640" s="10">
        <v>0</v>
      </c>
      <c r="CC1640" s="10">
        <v>3.0788488872385049E-5</v>
      </c>
      <c r="CD1640" s="10">
        <v>3.0326874288826331E-5</v>
      </c>
      <c r="CE1640" s="10">
        <v>5.9147230777953103E-3</v>
      </c>
      <c r="CF1640" s="10">
        <v>9.100856051168899E-4</v>
      </c>
      <c r="CG1640" s="10">
        <v>1.140068466533892E-3</v>
      </c>
      <c r="CH1640" s="10">
        <v>7.8494529550655076E-4</v>
      </c>
      <c r="CI1640" s="10">
        <v>1.8968104393722959E-4</v>
      </c>
      <c r="CJ1640" s="10">
        <v>2.273063685865215E-4</v>
      </c>
      <c r="CK1640" s="10">
        <v>8.4761777764521574E-4</v>
      </c>
      <c r="CL1640" s="10">
        <v>1.600559317468798E-4</v>
      </c>
      <c r="CM1640" s="10">
        <v>3.2709668991728423E-5</v>
      </c>
      <c r="CN1640" s="10">
        <v>0.5</v>
      </c>
      <c r="CO1640" s="10">
        <v>0.1</v>
      </c>
      <c r="CP1640" s="10">
        <v>0.1</v>
      </c>
      <c r="CQ1640" s="10">
        <v>0.1</v>
      </c>
      <c r="CR1640" s="10">
        <v>0.1</v>
      </c>
      <c r="CS1640" s="10">
        <v>0.1</v>
      </c>
      <c r="CT1640" s="10">
        <v>0.89999999999999991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0.1</v>
      </c>
      <c r="DA1640" s="10">
        <v>0.1</v>
      </c>
      <c r="DB1640" s="10">
        <v>7.1536932098216323E-3</v>
      </c>
      <c r="DC1640" s="10">
        <v>9.2846306790178371E-2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0.1</v>
      </c>
      <c r="DI1640" s="10">
        <v>0.1</v>
      </c>
      <c r="DJ1640" s="10">
        <v>8.74948541051557E-2</v>
      </c>
      <c r="DK1640" s="10">
        <v>9.3980299011817946E-3</v>
      </c>
      <c r="DL1640" s="10">
        <v>2.2547617191051371E-3</v>
      </c>
      <c r="DM1640" s="10">
        <v>8.5235427455736799E-4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0.1</v>
      </c>
      <c r="DT1640" s="10">
        <v>0.1</v>
      </c>
      <c r="DU1640" s="10">
        <v>0.2</v>
      </c>
      <c r="DV1640" s="10">
        <v>0.1</v>
      </c>
      <c r="DW1640" s="10">
        <v>0.1</v>
      </c>
      <c r="DX1640" s="10">
        <v>2.5176318975490691E-2</v>
      </c>
      <c r="DY1640" s="10">
        <v>7.4823681024509314E-2</v>
      </c>
      <c r="DZ1640" s="10">
        <v>0.1</v>
      </c>
      <c r="EA1640" s="10">
        <v>0.1</v>
      </c>
      <c r="EB1640" s="10">
        <v>0.1</v>
      </c>
      <c r="EC1640" s="10">
        <v>0.1</v>
      </c>
      <c r="ED1640" s="10">
        <v>0</v>
      </c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</row>
    <row r="1641" spans="1:174" x14ac:dyDescent="0.3">
      <c r="A1641" s="44"/>
      <c r="B1641" s="44"/>
      <c r="C1641" s="43"/>
      <c r="D1641" s="9" t="s">
        <v>282</v>
      </c>
      <c r="E1641" s="45"/>
      <c r="F1641" s="45"/>
      <c r="G1641" s="16" t="s">
        <v>160</v>
      </c>
      <c r="H1641" s="22"/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0</v>
      </c>
      <c r="CB1641" s="10">
        <v>0</v>
      </c>
      <c r="CC1641" s="10">
        <v>3.0788488872385049E-5</v>
      </c>
      <c r="CD1641" s="10">
        <v>3.0326874288826331E-5</v>
      </c>
      <c r="CE1641" s="10">
        <v>5.9147230777953103E-3</v>
      </c>
      <c r="CF1641" s="10">
        <v>9.100856051168899E-4</v>
      </c>
      <c r="CG1641" s="10">
        <v>1.140068466533892E-3</v>
      </c>
      <c r="CH1641" s="10">
        <v>7.8494529550655076E-4</v>
      </c>
      <c r="CI1641" s="10">
        <v>1.8968104393722959E-4</v>
      </c>
      <c r="CJ1641" s="10">
        <v>2.273063685865215E-4</v>
      </c>
      <c r="CK1641" s="10">
        <v>8.4761777764521574E-4</v>
      </c>
      <c r="CL1641" s="10">
        <v>1.600559317468798E-4</v>
      </c>
      <c r="CM1641" s="10">
        <v>3.2709668991728423E-5</v>
      </c>
      <c r="CN1641" s="10">
        <v>0.5</v>
      </c>
      <c r="CO1641" s="10">
        <v>0.1</v>
      </c>
      <c r="CP1641" s="10">
        <v>0.1</v>
      </c>
      <c r="CQ1641" s="10">
        <v>0.1</v>
      </c>
      <c r="CR1641" s="10">
        <v>0.1</v>
      </c>
      <c r="CS1641" s="10">
        <v>0.1</v>
      </c>
      <c r="CT1641" s="10">
        <v>0.89999999999999991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0.1</v>
      </c>
      <c r="DA1641" s="10">
        <v>0.1</v>
      </c>
      <c r="DB1641" s="10">
        <v>7.1536932098216323E-3</v>
      </c>
      <c r="DC1641" s="10">
        <v>9.2846306790178371E-2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0.1</v>
      </c>
      <c r="DI1641" s="10">
        <v>0.1</v>
      </c>
      <c r="DJ1641" s="10">
        <v>8.74948541051557E-2</v>
      </c>
      <c r="DK1641" s="10">
        <v>9.3980299011817946E-3</v>
      </c>
      <c r="DL1641" s="10">
        <v>2.2547617191051371E-3</v>
      </c>
      <c r="DM1641" s="10">
        <v>8.5235427455736799E-4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0.1</v>
      </c>
      <c r="DT1641" s="10">
        <v>0.1</v>
      </c>
      <c r="DU1641" s="10">
        <v>0.2</v>
      </c>
      <c r="DV1641" s="10">
        <v>0.1</v>
      </c>
      <c r="DW1641" s="10">
        <v>0.1</v>
      </c>
      <c r="DX1641" s="10">
        <v>2.5176318975490691E-2</v>
      </c>
      <c r="DY1641" s="10">
        <v>7.4823681024509314E-2</v>
      </c>
      <c r="DZ1641" s="10">
        <v>0.1</v>
      </c>
      <c r="EA1641" s="10">
        <v>0.1</v>
      </c>
      <c r="EB1641" s="10">
        <v>0.1</v>
      </c>
      <c r="EC1641" s="10">
        <v>0.1</v>
      </c>
      <c r="ED1641" s="10">
        <v>0</v>
      </c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</row>
    <row r="1642" spans="1:174" x14ac:dyDescent="0.3">
      <c r="A1642" s="44"/>
      <c r="B1642" s="44"/>
      <c r="C1642" s="43"/>
      <c r="D1642" s="9" t="s">
        <v>283</v>
      </c>
      <c r="E1642" s="45"/>
      <c r="F1642" s="45"/>
      <c r="G1642" s="16" t="s">
        <v>160</v>
      </c>
      <c r="H1642" s="22"/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0</v>
      </c>
      <c r="CB1642" s="10">
        <v>0</v>
      </c>
      <c r="CC1642" s="10">
        <v>3.0788488872385049E-5</v>
      </c>
      <c r="CD1642" s="10">
        <v>3.0326874288826331E-5</v>
      </c>
      <c r="CE1642" s="10">
        <v>5.9147230777953103E-3</v>
      </c>
      <c r="CF1642" s="10">
        <v>9.100856051168899E-4</v>
      </c>
      <c r="CG1642" s="10">
        <v>1.140068466533892E-3</v>
      </c>
      <c r="CH1642" s="10">
        <v>7.8494529550655076E-4</v>
      </c>
      <c r="CI1642" s="10">
        <v>1.8968104393722959E-4</v>
      </c>
      <c r="CJ1642" s="10">
        <v>2.273063685865215E-4</v>
      </c>
      <c r="CK1642" s="10">
        <v>8.4761777764521574E-4</v>
      </c>
      <c r="CL1642" s="10">
        <v>1.600559317468798E-4</v>
      </c>
      <c r="CM1642" s="10">
        <v>3.2709668991728423E-5</v>
      </c>
      <c r="CN1642" s="10">
        <v>0.5</v>
      </c>
      <c r="CO1642" s="10">
        <v>0.1</v>
      </c>
      <c r="CP1642" s="10">
        <v>0.1</v>
      </c>
      <c r="CQ1642" s="10">
        <v>0.1</v>
      </c>
      <c r="CR1642" s="10">
        <v>0.1</v>
      </c>
      <c r="CS1642" s="10">
        <v>0.1</v>
      </c>
      <c r="CT1642" s="10">
        <v>0.89999999999999991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0.1</v>
      </c>
      <c r="DA1642" s="10">
        <v>0.1</v>
      </c>
      <c r="DB1642" s="10">
        <v>7.1536932098216323E-3</v>
      </c>
      <c r="DC1642" s="10">
        <v>9.2846306790178371E-2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0.1</v>
      </c>
      <c r="DI1642" s="10">
        <v>0.1</v>
      </c>
      <c r="DJ1642" s="10">
        <v>8.74948541051557E-2</v>
      </c>
      <c r="DK1642" s="10">
        <v>9.3980299011817946E-3</v>
      </c>
      <c r="DL1642" s="10">
        <v>2.2547617191051371E-3</v>
      </c>
      <c r="DM1642" s="10">
        <v>8.5235427455736799E-4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0.1</v>
      </c>
      <c r="DT1642" s="10">
        <v>0.1</v>
      </c>
      <c r="DU1642" s="10">
        <v>0.2</v>
      </c>
      <c r="DV1642" s="10">
        <v>0.1</v>
      </c>
      <c r="DW1642" s="10">
        <v>0.1</v>
      </c>
      <c r="DX1642" s="10">
        <v>2.5176318975490691E-2</v>
      </c>
      <c r="DY1642" s="10">
        <v>7.4823681024509314E-2</v>
      </c>
      <c r="DZ1642" s="10">
        <v>0.1</v>
      </c>
      <c r="EA1642" s="10">
        <v>0.1</v>
      </c>
      <c r="EB1642" s="10">
        <v>0.1</v>
      </c>
      <c r="EC1642" s="10">
        <v>0.1</v>
      </c>
      <c r="ED1642" s="10">
        <v>0</v>
      </c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</row>
    <row r="1643" spans="1:174" x14ac:dyDescent="0.3">
      <c r="A1643" s="44"/>
      <c r="B1643" s="44"/>
      <c r="C1643" s="43"/>
      <c r="D1643" s="9" t="s">
        <v>284</v>
      </c>
      <c r="E1643" s="45"/>
      <c r="F1643" s="45"/>
      <c r="G1643" s="16" t="s">
        <v>160</v>
      </c>
      <c r="H1643" s="22"/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0</v>
      </c>
      <c r="CB1643" s="10">
        <v>0</v>
      </c>
      <c r="CC1643" s="10">
        <v>3.0788488872385049E-5</v>
      </c>
      <c r="CD1643" s="10">
        <v>3.0326874288826331E-5</v>
      </c>
      <c r="CE1643" s="10">
        <v>5.9147230777953103E-3</v>
      </c>
      <c r="CF1643" s="10">
        <v>9.100856051168899E-4</v>
      </c>
      <c r="CG1643" s="10">
        <v>1.140068466533892E-3</v>
      </c>
      <c r="CH1643" s="10">
        <v>7.8494529550655076E-4</v>
      </c>
      <c r="CI1643" s="10">
        <v>1.8968104393722959E-4</v>
      </c>
      <c r="CJ1643" s="10">
        <v>2.273063685865215E-4</v>
      </c>
      <c r="CK1643" s="10">
        <v>8.4761777764521574E-4</v>
      </c>
      <c r="CL1643" s="10">
        <v>1.600559317468798E-4</v>
      </c>
      <c r="CM1643" s="10">
        <v>3.2709668991728423E-5</v>
      </c>
      <c r="CN1643" s="10">
        <v>0.5</v>
      </c>
      <c r="CO1643" s="10">
        <v>0.1</v>
      </c>
      <c r="CP1643" s="10">
        <v>0.1</v>
      </c>
      <c r="CQ1643" s="10">
        <v>0.1</v>
      </c>
      <c r="CR1643" s="10">
        <v>0.1</v>
      </c>
      <c r="CS1643" s="10">
        <v>0.1</v>
      </c>
      <c r="CT1643" s="10">
        <v>0.89999999999999991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0.1</v>
      </c>
      <c r="DA1643" s="10">
        <v>0.1</v>
      </c>
      <c r="DB1643" s="10">
        <v>7.1536932098216323E-3</v>
      </c>
      <c r="DC1643" s="10">
        <v>9.2846306790178371E-2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0.1</v>
      </c>
      <c r="DI1643" s="10">
        <v>0.1</v>
      </c>
      <c r="DJ1643" s="10">
        <v>8.74948541051557E-2</v>
      </c>
      <c r="DK1643" s="10">
        <v>9.3980299011817946E-3</v>
      </c>
      <c r="DL1643" s="10">
        <v>2.2547617191051371E-3</v>
      </c>
      <c r="DM1643" s="10">
        <v>8.5235427455736799E-4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0.1</v>
      </c>
      <c r="DT1643" s="10">
        <v>0.1</v>
      </c>
      <c r="DU1643" s="10">
        <v>0.2</v>
      </c>
      <c r="DV1643" s="10">
        <v>0.1</v>
      </c>
      <c r="DW1643" s="10">
        <v>0.1</v>
      </c>
      <c r="DX1643" s="10">
        <v>2.5176318975490691E-2</v>
      </c>
      <c r="DY1643" s="10">
        <v>7.4823681024509314E-2</v>
      </c>
      <c r="DZ1643" s="10">
        <v>0.1</v>
      </c>
      <c r="EA1643" s="10">
        <v>0.1</v>
      </c>
      <c r="EB1643" s="10">
        <v>0.1</v>
      </c>
      <c r="EC1643" s="10">
        <v>0.1</v>
      </c>
      <c r="ED1643" s="10">
        <v>0</v>
      </c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</row>
    <row r="1644" spans="1:174" x14ac:dyDescent="0.3">
      <c r="A1644" s="44"/>
      <c r="B1644" s="44"/>
      <c r="C1644" s="43"/>
      <c r="D1644" s="9" t="s">
        <v>285</v>
      </c>
      <c r="E1644" s="45"/>
      <c r="F1644" s="45"/>
      <c r="G1644" s="16" t="s">
        <v>160</v>
      </c>
      <c r="H1644" s="22"/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0</v>
      </c>
      <c r="CB1644" s="10">
        <v>0</v>
      </c>
      <c r="CC1644" s="10">
        <v>3.0788488872385049E-5</v>
      </c>
      <c r="CD1644" s="10">
        <v>3.0326874288826331E-5</v>
      </c>
      <c r="CE1644" s="10">
        <v>5.9147230777953103E-3</v>
      </c>
      <c r="CF1644" s="10">
        <v>9.100856051168899E-4</v>
      </c>
      <c r="CG1644" s="10">
        <v>1.140068466533892E-3</v>
      </c>
      <c r="CH1644" s="10">
        <v>7.8494529550655076E-4</v>
      </c>
      <c r="CI1644" s="10">
        <v>1.8968104393722959E-4</v>
      </c>
      <c r="CJ1644" s="10">
        <v>2.273063685865215E-4</v>
      </c>
      <c r="CK1644" s="10">
        <v>8.4761777764521574E-4</v>
      </c>
      <c r="CL1644" s="10">
        <v>1.600559317468798E-4</v>
      </c>
      <c r="CM1644" s="10">
        <v>3.2709668991728423E-5</v>
      </c>
      <c r="CN1644" s="10">
        <v>0.5</v>
      </c>
      <c r="CO1644" s="10">
        <v>0.1</v>
      </c>
      <c r="CP1644" s="10">
        <v>0.1</v>
      </c>
      <c r="CQ1644" s="10">
        <v>0.1</v>
      </c>
      <c r="CR1644" s="10">
        <v>0.1</v>
      </c>
      <c r="CS1644" s="10">
        <v>0.1</v>
      </c>
      <c r="CT1644" s="10">
        <v>0.89999999999999991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0.1</v>
      </c>
      <c r="DA1644" s="10">
        <v>0.1</v>
      </c>
      <c r="DB1644" s="10">
        <v>7.1536932098216323E-3</v>
      </c>
      <c r="DC1644" s="10">
        <v>9.2846306790178371E-2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0.1</v>
      </c>
      <c r="DI1644" s="10">
        <v>0.1</v>
      </c>
      <c r="DJ1644" s="10">
        <v>8.74948541051557E-2</v>
      </c>
      <c r="DK1644" s="10">
        <v>9.3980299011817946E-3</v>
      </c>
      <c r="DL1644" s="10">
        <v>2.2547617191051371E-3</v>
      </c>
      <c r="DM1644" s="10">
        <v>8.5235427455736799E-4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0.1</v>
      </c>
      <c r="DT1644" s="10">
        <v>0.1</v>
      </c>
      <c r="DU1644" s="10">
        <v>0.2</v>
      </c>
      <c r="DV1644" s="10">
        <v>0.1</v>
      </c>
      <c r="DW1644" s="10">
        <v>0.1</v>
      </c>
      <c r="DX1644" s="10">
        <v>2.5176318975490691E-2</v>
      </c>
      <c r="DY1644" s="10">
        <v>7.4823681024509314E-2</v>
      </c>
      <c r="DZ1644" s="10">
        <v>0.1</v>
      </c>
      <c r="EA1644" s="10">
        <v>0.1</v>
      </c>
      <c r="EB1644" s="10">
        <v>0.1</v>
      </c>
      <c r="EC1644" s="10">
        <v>0.1</v>
      </c>
      <c r="ED1644" s="10">
        <v>0</v>
      </c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</row>
    <row r="1645" spans="1:174" x14ac:dyDescent="0.3">
      <c r="A1645" s="44"/>
      <c r="B1645" s="44"/>
      <c r="C1645" s="43"/>
      <c r="D1645" s="9" t="s">
        <v>286</v>
      </c>
      <c r="E1645" s="45"/>
      <c r="F1645" s="45"/>
      <c r="G1645" s="16" t="s">
        <v>160</v>
      </c>
      <c r="H1645" s="22"/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0</v>
      </c>
      <c r="CB1645" s="10">
        <v>0</v>
      </c>
      <c r="CC1645" s="10">
        <v>3.0788488872385049E-5</v>
      </c>
      <c r="CD1645" s="10">
        <v>3.0326874288826331E-5</v>
      </c>
      <c r="CE1645" s="10">
        <v>5.9147230777953103E-3</v>
      </c>
      <c r="CF1645" s="10">
        <v>9.100856051168899E-4</v>
      </c>
      <c r="CG1645" s="10">
        <v>1.140068466533892E-3</v>
      </c>
      <c r="CH1645" s="10">
        <v>7.8494529550655076E-4</v>
      </c>
      <c r="CI1645" s="10">
        <v>1.8968104393722959E-4</v>
      </c>
      <c r="CJ1645" s="10">
        <v>2.273063685865215E-4</v>
      </c>
      <c r="CK1645" s="10">
        <v>8.4761777764521574E-4</v>
      </c>
      <c r="CL1645" s="10">
        <v>1.600559317468798E-4</v>
      </c>
      <c r="CM1645" s="10">
        <v>3.2709668991728423E-5</v>
      </c>
      <c r="CN1645" s="10">
        <v>0.5</v>
      </c>
      <c r="CO1645" s="10">
        <v>0.1</v>
      </c>
      <c r="CP1645" s="10">
        <v>0.1</v>
      </c>
      <c r="CQ1645" s="10">
        <v>0.1</v>
      </c>
      <c r="CR1645" s="10">
        <v>0.1</v>
      </c>
      <c r="CS1645" s="10">
        <v>0.1</v>
      </c>
      <c r="CT1645" s="10">
        <v>0.89999999999999991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0.1</v>
      </c>
      <c r="DA1645" s="10">
        <v>0.1</v>
      </c>
      <c r="DB1645" s="10">
        <v>7.1536932098216323E-3</v>
      </c>
      <c r="DC1645" s="10">
        <v>9.2846306790178371E-2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0.1</v>
      </c>
      <c r="DI1645" s="10">
        <v>0.1</v>
      </c>
      <c r="DJ1645" s="10">
        <v>8.74948541051557E-2</v>
      </c>
      <c r="DK1645" s="10">
        <v>9.3980299011817946E-3</v>
      </c>
      <c r="DL1645" s="10">
        <v>2.2547617191051371E-3</v>
      </c>
      <c r="DM1645" s="10">
        <v>8.5235427455736799E-4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0.1</v>
      </c>
      <c r="DT1645" s="10">
        <v>0.1</v>
      </c>
      <c r="DU1645" s="10">
        <v>0.2</v>
      </c>
      <c r="DV1645" s="10">
        <v>0.1</v>
      </c>
      <c r="DW1645" s="10">
        <v>0.1</v>
      </c>
      <c r="DX1645" s="10">
        <v>2.5176318975490691E-2</v>
      </c>
      <c r="DY1645" s="10">
        <v>7.4823681024509314E-2</v>
      </c>
      <c r="DZ1645" s="10">
        <v>0.1</v>
      </c>
      <c r="EA1645" s="10">
        <v>0.1</v>
      </c>
      <c r="EB1645" s="10">
        <v>0.1</v>
      </c>
      <c r="EC1645" s="10">
        <v>0.1</v>
      </c>
      <c r="ED1645" s="10">
        <v>0</v>
      </c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</row>
    <row r="1646" spans="1:174" x14ac:dyDescent="0.3">
      <c r="A1646" s="44"/>
      <c r="B1646" s="44"/>
      <c r="C1646" s="43"/>
      <c r="D1646" s="9" t="s">
        <v>287</v>
      </c>
      <c r="E1646" s="45"/>
      <c r="F1646" s="45"/>
      <c r="G1646" s="16" t="s">
        <v>160</v>
      </c>
      <c r="H1646" s="22"/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0</v>
      </c>
      <c r="CB1646" s="10">
        <v>0</v>
      </c>
      <c r="CC1646" s="10">
        <v>3.0788488872385049E-5</v>
      </c>
      <c r="CD1646" s="10">
        <v>3.0326874288826331E-5</v>
      </c>
      <c r="CE1646" s="10">
        <v>5.9147230777953103E-3</v>
      </c>
      <c r="CF1646" s="10">
        <v>9.100856051168899E-4</v>
      </c>
      <c r="CG1646" s="10">
        <v>1.140068466533892E-3</v>
      </c>
      <c r="CH1646" s="10">
        <v>7.8494529550655076E-4</v>
      </c>
      <c r="CI1646" s="10">
        <v>1.8968104393722959E-4</v>
      </c>
      <c r="CJ1646" s="10">
        <v>2.273063685865215E-4</v>
      </c>
      <c r="CK1646" s="10">
        <v>8.4761777764521574E-4</v>
      </c>
      <c r="CL1646" s="10">
        <v>1.600559317468798E-4</v>
      </c>
      <c r="CM1646" s="10">
        <v>3.2709668991728423E-5</v>
      </c>
      <c r="CN1646" s="10">
        <v>0.5</v>
      </c>
      <c r="CO1646" s="10">
        <v>0.1</v>
      </c>
      <c r="CP1646" s="10">
        <v>0.1</v>
      </c>
      <c r="CQ1646" s="10">
        <v>0.1</v>
      </c>
      <c r="CR1646" s="10">
        <v>0.1</v>
      </c>
      <c r="CS1646" s="10">
        <v>0.1</v>
      </c>
      <c r="CT1646" s="10">
        <v>0.89999999999999991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0.1</v>
      </c>
      <c r="DA1646" s="10">
        <v>0.1</v>
      </c>
      <c r="DB1646" s="10">
        <v>7.1536932098216323E-3</v>
      </c>
      <c r="DC1646" s="10">
        <v>9.2846306790178371E-2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0.1</v>
      </c>
      <c r="DI1646" s="10">
        <v>0.1</v>
      </c>
      <c r="DJ1646" s="10">
        <v>8.74948541051557E-2</v>
      </c>
      <c r="DK1646" s="10">
        <v>9.3980299011817946E-3</v>
      </c>
      <c r="DL1646" s="10">
        <v>2.2547617191051371E-3</v>
      </c>
      <c r="DM1646" s="10">
        <v>8.5235427455736799E-4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0.1</v>
      </c>
      <c r="DT1646" s="10">
        <v>0.1</v>
      </c>
      <c r="DU1646" s="10">
        <v>0.2</v>
      </c>
      <c r="DV1646" s="10">
        <v>0.1</v>
      </c>
      <c r="DW1646" s="10">
        <v>0.1</v>
      </c>
      <c r="DX1646" s="10">
        <v>2.5176318975490691E-2</v>
      </c>
      <c r="DY1646" s="10">
        <v>7.4823681024509314E-2</v>
      </c>
      <c r="DZ1646" s="10">
        <v>0.1</v>
      </c>
      <c r="EA1646" s="10">
        <v>0.1</v>
      </c>
      <c r="EB1646" s="10">
        <v>0.1</v>
      </c>
      <c r="EC1646" s="10">
        <v>0.1</v>
      </c>
      <c r="ED1646" s="10">
        <v>0</v>
      </c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</row>
    <row r="1647" spans="1:174" x14ac:dyDescent="0.3">
      <c r="A1647" s="44"/>
      <c r="B1647" s="44"/>
      <c r="C1647" s="43"/>
      <c r="D1647" s="9" t="s">
        <v>288</v>
      </c>
      <c r="E1647" s="45"/>
      <c r="F1647" s="45"/>
      <c r="G1647" s="16" t="s">
        <v>160</v>
      </c>
      <c r="H1647" s="22"/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0</v>
      </c>
      <c r="CB1647" s="10">
        <v>0</v>
      </c>
      <c r="CC1647" s="10">
        <v>3.0788488872385049E-5</v>
      </c>
      <c r="CD1647" s="10">
        <v>3.0326874288826331E-5</v>
      </c>
      <c r="CE1647" s="10">
        <v>5.9147230777953103E-3</v>
      </c>
      <c r="CF1647" s="10">
        <v>9.100856051168899E-4</v>
      </c>
      <c r="CG1647" s="10">
        <v>1.140068466533892E-3</v>
      </c>
      <c r="CH1647" s="10">
        <v>7.8494529550655076E-4</v>
      </c>
      <c r="CI1647" s="10">
        <v>1.8968104393722959E-4</v>
      </c>
      <c r="CJ1647" s="10">
        <v>2.273063685865215E-4</v>
      </c>
      <c r="CK1647" s="10">
        <v>8.4761777764521574E-4</v>
      </c>
      <c r="CL1647" s="10">
        <v>1.600559317468798E-4</v>
      </c>
      <c r="CM1647" s="10">
        <v>3.2709668991728423E-5</v>
      </c>
      <c r="CN1647" s="10">
        <v>0.5</v>
      </c>
      <c r="CO1647" s="10">
        <v>0.1</v>
      </c>
      <c r="CP1647" s="10">
        <v>0.1</v>
      </c>
      <c r="CQ1647" s="10">
        <v>0.1</v>
      </c>
      <c r="CR1647" s="10">
        <v>0.1</v>
      </c>
      <c r="CS1647" s="10">
        <v>0.1</v>
      </c>
      <c r="CT1647" s="10">
        <v>0.89999999999999991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0.1</v>
      </c>
      <c r="DA1647" s="10">
        <v>0.1</v>
      </c>
      <c r="DB1647" s="10">
        <v>7.1536932098216323E-3</v>
      </c>
      <c r="DC1647" s="10">
        <v>9.2846306790178371E-2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0.1</v>
      </c>
      <c r="DI1647" s="10">
        <v>0.1</v>
      </c>
      <c r="DJ1647" s="10">
        <v>8.74948541051557E-2</v>
      </c>
      <c r="DK1647" s="10">
        <v>9.3980299011817946E-3</v>
      </c>
      <c r="DL1647" s="10">
        <v>2.2547617191051371E-3</v>
      </c>
      <c r="DM1647" s="10">
        <v>8.5235427455736799E-4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0.1</v>
      </c>
      <c r="DT1647" s="10">
        <v>0.1</v>
      </c>
      <c r="DU1647" s="10">
        <v>0.2</v>
      </c>
      <c r="DV1647" s="10">
        <v>0.1</v>
      </c>
      <c r="DW1647" s="10">
        <v>0.1</v>
      </c>
      <c r="DX1647" s="10">
        <v>2.5176318975490691E-2</v>
      </c>
      <c r="DY1647" s="10">
        <v>7.4823681024509314E-2</v>
      </c>
      <c r="DZ1647" s="10">
        <v>0.1</v>
      </c>
      <c r="EA1647" s="10">
        <v>0.1</v>
      </c>
      <c r="EB1647" s="10">
        <v>0.1</v>
      </c>
      <c r="EC1647" s="10">
        <v>0.1</v>
      </c>
      <c r="ED1647" s="10">
        <v>0</v>
      </c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</row>
    <row r="1648" spans="1:174" x14ac:dyDescent="0.3">
      <c r="A1648" s="44"/>
      <c r="B1648" s="44"/>
      <c r="C1648" s="43"/>
      <c r="D1648" s="9" t="s">
        <v>234</v>
      </c>
      <c r="E1648" s="45" t="s">
        <v>344</v>
      </c>
      <c r="F1648" s="45" t="s">
        <v>345</v>
      </c>
      <c r="G1648" s="16" t="s">
        <v>160</v>
      </c>
      <c r="H1648" s="22"/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0</v>
      </c>
      <c r="CB1648" s="10">
        <v>0</v>
      </c>
      <c r="CC1648" s="10">
        <v>3.0788488872385049E-5</v>
      </c>
      <c r="CD1648" s="10">
        <v>3.0326874288826331E-5</v>
      </c>
      <c r="CE1648" s="10">
        <v>5.9147230777953103E-3</v>
      </c>
      <c r="CF1648" s="10">
        <v>9.100856051168899E-4</v>
      </c>
      <c r="CG1648" s="10">
        <v>1.140068466533892E-3</v>
      </c>
      <c r="CH1648" s="10">
        <v>7.8494529550655076E-4</v>
      </c>
      <c r="CI1648" s="10">
        <v>1.8968104393722959E-4</v>
      </c>
      <c r="CJ1648" s="10">
        <v>2.273063685865215E-4</v>
      </c>
      <c r="CK1648" s="10">
        <v>8.4761777764521574E-4</v>
      </c>
      <c r="CL1648" s="10">
        <v>1.600559317468798E-4</v>
      </c>
      <c r="CM1648" s="10">
        <v>3.2709668991728423E-5</v>
      </c>
      <c r="CN1648" s="10">
        <v>0.5</v>
      </c>
      <c r="CO1648" s="10">
        <v>0.1</v>
      </c>
      <c r="CP1648" s="10">
        <v>0.1</v>
      </c>
      <c r="CQ1648" s="10">
        <v>0.1</v>
      </c>
      <c r="CR1648" s="10">
        <v>0.1</v>
      </c>
      <c r="CS1648" s="10">
        <v>0.1</v>
      </c>
      <c r="CT1648" s="10">
        <v>0.89999999999999991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0.1</v>
      </c>
      <c r="DA1648" s="10">
        <v>0.1</v>
      </c>
      <c r="DB1648" s="10">
        <v>7.1536932098216323E-3</v>
      </c>
      <c r="DC1648" s="10">
        <v>9.2846306790178371E-2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0.1</v>
      </c>
      <c r="DI1648" s="10">
        <v>0.1</v>
      </c>
      <c r="DJ1648" s="10">
        <v>8.74948541051557E-2</v>
      </c>
      <c r="DK1648" s="10">
        <v>9.3980299011817946E-3</v>
      </c>
      <c r="DL1648" s="10">
        <v>2.2547617191051371E-3</v>
      </c>
      <c r="DM1648" s="10">
        <v>8.5235427455736799E-4</v>
      </c>
      <c r="DN1648" s="10">
        <v>0.1</v>
      </c>
      <c r="DO1648" s="10">
        <v>0.1</v>
      </c>
      <c r="DP1648" s="10">
        <v>0.1</v>
      </c>
      <c r="DQ1648" s="10">
        <v>0.1</v>
      </c>
      <c r="DR1648" s="10">
        <v>32.332799999999999</v>
      </c>
      <c r="DS1648" s="10">
        <v>0.1</v>
      </c>
      <c r="DT1648" s="10">
        <v>0.1</v>
      </c>
      <c r="DU1648" s="10">
        <v>0.2</v>
      </c>
      <c r="DV1648" s="10">
        <v>0.1</v>
      </c>
      <c r="DW1648" s="10">
        <v>0.1</v>
      </c>
      <c r="DX1648" s="10">
        <v>2.5176318975490691E-2</v>
      </c>
      <c r="DY1648" s="10">
        <v>7.4823681024509314E-2</v>
      </c>
      <c r="DZ1648" s="10">
        <v>0.1</v>
      </c>
      <c r="EA1648" s="10">
        <v>0.1</v>
      </c>
      <c r="EB1648" s="10">
        <v>0.1</v>
      </c>
      <c r="EC1648" s="10">
        <v>0.1</v>
      </c>
      <c r="ED1648" s="10">
        <v>0</v>
      </c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</row>
    <row r="1649" spans="1:174" x14ac:dyDescent="0.3">
      <c r="A1649" s="44"/>
      <c r="B1649" s="44"/>
      <c r="C1649" s="43"/>
      <c r="D1649" s="9" t="s">
        <v>235</v>
      </c>
      <c r="E1649" s="45"/>
      <c r="F1649" s="45"/>
      <c r="G1649" s="16" t="s">
        <v>160</v>
      </c>
      <c r="H1649" s="22"/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0</v>
      </c>
      <c r="CB1649" s="10">
        <v>0</v>
      </c>
      <c r="CC1649" s="10">
        <v>3.0788488872385049E-5</v>
      </c>
      <c r="CD1649" s="10">
        <v>3.0326874288826331E-5</v>
      </c>
      <c r="CE1649" s="10">
        <v>5.9147230777953103E-3</v>
      </c>
      <c r="CF1649" s="10">
        <v>9.100856051168899E-4</v>
      </c>
      <c r="CG1649" s="10">
        <v>1.140068466533892E-3</v>
      </c>
      <c r="CH1649" s="10">
        <v>7.8494529550655076E-4</v>
      </c>
      <c r="CI1649" s="10">
        <v>1.8968104393722959E-4</v>
      </c>
      <c r="CJ1649" s="10">
        <v>2.273063685865215E-4</v>
      </c>
      <c r="CK1649" s="10">
        <v>8.4761777764521574E-4</v>
      </c>
      <c r="CL1649" s="10">
        <v>1.600559317468798E-4</v>
      </c>
      <c r="CM1649" s="10">
        <v>3.2709668991728423E-5</v>
      </c>
      <c r="CN1649" s="10">
        <v>0.5</v>
      </c>
      <c r="CO1649" s="10">
        <v>0.1</v>
      </c>
      <c r="CP1649" s="10">
        <v>0.1</v>
      </c>
      <c r="CQ1649" s="10">
        <v>0.1</v>
      </c>
      <c r="CR1649" s="10">
        <v>0.1</v>
      </c>
      <c r="CS1649" s="10">
        <v>0.1</v>
      </c>
      <c r="CT1649" s="10">
        <v>0.89999999999999991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0.1</v>
      </c>
      <c r="DA1649" s="10">
        <v>0.1</v>
      </c>
      <c r="DB1649" s="10">
        <v>7.1536932098216323E-3</v>
      </c>
      <c r="DC1649" s="10">
        <v>9.2846306790178371E-2</v>
      </c>
      <c r="DD1649" s="10">
        <v>0.1</v>
      </c>
      <c r="DE1649" s="10">
        <v>0.1</v>
      </c>
      <c r="DF1649" s="10">
        <v>0.1</v>
      </c>
      <c r="DG1649" s="10">
        <v>0.1</v>
      </c>
      <c r="DH1649" s="10">
        <v>0.1</v>
      </c>
      <c r="DI1649" s="10">
        <v>2.7555800000000001</v>
      </c>
      <c r="DJ1649" s="10">
        <v>8.74948541051557E-2</v>
      </c>
      <c r="DK1649" s="10">
        <v>9.3980299011817946E-3</v>
      </c>
      <c r="DL1649" s="10">
        <v>2.2547617191051371E-3</v>
      </c>
      <c r="DM1649" s="10">
        <v>8.5235427455736799E-4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0.1</v>
      </c>
      <c r="DT1649" s="10">
        <v>0.1</v>
      </c>
      <c r="DU1649" s="10">
        <v>0.2</v>
      </c>
      <c r="DV1649" s="10">
        <v>0.1</v>
      </c>
      <c r="DW1649" s="10">
        <v>0.1</v>
      </c>
      <c r="DX1649" s="10">
        <v>2.5176318975490691E-2</v>
      </c>
      <c r="DY1649" s="10">
        <v>7.4823681024509314E-2</v>
      </c>
      <c r="DZ1649" s="10">
        <v>0.1</v>
      </c>
      <c r="EA1649" s="10">
        <v>0.1</v>
      </c>
      <c r="EB1649" s="10">
        <v>0.1</v>
      </c>
      <c r="EC1649" s="10">
        <v>0.1</v>
      </c>
      <c r="ED1649" s="10">
        <v>0</v>
      </c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</row>
    <row r="1650" spans="1:174" x14ac:dyDescent="0.3">
      <c r="A1650" s="44"/>
      <c r="B1650" s="44"/>
      <c r="C1650" s="43"/>
      <c r="D1650" s="9" t="s">
        <v>236</v>
      </c>
      <c r="E1650" s="45"/>
      <c r="F1650" s="45"/>
      <c r="G1650" s="16" t="s">
        <v>160</v>
      </c>
      <c r="H1650" s="22"/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0</v>
      </c>
      <c r="CB1650" s="10">
        <v>0</v>
      </c>
      <c r="CC1650" s="10">
        <v>5.4187740415397686E-13</v>
      </c>
      <c r="CD1650" s="10">
        <v>5.3375298748334333E-13</v>
      </c>
      <c r="CE1650" s="10">
        <v>1.040991261691974E-10</v>
      </c>
      <c r="CF1650" s="10">
        <v>1.601750665005726E-11</v>
      </c>
      <c r="CG1650" s="10">
        <v>2.0065205010996509E-11</v>
      </c>
      <c r="CH1650" s="10">
        <v>1.381503720091529E-11</v>
      </c>
      <c r="CI1650" s="10">
        <v>3.3383863732952411E-12</v>
      </c>
      <c r="CJ1650" s="10">
        <v>4.0005920871227778E-12</v>
      </c>
      <c r="CK1650" s="10">
        <v>1.4918072886555799E-11</v>
      </c>
      <c r="CL1650" s="10">
        <v>2.8169843987450851E-12</v>
      </c>
      <c r="CM1650" s="10">
        <v>5.7569017425442001E-13</v>
      </c>
      <c r="CN1650" s="10">
        <v>8.8200350000000001E-9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1.7640070000000001E-9</v>
      </c>
      <c r="CS1650" s="10">
        <v>1.7640070000000001E-9</v>
      </c>
      <c r="CT1650" s="10">
        <v>1.5876063E-8</v>
      </c>
      <c r="CU1650" s="10">
        <v>1.7640070000000001E-9</v>
      </c>
      <c r="CV1650" s="10">
        <v>1.7640070000000001E-9</v>
      </c>
      <c r="CW1650" s="10">
        <v>1.7640070000000001E-9</v>
      </c>
      <c r="CX1650" s="10">
        <v>3.733707E-2</v>
      </c>
      <c r="CY1650" s="10">
        <v>0.23115569999999999</v>
      </c>
      <c r="CZ1650" s="10">
        <v>0.1983057</v>
      </c>
      <c r="DA1650" s="10">
        <v>0.12785740000000001</v>
      </c>
      <c r="DB1650" s="10">
        <v>1.8572990606795708E-2</v>
      </c>
      <c r="DC1650" s="10">
        <v>0.24105500939320429</v>
      </c>
      <c r="DD1650" s="10">
        <v>0.1739637</v>
      </c>
      <c r="DE1650" s="10">
        <v>7.4296029999999999E-2</v>
      </c>
      <c r="DF1650" s="10">
        <v>7.2356000000000004E-2</v>
      </c>
      <c r="DG1650" s="10">
        <v>4.699979E-2</v>
      </c>
      <c r="DH1650" s="10">
        <v>8.8285790000000003E-2</v>
      </c>
      <c r="DI1650" s="10">
        <v>1.7640070000000001E-9</v>
      </c>
      <c r="DJ1650" s="10">
        <v>0.23510619753800641</v>
      </c>
      <c r="DK1650" s="10">
        <v>2.5253314575046981E-2</v>
      </c>
      <c r="DL1650" s="10">
        <v>6.0587386487433474E-3</v>
      </c>
      <c r="DM1650" s="10">
        <v>2.2903492382032602E-3</v>
      </c>
      <c r="DN1650" s="10">
        <v>0.37610789999999999</v>
      </c>
      <c r="DO1650" s="10">
        <v>7.2154529999999995E-2</v>
      </c>
      <c r="DP1650" s="10">
        <v>0.33391579999999998</v>
      </c>
      <c r="DQ1650" s="10">
        <v>1.7640070000000001E-9</v>
      </c>
      <c r="DR1650" s="10">
        <v>1.7640070000000001E-9</v>
      </c>
      <c r="DS1650" s="10">
        <v>0.75449790000000005</v>
      </c>
      <c r="DT1650" s="10">
        <v>1.7640070000000001E-9</v>
      </c>
      <c r="DU1650" s="10">
        <v>3.5280140000000001E-9</v>
      </c>
      <c r="DV1650" s="10">
        <v>1.7640070000000001E-9</v>
      </c>
      <c r="DW1650" s="10">
        <v>1.7640070000000001E-9</v>
      </c>
      <c r="DX1650" s="10">
        <v>4.4411202906998411E-10</v>
      </c>
      <c r="DY1650" s="10">
        <v>1.319894970930016E-9</v>
      </c>
      <c r="DZ1650" s="10">
        <v>1.7640070000000001E-9</v>
      </c>
      <c r="EA1650" s="10">
        <v>1.7640070000000001E-9</v>
      </c>
      <c r="EB1650" s="10">
        <v>1.7640070000000001E-9</v>
      </c>
      <c r="EC1650" s="10">
        <v>1.7640070000000001E-9</v>
      </c>
      <c r="ED1650" s="10">
        <v>0</v>
      </c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</row>
    <row r="1651" spans="1:174" x14ac:dyDescent="0.3">
      <c r="A1651" s="44"/>
      <c r="B1651" s="44"/>
      <c r="C1651" s="43"/>
      <c r="D1651" s="9" t="s">
        <v>237</v>
      </c>
      <c r="E1651" s="45"/>
      <c r="F1651" s="45"/>
      <c r="G1651" s="16" t="s">
        <v>160</v>
      </c>
      <c r="H1651" s="22"/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0</v>
      </c>
      <c r="CB1651" s="10">
        <v>0</v>
      </c>
      <c r="CC1651" s="10">
        <v>3.0788488872385049E-5</v>
      </c>
      <c r="CD1651" s="10">
        <v>3.0326874288826331E-5</v>
      </c>
      <c r="CE1651" s="10">
        <v>5.9147230777953103E-3</v>
      </c>
      <c r="CF1651" s="10">
        <v>9.100856051168899E-4</v>
      </c>
      <c r="CG1651" s="10">
        <v>1.140068466533892E-3</v>
      </c>
      <c r="CH1651" s="10">
        <v>7.8494529550655076E-4</v>
      </c>
      <c r="CI1651" s="10">
        <v>1.8968104393722959E-4</v>
      </c>
      <c r="CJ1651" s="10">
        <v>2.273063685865215E-4</v>
      </c>
      <c r="CK1651" s="10">
        <v>8.4761777764521574E-4</v>
      </c>
      <c r="CL1651" s="10">
        <v>1.600559317468798E-4</v>
      </c>
      <c r="CM1651" s="10">
        <v>3.2709668991728423E-5</v>
      </c>
      <c r="CN1651" s="10">
        <v>0.5</v>
      </c>
      <c r="CO1651" s="10">
        <v>0.1</v>
      </c>
      <c r="CP1651" s="10">
        <v>0.1</v>
      </c>
      <c r="CQ1651" s="10">
        <v>0.1</v>
      </c>
      <c r="CR1651" s="10">
        <v>0.1</v>
      </c>
      <c r="CS1651" s="10">
        <v>0.1</v>
      </c>
      <c r="CT1651" s="10">
        <v>0.89999999999999991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0.1</v>
      </c>
      <c r="DA1651" s="10">
        <v>0.1</v>
      </c>
      <c r="DB1651" s="10">
        <v>7.1536932098216323E-3</v>
      </c>
      <c r="DC1651" s="10">
        <v>9.2846306790178371E-2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0.1</v>
      </c>
      <c r="DI1651" s="10">
        <v>0.1</v>
      </c>
      <c r="DJ1651" s="10">
        <v>8.74948541051557E-2</v>
      </c>
      <c r="DK1651" s="10">
        <v>9.3980299011817946E-3</v>
      </c>
      <c r="DL1651" s="10">
        <v>2.2547617191051371E-3</v>
      </c>
      <c r="DM1651" s="10">
        <v>8.5235427455736799E-4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0.1</v>
      </c>
      <c r="DT1651" s="10">
        <v>0.1</v>
      </c>
      <c r="DU1651" s="10">
        <v>0.2</v>
      </c>
      <c r="DV1651" s="10">
        <v>4.5608700000000004</v>
      </c>
      <c r="DW1651" s="10">
        <v>0.1</v>
      </c>
      <c r="DX1651" s="10">
        <v>2.5176318975490691E-2</v>
      </c>
      <c r="DY1651" s="10">
        <v>7.4823681024509314E-2</v>
      </c>
      <c r="DZ1651" s="10">
        <v>0.1</v>
      </c>
      <c r="EA1651" s="10">
        <v>0.1</v>
      </c>
      <c r="EB1651" s="10">
        <v>0.1</v>
      </c>
      <c r="EC1651" s="10">
        <v>0.1</v>
      </c>
      <c r="ED1651" s="10">
        <v>0</v>
      </c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</row>
    <row r="1652" spans="1:174" x14ac:dyDescent="0.3">
      <c r="A1652" s="44"/>
      <c r="B1652" s="44"/>
      <c r="C1652" s="43"/>
      <c r="D1652" s="9" t="s">
        <v>238</v>
      </c>
      <c r="E1652" s="45"/>
      <c r="F1652" s="45"/>
      <c r="G1652" s="16" t="s">
        <v>160</v>
      </c>
      <c r="H1652" s="22"/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0</v>
      </c>
      <c r="CB1652" s="10">
        <v>0</v>
      </c>
      <c r="CC1652" s="10">
        <v>3.0788488872385049E-5</v>
      </c>
      <c r="CD1652" s="10">
        <v>3.0326874288826331E-5</v>
      </c>
      <c r="CE1652" s="10">
        <v>5.9147230777953103E-3</v>
      </c>
      <c r="CF1652" s="10">
        <v>9.100856051168899E-4</v>
      </c>
      <c r="CG1652" s="10">
        <v>1.140068466533892E-3</v>
      </c>
      <c r="CH1652" s="10">
        <v>7.8494529550655076E-4</v>
      </c>
      <c r="CI1652" s="10">
        <v>1.8968104393722959E-4</v>
      </c>
      <c r="CJ1652" s="10">
        <v>2.273063685865215E-4</v>
      </c>
      <c r="CK1652" s="10">
        <v>8.4761777764521574E-4</v>
      </c>
      <c r="CL1652" s="10">
        <v>1.600559317468798E-4</v>
      </c>
      <c r="CM1652" s="10">
        <v>3.2709668991728423E-5</v>
      </c>
      <c r="CN1652" s="10">
        <v>0.5</v>
      </c>
      <c r="CO1652" s="10">
        <v>0.1</v>
      </c>
      <c r="CP1652" s="10">
        <v>0.1</v>
      </c>
      <c r="CQ1652" s="10">
        <v>0.1</v>
      </c>
      <c r="CR1652" s="10">
        <v>0.1</v>
      </c>
      <c r="CS1652" s="10">
        <v>0.1</v>
      </c>
      <c r="CT1652" s="10">
        <v>0.89999999999999991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0.1</v>
      </c>
      <c r="DA1652" s="10">
        <v>0.1</v>
      </c>
      <c r="DB1652" s="10">
        <v>7.1536932098216323E-3</v>
      </c>
      <c r="DC1652" s="10">
        <v>9.2846306790178371E-2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0.1</v>
      </c>
      <c r="DI1652" s="10">
        <v>0.1</v>
      </c>
      <c r="DJ1652" s="10">
        <v>8.74948541051557E-2</v>
      </c>
      <c r="DK1652" s="10">
        <v>9.3980299011817946E-3</v>
      </c>
      <c r="DL1652" s="10">
        <v>2.2547617191051371E-3</v>
      </c>
      <c r="DM1652" s="10">
        <v>8.5235427455736799E-4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0.1</v>
      </c>
      <c r="DT1652" s="10">
        <v>0.1</v>
      </c>
      <c r="DU1652" s="10">
        <v>0.2</v>
      </c>
      <c r="DV1652" s="10">
        <v>33.131300000000003</v>
      </c>
      <c r="DW1652" s="10">
        <v>0.1</v>
      </c>
      <c r="DX1652" s="10">
        <v>2.5176318975490691E-2</v>
      </c>
      <c r="DY1652" s="10">
        <v>7.4823681024509314E-2</v>
      </c>
      <c r="DZ1652" s="10">
        <v>0.1</v>
      </c>
      <c r="EA1652" s="10">
        <v>0.1</v>
      </c>
      <c r="EB1652" s="10">
        <v>0.1</v>
      </c>
      <c r="EC1652" s="10">
        <v>0.1</v>
      </c>
      <c r="ED1652" s="10">
        <v>0</v>
      </c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</row>
    <row r="1653" spans="1:174" x14ac:dyDescent="0.3">
      <c r="A1653" s="44"/>
      <c r="B1653" s="44"/>
      <c r="C1653" s="43"/>
      <c r="D1653" s="9" t="s">
        <v>239</v>
      </c>
      <c r="E1653" s="45"/>
      <c r="F1653" s="45"/>
      <c r="G1653" s="16" t="s">
        <v>160</v>
      </c>
      <c r="H1653" s="22"/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0</v>
      </c>
      <c r="CB1653" s="10">
        <v>0</v>
      </c>
      <c r="CC1653" s="10">
        <v>3.0788488872385049E-5</v>
      </c>
      <c r="CD1653" s="10">
        <v>3.0326874288826331E-5</v>
      </c>
      <c r="CE1653" s="10">
        <v>5.9147230777953103E-3</v>
      </c>
      <c r="CF1653" s="10">
        <v>9.100856051168899E-4</v>
      </c>
      <c r="CG1653" s="10">
        <v>1.140068466533892E-3</v>
      </c>
      <c r="CH1653" s="10">
        <v>7.8494529550655076E-4</v>
      </c>
      <c r="CI1653" s="10">
        <v>1.8968104393722959E-4</v>
      </c>
      <c r="CJ1653" s="10">
        <v>2.273063685865215E-4</v>
      </c>
      <c r="CK1653" s="10">
        <v>8.4761777764521574E-4</v>
      </c>
      <c r="CL1653" s="10">
        <v>1.600559317468798E-4</v>
      </c>
      <c r="CM1653" s="10">
        <v>3.2709668991728423E-5</v>
      </c>
      <c r="CN1653" s="10">
        <v>0.5</v>
      </c>
      <c r="CO1653" s="10">
        <v>0.1</v>
      </c>
      <c r="CP1653" s="10">
        <v>0.1</v>
      </c>
      <c r="CQ1653" s="10">
        <v>0.1</v>
      </c>
      <c r="CR1653" s="10">
        <v>0.1</v>
      </c>
      <c r="CS1653" s="10">
        <v>0.1</v>
      </c>
      <c r="CT1653" s="10">
        <v>0.89999999999999991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0.1</v>
      </c>
      <c r="DA1653" s="10">
        <v>0.1</v>
      </c>
      <c r="DB1653" s="10">
        <v>7.1536932098216323E-3</v>
      </c>
      <c r="DC1653" s="10">
        <v>9.2846306790178371E-2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0.1</v>
      </c>
      <c r="DI1653" s="10">
        <v>0.1</v>
      </c>
      <c r="DJ1653" s="10">
        <v>8.74948541051557E-2</v>
      </c>
      <c r="DK1653" s="10">
        <v>9.3980299011817946E-3</v>
      </c>
      <c r="DL1653" s="10">
        <v>2.2547617191051371E-3</v>
      </c>
      <c r="DM1653" s="10">
        <v>8.5235427455736799E-4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0.1</v>
      </c>
      <c r="DT1653" s="10">
        <v>0.1</v>
      </c>
      <c r="DU1653" s="10">
        <v>0.2</v>
      </c>
      <c r="DV1653" s="10">
        <v>2.16106</v>
      </c>
      <c r="DW1653" s="10">
        <v>0.1</v>
      </c>
      <c r="DX1653" s="10">
        <v>2.5176318975490691E-2</v>
      </c>
      <c r="DY1653" s="10">
        <v>7.4823681024509314E-2</v>
      </c>
      <c r="DZ1653" s="10">
        <v>0.1</v>
      </c>
      <c r="EA1653" s="10">
        <v>0.1</v>
      </c>
      <c r="EB1653" s="10">
        <v>0.1</v>
      </c>
      <c r="EC1653" s="10">
        <v>0.1</v>
      </c>
      <c r="ED1653" s="10">
        <v>0</v>
      </c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</row>
    <row r="1654" spans="1:174" x14ac:dyDescent="0.3">
      <c r="A1654" s="44"/>
      <c r="B1654" s="44"/>
      <c r="C1654" s="43"/>
      <c r="D1654" s="9" t="s">
        <v>240</v>
      </c>
      <c r="E1654" s="45"/>
      <c r="F1654" s="45"/>
      <c r="G1654" s="16" t="s">
        <v>160</v>
      </c>
      <c r="H1654" s="22"/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0</v>
      </c>
      <c r="CB1654" s="10">
        <v>0</v>
      </c>
      <c r="CC1654" s="10">
        <v>3.0788488872385049E-5</v>
      </c>
      <c r="CD1654" s="10">
        <v>3.0326874288826331E-5</v>
      </c>
      <c r="CE1654" s="10">
        <v>5.9147230777953103E-3</v>
      </c>
      <c r="CF1654" s="10">
        <v>9.100856051168899E-4</v>
      </c>
      <c r="CG1654" s="10">
        <v>1.140068466533892E-3</v>
      </c>
      <c r="CH1654" s="10">
        <v>7.8494529550655076E-4</v>
      </c>
      <c r="CI1654" s="10">
        <v>1.8968104393722959E-4</v>
      </c>
      <c r="CJ1654" s="10">
        <v>2.273063685865215E-4</v>
      </c>
      <c r="CK1654" s="10">
        <v>8.4761777764521574E-4</v>
      </c>
      <c r="CL1654" s="10">
        <v>1.600559317468798E-4</v>
      </c>
      <c r="CM1654" s="10">
        <v>3.2709668991728423E-5</v>
      </c>
      <c r="CN1654" s="10">
        <v>0.5</v>
      </c>
      <c r="CO1654" s="10">
        <v>0.1</v>
      </c>
      <c r="CP1654" s="10">
        <v>0.1</v>
      </c>
      <c r="CQ1654" s="10">
        <v>0.1</v>
      </c>
      <c r="CR1654" s="10">
        <v>0.1</v>
      </c>
      <c r="CS1654" s="10">
        <v>0.1</v>
      </c>
      <c r="CT1654" s="10">
        <v>0.89999999999999991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0.1</v>
      </c>
      <c r="DA1654" s="10">
        <v>0.1</v>
      </c>
      <c r="DB1654" s="10">
        <v>7.1536932098216323E-3</v>
      </c>
      <c r="DC1654" s="10">
        <v>9.2846306790178371E-2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0.1</v>
      </c>
      <c r="DI1654" s="10">
        <v>0.1</v>
      </c>
      <c r="DJ1654" s="10">
        <v>8.74948541051557E-2</v>
      </c>
      <c r="DK1654" s="10">
        <v>9.3980299011817946E-3</v>
      </c>
      <c r="DL1654" s="10">
        <v>2.2547617191051371E-3</v>
      </c>
      <c r="DM1654" s="10">
        <v>8.5235427455736799E-4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0.1</v>
      </c>
      <c r="DT1654" s="10">
        <v>0.1</v>
      </c>
      <c r="DU1654" s="10">
        <v>0.2</v>
      </c>
      <c r="DV1654" s="10">
        <v>8.0868399999999993E-2</v>
      </c>
      <c r="DW1654" s="10">
        <v>0.1</v>
      </c>
      <c r="DX1654" s="10">
        <v>2.5176318975490691E-2</v>
      </c>
      <c r="DY1654" s="10">
        <v>7.4823681024509314E-2</v>
      </c>
      <c r="DZ1654" s="10">
        <v>0.1</v>
      </c>
      <c r="EA1654" s="10">
        <v>0.1</v>
      </c>
      <c r="EB1654" s="10">
        <v>0.1</v>
      </c>
      <c r="EC1654" s="10">
        <v>0.1</v>
      </c>
      <c r="ED1654" s="10">
        <v>0</v>
      </c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</row>
    <row r="1655" spans="1:174" x14ac:dyDescent="0.3">
      <c r="A1655" s="44"/>
      <c r="B1655" s="44"/>
      <c r="C1655" s="43"/>
      <c r="D1655" s="9" t="s">
        <v>241</v>
      </c>
      <c r="E1655" s="45"/>
      <c r="F1655" s="45"/>
      <c r="G1655" s="16" t="s">
        <v>160</v>
      </c>
      <c r="H1655" s="22"/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0</v>
      </c>
      <c r="CB1655" s="10">
        <v>0</v>
      </c>
      <c r="CC1655" s="10">
        <v>3.0788488872385049E-5</v>
      </c>
      <c r="CD1655" s="10">
        <v>3.0326874288826331E-5</v>
      </c>
      <c r="CE1655" s="10">
        <v>5.9147230777953103E-3</v>
      </c>
      <c r="CF1655" s="10">
        <v>9.100856051168899E-4</v>
      </c>
      <c r="CG1655" s="10">
        <v>1.140068466533892E-3</v>
      </c>
      <c r="CH1655" s="10">
        <v>7.8494529550655076E-4</v>
      </c>
      <c r="CI1655" s="10">
        <v>1.8968104393722959E-4</v>
      </c>
      <c r="CJ1655" s="10">
        <v>2.273063685865215E-4</v>
      </c>
      <c r="CK1655" s="10">
        <v>8.4761777764521574E-4</v>
      </c>
      <c r="CL1655" s="10">
        <v>1.600559317468798E-4</v>
      </c>
      <c r="CM1655" s="10">
        <v>3.2709668991728423E-5</v>
      </c>
      <c r="CN1655" s="10">
        <v>0.5</v>
      </c>
      <c r="CO1655" s="10">
        <v>0.1</v>
      </c>
      <c r="CP1655" s="10">
        <v>0.1</v>
      </c>
      <c r="CQ1655" s="10">
        <v>0.1</v>
      </c>
      <c r="CR1655" s="10">
        <v>0.1</v>
      </c>
      <c r="CS1655" s="10">
        <v>0.1</v>
      </c>
      <c r="CT1655" s="10">
        <v>0.89999999999999991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0.1</v>
      </c>
      <c r="DA1655" s="10">
        <v>0.1</v>
      </c>
      <c r="DB1655" s="10">
        <v>7.1536932098216323E-3</v>
      </c>
      <c r="DC1655" s="10">
        <v>9.2846306790178371E-2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0.1</v>
      </c>
      <c r="DI1655" s="10">
        <v>0.1</v>
      </c>
      <c r="DJ1655" s="10">
        <v>8.74948541051557E-2</v>
      </c>
      <c r="DK1655" s="10">
        <v>9.3980299011817946E-3</v>
      </c>
      <c r="DL1655" s="10">
        <v>2.2547617191051371E-3</v>
      </c>
      <c r="DM1655" s="10">
        <v>8.5235427455736799E-4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0.1</v>
      </c>
      <c r="DT1655" s="10">
        <v>0.1</v>
      </c>
      <c r="DU1655" s="10">
        <v>0.2</v>
      </c>
      <c r="DV1655" s="10">
        <v>0.1</v>
      </c>
      <c r="DW1655" s="10">
        <v>0.1</v>
      </c>
      <c r="DX1655" s="10">
        <v>2.5176318975490691E-2</v>
      </c>
      <c r="DY1655" s="10">
        <v>7.4823681024509314E-2</v>
      </c>
      <c r="DZ1655" s="10">
        <v>0.1</v>
      </c>
      <c r="EA1655" s="10">
        <v>0.1</v>
      </c>
      <c r="EB1655" s="10">
        <v>0.1</v>
      </c>
      <c r="EC1655" s="10">
        <v>0.1</v>
      </c>
      <c r="ED1655" s="10">
        <v>0</v>
      </c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</row>
    <row r="1656" spans="1:174" x14ac:dyDescent="0.3">
      <c r="A1656" s="44"/>
      <c r="B1656" s="44"/>
      <c r="C1656" s="43"/>
      <c r="D1656" s="9" t="s">
        <v>242</v>
      </c>
      <c r="E1656" s="45"/>
      <c r="F1656" s="45"/>
      <c r="G1656" s="16" t="s">
        <v>160</v>
      </c>
      <c r="H1656" s="22"/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0</v>
      </c>
      <c r="CB1656" s="10">
        <v>0</v>
      </c>
      <c r="CC1656" s="10">
        <v>3.4483107537071249E-3</v>
      </c>
      <c r="CD1656" s="10">
        <v>3.3966099203485479E-3</v>
      </c>
      <c r="CE1656" s="10">
        <v>0.66244898471307467</v>
      </c>
      <c r="CF1656" s="10">
        <v>0.10192958777309161</v>
      </c>
      <c r="CG1656" s="10">
        <v>0.12768766825179589</v>
      </c>
      <c r="CH1656" s="10">
        <v>8.791387309673368E-2</v>
      </c>
      <c r="CI1656" s="10">
        <v>2.124427692096971E-2</v>
      </c>
      <c r="CJ1656" s="10">
        <v>2.54583132816904E-2</v>
      </c>
      <c r="CK1656" s="10">
        <v>9.4933191096264163E-2</v>
      </c>
      <c r="CL1656" s="10">
        <v>1.7926264355650541E-2</v>
      </c>
      <c r="CM1656" s="10">
        <v>3.663482927073582E-3</v>
      </c>
      <c r="CN1656" s="10">
        <v>0.6240386</v>
      </c>
      <c r="CO1656" s="10">
        <v>6.1605920000000002E-2</v>
      </c>
      <c r="CP1656" s="10">
        <v>6.1251760000000002E-2</v>
      </c>
      <c r="CQ1656" s="10">
        <v>7.2229360000000006E-2</v>
      </c>
      <c r="CR1656" s="10">
        <v>0.101232</v>
      </c>
      <c r="CS1656" s="10">
        <v>0.23282069999999999</v>
      </c>
      <c r="CT1656" s="10">
        <v>1.1183961099999999</v>
      </c>
      <c r="CU1656" s="10">
        <v>0.2389532</v>
      </c>
      <c r="CV1656" s="10">
        <v>7.0741180000000001E-2</v>
      </c>
      <c r="CW1656" s="10">
        <v>6.9467249999999994E-2</v>
      </c>
      <c r="CX1656" s="10">
        <v>5.932697E-2</v>
      </c>
      <c r="CY1656" s="10">
        <v>5.932697E-2</v>
      </c>
      <c r="CZ1656" s="10">
        <v>5.932697E-2</v>
      </c>
      <c r="DA1656" s="10">
        <v>5.932697E-2</v>
      </c>
      <c r="DB1656" s="10">
        <v>4.2440694244829163E-3</v>
      </c>
      <c r="DC1656" s="10">
        <v>5.5082900575517083E-2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5.932697E-2</v>
      </c>
      <c r="DI1656" s="10">
        <v>5.932697E-2</v>
      </c>
      <c r="DJ1656" s="10">
        <v>5.1908045846509487E-2</v>
      </c>
      <c r="DK1656" s="10">
        <v>5.5755663800651526E-3</v>
      </c>
      <c r="DL1656" s="10">
        <v>1.337681808664989E-3</v>
      </c>
      <c r="DM1656" s="10">
        <v>5.0567596476036732E-4</v>
      </c>
      <c r="DN1656" s="10">
        <v>5.932697E-2</v>
      </c>
      <c r="DO1656" s="10">
        <v>5.932697E-2</v>
      </c>
      <c r="DP1656" s="10">
        <v>5.932697E-2</v>
      </c>
      <c r="DQ1656" s="10">
        <v>8.1537890000000002E-2</v>
      </c>
      <c r="DR1656" s="10">
        <v>5.932697E-2</v>
      </c>
      <c r="DS1656" s="10">
        <v>5.932697E-2</v>
      </c>
      <c r="DT1656" s="10">
        <v>1.4160219999999999</v>
      </c>
      <c r="DU1656" s="10">
        <v>0.68033460000000001</v>
      </c>
      <c r="DV1656" s="10">
        <v>2.385049</v>
      </c>
      <c r="DW1656" s="10">
        <v>0.36016209999999999</v>
      </c>
      <c r="DX1656" s="10">
        <v>0.17717937701909381</v>
      </c>
      <c r="DY1656" s="10">
        <v>0.52657472298090635</v>
      </c>
      <c r="DZ1656" s="10">
        <v>0.55518500000000004</v>
      </c>
      <c r="EA1656" s="10">
        <v>0.64725929999999998</v>
      </c>
      <c r="EB1656" s="10">
        <v>0.42200559999999998</v>
      </c>
      <c r="EC1656" s="10">
        <v>0.2365563</v>
      </c>
      <c r="ED1656" s="10">
        <v>0</v>
      </c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</row>
    <row r="1657" spans="1:174" x14ac:dyDescent="0.3">
      <c r="A1657" s="44"/>
      <c r="B1657" s="44"/>
      <c r="C1657" s="43"/>
      <c r="D1657" s="9" t="s">
        <v>243</v>
      </c>
      <c r="E1657" s="45"/>
      <c r="F1657" s="45"/>
      <c r="G1657" s="16" t="s">
        <v>160</v>
      </c>
      <c r="H1657" s="22"/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0</v>
      </c>
      <c r="CB1657" s="10">
        <v>0</v>
      </c>
      <c r="CC1657" s="10">
        <v>3.0788488872385049E-5</v>
      </c>
      <c r="CD1657" s="10">
        <v>3.0326874288826331E-5</v>
      </c>
      <c r="CE1657" s="10">
        <v>5.9147230777953103E-3</v>
      </c>
      <c r="CF1657" s="10">
        <v>9.100856051168899E-4</v>
      </c>
      <c r="CG1657" s="10">
        <v>1.140068466533892E-3</v>
      </c>
      <c r="CH1657" s="10">
        <v>7.8494529550655076E-4</v>
      </c>
      <c r="CI1657" s="10">
        <v>1.8968104393722959E-4</v>
      </c>
      <c r="CJ1657" s="10">
        <v>2.273063685865215E-4</v>
      </c>
      <c r="CK1657" s="10">
        <v>8.4761777764521574E-4</v>
      </c>
      <c r="CL1657" s="10">
        <v>1.600559317468798E-4</v>
      </c>
      <c r="CM1657" s="10">
        <v>3.2709668991728423E-5</v>
      </c>
      <c r="CN1657" s="10">
        <v>0.5</v>
      </c>
      <c r="CO1657" s="10">
        <v>0.1</v>
      </c>
      <c r="CP1657" s="10">
        <v>0.1</v>
      </c>
      <c r="CQ1657" s="10">
        <v>0.1</v>
      </c>
      <c r="CR1657" s="10">
        <v>0.1</v>
      </c>
      <c r="CS1657" s="10">
        <v>0.1</v>
      </c>
      <c r="CT1657" s="10">
        <v>0.89999999999999991</v>
      </c>
      <c r="CU1657" s="10">
        <v>0.1</v>
      </c>
      <c r="CV1657" s="10">
        <v>0.1</v>
      </c>
      <c r="CW1657" s="10">
        <v>0.1</v>
      </c>
      <c r="CX1657" s="10">
        <v>0.87083999999999995</v>
      </c>
      <c r="CY1657" s="10">
        <v>0.1</v>
      </c>
      <c r="CZ1657" s="10">
        <v>0.1</v>
      </c>
      <c r="DA1657" s="10">
        <v>0.1</v>
      </c>
      <c r="DB1657" s="10">
        <v>7.1536932098216323E-3</v>
      </c>
      <c r="DC1657" s="10">
        <v>9.2846306790178371E-2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0.1</v>
      </c>
      <c r="DI1657" s="10">
        <v>0.1</v>
      </c>
      <c r="DJ1657" s="10">
        <v>8.74948541051557E-2</v>
      </c>
      <c r="DK1657" s="10">
        <v>9.3980299011817946E-3</v>
      </c>
      <c r="DL1657" s="10">
        <v>2.2547617191051371E-3</v>
      </c>
      <c r="DM1657" s="10">
        <v>8.5235427455736799E-4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0.1</v>
      </c>
      <c r="DT1657" s="10">
        <v>0.1</v>
      </c>
      <c r="DU1657" s="10">
        <v>0.2</v>
      </c>
      <c r="DV1657" s="10">
        <v>0.1</v>
      </c>
      <c r="DW1657" s="10">
        <v>0.1</v>
      </c>
      <c r="DX1657" s="10">
        <v>2.5176318975490691E-2</v>
      </c>
      <c r="DY1657" s="10">
        <v>7.4823681024509314E-2</v>
      </c>
      <c r="DZ1657" s="10">
        <v>0.1</v>
      </c>
      <c r="EA1657" s="10">
        <v>0.1</v>
      </c>
      <c r="EB1657" s="10">
        <v>0.1</v>
      </c>
      <c r="EC1657" s="10">
        <v>0.1</v>
      </c>
      <c r="ED1657" s="10">
        <v>0</v>
      </c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</row>
    <row r="1658" spans="1:174" x14ac:dyDescent="0.3">
      <c r="A1658" s="44"/>
      <c r="B1658" s="44"/>
      <c r="C1658" s="43"/>
      <c r="D1658" s="9" t="s">
        <v>244</v>
      </c>
      <c r="E1658" s="45"/>
      <c r="F1658" s="45"/>
      <c r="G1658" s="16" t="s">
        <v>160</v>
      </c>
      <c r="H1658" s="22"/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0</v>
      </c>
      <c r="CB1658" s="10">
        <v>0</v>
      </c>
      <c r="CC1658" s="10">
        <v>3.0788488872385049E-5</v>
      </c>
      <c r="CD1658" s="10">
        <v>3.0326874288826331E-5</v>
      </c>
      <c r="CE1658" s="10">
        <v>5.9147230777953103E-3</v>
      </c>
      <c r="CF1658" s="10">
        <v>9.100856051168899E-4</v>
      </c>
      <c r="CG1658" s="10">
        <v>1.140068466533892E-3</v>
      </c>
      <c r="CH1658" s="10">
        <v>7.8494529550655076E-4</v>
      </c>
      <c r="CI1658" s="10">
        <v>1.8968104393722959E-4</v>
      </c>
      <c r="CJ1658" s="10">
        <v>2.273063685865215E-4</v>
      </c>
      <c r="CK1658" s="10">
        <v>8.4761777764521574E-4</v>
      </c>
      <c r="CL1658" s="10">
        <v>1.600559317468798E-4</v>
      </c>
      <c r="CM1658" s="10">
        <v>3.2709668991728423E-5</v>
      </c>
      <c r="CN1658" s="10">
        <v>0.5</v>
      </c>
      <c r="CO1658" s="10">
        <v>0.1</v>
      </c>
      <c r="CP1658" s="10">
        <v>0.1</v>
      </c>
      <c r="CQ1658" s="10">
        <v>0.1</v>
      </c>
      <c r="CR1658" s="10">
        <v>0.1</v>
      </c>
      <c r="CS1658" s="10">
        <v>0.1</v>
      </c>
      <c r="CT1658" s="10">
        <v>0.89999999999999991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0.1</v>
      </c>
      <c r="DA1658" s="10">
        <v>0.1</v>
      </c>
      <c r="DB1658" s="10">
        <v>7.1536932098216323E-3</v>
      </c>
      <c r="DC1658" s="10">
        <v>9.2846306790178371E-2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0.1</v>
      </c>
      <c r="DI1658" s="10">
        <v>0.1</v>
      </c>
      <c r="DJ1658" s="10">
        <v>8.74948541051557E-2</v>
      </c>
      <c r="DK1658" s="10">
        <v>9.3980299011817946E-3</v>
      </c>
      <c r="DL1658" s="10">
        <v>2.2547617191051371E-3</v>
      </c>
      <c r="DM1658" s="10">
        <v>8.5235427455736799E-4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0.1</v>
      </c>
      <c r="DT1658" s="10">
        <v>0.1</v>
      </c>
      <c r="DU1658" s="10">
        <v>0.2</v>
      </c>
      <c r="DV1658" s="10">
        <v>0.1</v>
      </c>
      <c r="DW1658" s="10">
        <v>0.1</v>
      </c>
      <c r="DX1658" s="10">
        <v>2.5176318975490691E-2</v>
      </c>
      <c r="DY1658" s="10">
        <v>7.4823681024509314E-2</v>
      </c>
      <c r="DZ1658" s="10">
        <v>0.1</v>
      </c>
      <c r="EA1658" s="10">
        <v>0.1</v>
      </c>
      <c r="EB1658" s="10">
        <v>0.1</v>
      </c>
      <c r="EC1658" s="10">
        <v>0.1</v>
      </c>
      <c r="ED1658" s="10">
        <v>0</v>
      </c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</row>
    <row r="1659" spans="1:174" x14ac:dyDescent="0.3">
      <c r="A1659" s="44"/>
      <c r="B1659" s="44"/>
      <c r="C1659" s="43"/>
      <c r="D1659" s="9" t="s">
        <v>245</v>
      </c>
      <c r="E1659" s="45"/>
      <c r="F1659" s="45"/>
      <c r="G1659" s="16" t="s">
        <v>160</v>
      </c>
      <c r="H1659" s="22"/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0</v>
      </c>
      <c r="CB1659" s="10">
        <v>0</v>
      </c>
      <c r="CC1659" s="10">
        <v>3.0788488872385049E-5</v>
      </c>
      <c r="CD1659" s="10">
        <v>3.0326874288826331E-5</v>
      </c>
      <c r="CE1659" s="10">
        <v>5.9147230777953103E-3</v>
      </c>
      <c r="CF1659" s="10">
        <v>9.100856051168899E-4</v>
      </c>
      <c r="CG1659" s="10">
        <v>1.140068466533892E-3</v>
      </c>
      <c r="CH1659" s="10">
        <v>7.8494529550655076E-4</v>
      </c>
      <c r="CI1659" s="10">
        <v>1.8968104393722959E-4</v>
      </c>
      <c r="CJ1659" s="10">
        <v>2.273063685865215E-4</v>
      </c>
      <c r="CK1659" s="10">
        <v>8.4761777764521574E-4</v>
      </c>
      <c r="CL1659" s="10">
        <v>1.600559317468798E-4</v>
      </c>
      <c r="CM1659" s="10">
        <v>3.2709668991728423E-5</v>
      </c>
      <c r="CN1659" s="10">
        <v>0.5</v>
      </c>
      <c r="CO1659" s="10">
        <v>0.1</v>
      </c>
      <c r="CP1659" s="10">
        <v>0.1</v>
      </c>
      <c r="CQ1659" s="10">
        <v>0.1</v>
      </c>
      <c r="CR1659" s="10">
        <v>0.1</v>
      </c>
      <c r="CS1659" s="10">
        <v>0.1</v>
      </c>
      <c r="CT1659" s="10">
        <v>0.89999999999999991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0.1</v>
      </c>
      <c r="DA1659" s="10">
        <v>0.1</v>
      </c>
      <c r="DB1659" s="10">
        <v>7.1536932098216323E-3</v>
      </c>
      <c r="DC1659" s="10">
        <v>9.2846306790178371E-2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0.1</v>
      </c>
      <c r="DI1659" s="10">
        <v>0.1</v>
      </c>
      <c r="DJ1659" s="10">
        <v>8.74948541051557E-2</v>
      </c>
      <c r="DK1659" s="10">
        <v>9.3980299011817946E-3</v>
      </c>
      <c r="DL1659" s="10">
        <v>2.2547617191051371E-3</v>
      </c>
      <c r="DM1659" s="10">
        <v>8.5235427455736799E-4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0.1</v>
      </c>
      <c r="DT1659" s="10">
        <v>0.1</v>
      </c>
      <c r="DU1659" s="10">
        <v>0.2</v>
      </c>
      <c r="DV1659" s="10">
        <v>2.3622010000000002</v>
      </c>
      <c r="DW1659" s="10">
        <v>0.1</v>
      </c>
      <c r="DX1659" s="10">
        <v>2.5176318975490691E-2</v>
      </c>
      <c r="DY1659" s="10">
        <v>7.4823681024509314E-2</v>
      </c>
      <c r="DZ1659" s="10">
        <v>0.1</v>
      </c>
      <c r="EA1659" s="10">
        <v>0.1</v>
      </c>
      <c r="EB1659" s="10">
        <v>0.1</v>
      </c>
      <c r="EC1659" s="10">
        <v>0.1</v>
      </c>
      <c r="ED1659" s="10">
        <v>0</v>
      </c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</row>
    <row r="1660" spans="1:174" x14ac:dyDescent="0.3">
      <c r="A1660" s="44"/>
      <c r="B1660" s="44"/>
      <c r="C1660" s="43"/>
      <c r="D1660" s="9" t="s">
        <v>246</v>
      </c>
      <c r="E1660" s="45"/>
      <c r="F1660" s="45"/>
      <c r="G1660" s="16" t="s">
        <v>160</v>
      </c>
      <c r="H1660" s="22"/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0</v>
      </c>
      <c r="CB1660" s="10">
        <v>0</v>
      </c>
      <c r="CC1660" s="10">
        <v>3.0788488872385049E-5</v>
      </c>
      <c r="CD1660" s="10">
        <v>3.0326874288826331E-5</v>
      </c>
      <c r="CE1660" s="10">
        <v>5.9147230777953103E-3</v>
      </c>
      <c r="CF1660" s="10">
        <v>9.100856051168899E-4</v>
      </c>
      <c r="CG1660" s="10">
        <v>1.140068466533892E-3</v>
      </c>
      <c r="CH1660" s="10">
        <v>7.8494529550655076E-4</v>
      </c>
      <c r="CI1660" s="10">
        <v>1.8968104393722959E-4</v>
      </c>
      <c r="CJ1660" s="10">
        <v>2.273063685865215E-4</v>
      </c>
      <c r="CK1660" s="10">
        <v>8.4761777764521574E-4</v>
      </c>
      <c r="CL1660" s="10">
        <v>1.600559317468798E-4</v>
      </c>
      <c r="CM1660" s="10">
        <v>3.2709668991728423E-5</v>
      </c>
      <c r="CN1660" s="10">
        <v>0.5</v>
      </c>
      <c r="CO1660" s="10">
        <v>0.1</v>
      </c>
      <c r="CP1660" s="10">
        <v>0.1</v>
      </c>
      <c r="CQ1660" s="10">
        <v>0.1</v>
      </c>
      <c r="CR1660" s="10">
        <v>0.1</v>
      </c>
      <c r="CS1660" s="10">
        <v>0.1</v>
      </c>
      <c r="CT1660" s="10">
        <v>0.89999999999999991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0.1</v>
      </c>
      <c r="DA1660" s="10">
        <v>0.1</v>
      </c>
      <c r="DB1660" s="10">
        <v>7.1536932098216323E-3</v>
      </c>
      <c r="DC1660" s="10">
        <v>9.2846306790178371E-2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0.1</v>
      </c>
      <c r="DI1660" s="10">
        <v>0.1</v>
      </c>
      <c r="DJ1660" s="10">
        <v>8.74948541051557E-2</v>
      </c>
      <c r="DK1660" s="10">
        <v>9.3980299011817946E-3</v>
      </c>
      <c r="DL1660" s="10">
        <v>2.2547617191051371E-3</v>
      </c>
      <c r="DM1660" s="10">
        <v>8.5235427455736799E-4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0.1</v>
      </c>
      <c r="DT1660" s="10">
        <v>0.1</v>
      </c>
      <c r="DU1660" s="10">
        <v>0.2</v>
      </c>
      <c r="DV1660" s="10">
        <v>16.233820000000001</v>
      </c>
      <c r="DW1660" s="10">
        <v>0.1</v>
      </c>
      <c r="DX1660" s="10">
        <v>2.5176318975490691E-2</v>
      </c>
      <c r="DY1660" s="10">
        <v>7.4823681024509314E-2</v>
      </c>
      <c r="DZ1660" s="10">
        <v>0.1</v>
      </c>
      <c r="EA1660" s="10">
        <v>0.1</v>
      </c>
      <c r="EB1660" s="10">
        <v>0.1</v>
      </c>
      <c r="EC1660" s="10">
        <v>0.1</v>
      </c>
      <c r="ED1660" s="10">
        <v>0</v>
      </c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</row>
    <row r="1661" spans="1:174" x14ac:dyDescent="0.3">
      <c r="A1661" s="44"/>
      <c r="B1661" s="44"/>
      <c r="C1661" s="43"/>
      <c r="D1661" s="9" t="s">
        <v>247</v>
      </c>
      <c r="E1661" s="45"/>
      <c r="F1661" s="45"/>
      <c r="G1661" s="16" t="s">
        <v>160</v>
      </c>
      <c r="H1661" s="22"/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0</v>
      </c>
      <c r="CB1661" s="10">
        <v>0</v>
      </c>
      <c r="CC1661" s="10">
        <v>3.0788488872385049E-5</v>
      </c>
      <c r="CD1661" s="10">
        <v>3.0326874288826331E-5</v>
      </c>
      <c r="CE1661" s="10">
        <v>5.9147230777953103E-3</v>
      </c>
      <c r="CF1661" s="10">
        <v>9.100856051168899E-4</v>
      </c>
      <c r="CG1661" s="10">
        <v>1.140068466533892E-3</v>
      </c>
      <c r="CH1661" s="10">
        <v>7.8494529550655076E-4</v>
      </c>
      <c r="CI1661" s="10">
        <v>1.8968104393722959E-4</v>
      </c>
      <c r="CJ1661" s="10">
        <v>2.273063685865215E-4</v>
      </c>
      <c r="CK1661" s="10">
        <v>8.4761777764521574E-4</v>
      </c>
      <c r="CL1661" s="10">
        <v>1.600559317468798E-4</v>
      </c>
      <c r="CM1661" s="10">
        <v>3.2709668991728423E-5</v>
      </c>
      <c r="CN1661" s="10">
        <v>0.5</v>
      </c>
      <c r="CO1661" s="10">
        <v>0.1</v>
      </c>
      <c r="CP1661" s="10">
        <v>0.1</v>
      </c>
      <c r="CQ1661" s="10">
        <v>0.1</v>
      </c>
      <c r="CR1661" s="10">
        <v>0.1</v>
      </c>
      <c r="CS1661" s="10">
        <v>0.1</v>
      </c>
      <c r="CT1661" s="10">
        <v>0.89999999999999991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0.1</v>
      </c>
      <c r="DA1661" s="10">
        <v>0.1</v>
      </c>
      <c r="DB1661" s="10">
        <v>7.1536932098216323E-3</v>
      </c>
      <c r="DC1661" s="10">
        <v>9.2846306790178371E-2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0.1</v>
      </c>
      <c r="DI1661" s="10">
        <v>0.1</v>
      </c>
      <c r="DJ1661" s="10">
        <v>8.74948541051557E-2</v>
      </c>
      <c r="DK1661" s="10">
        <v>9.3980299011817946E-3</v>
      </c>
      <c r="DL1661" s="10">
        <v>2.2547617191051371E-3</v>
      </c>
      <c r="DM1661" s="10">
        <v>8.5235427455736799E-4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0.1</v>
      </c>
      <c r="DT1661" s="10">
        <v>0.1</v>
      </c>
      <c r="DU1661" s="10">
        <v>0.2</v>
      </c>
      <c r="DV1661" s="10">
        <v>0.1</v>
      </c>
      <c r="DW1661" s="10">
        <v>0.1</v>
      </c>
      <c r="DX1661" s="10">
        <v>2.5176318975490691E-2</v>
      </c>
      <c r="DY1661" s="10">
        <v>7.4823681024509314E-2</v>
      </c>
      <c r="DZ1661" s="10">
        <v>0.1</v>
      </c>
      <c r="EA1661" s="10">
        <v>0.1</v>
      </c>
      <c r="EB1661" s="10">
        <v>0.1</v>
      </c>
      <c r="EC1661" s="10">
        <v>0.1</v>
      </c>
      <c r="ED1661" s="10">
        <v>0</v>
      </c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</row>
    <row r="1662" spans="1:174" x14ac:dyDescent="0.3">
      <c r="A1662" s="44"/>
      <c r="B1662" s="44"/>
      <c r="C1662" s="43"/>
      <c r="D1662" s="9" t="s">
        <v>248</v>
      </c>
      <c r="E1662" s="45"/>
      <c r="F1662" s="45"/>
      <c r="G1662" s="16" t="s">
        <v>160</v>
      </c>
      <c r="H1662" s="22"/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0</v>
      </c>
      <c r="CB1662" s="10">
        <v>0</v>
      </c>
      <c r="CC1662" s="10">
        <v>3.0788488872385049E-5</v>
      </c>
      <c r="CD1662" s="10">
        <v>3.0326874288826331E-5</v>
      </c>
      <c r="CE1662" s="10">
        <v>5.9147230777953103E-3</v>
      </c>
      <c r="CF1662" s="10">
        <v>9.100856051168899E-4</v>
      </c>
      <c r="CG1662" s="10">
        <v>1.140068466533892E-3</v>
      </c>
      <c r="CH1662" s="10">
        <v>7.8494529550655076E-4</v>
      </c>
      <c r="CI1662" s="10">
        <v>1.8968104393722959E-4</v>
      </c>
      <c r="CJ1662" s="10">
        <v>2.273063685865215E-4</v>
      </c>
      <c r="CK1662" s="10">
        <v>8.4761777764521574E-4</v>
      </c>
      <c r="CL1662" s="10">
        <v>1.600559317468798E-4</v>
      </c>
      <c r="CM1662" s="10">
        <v>3.2709668991728423E-5</v>
      </c>
      <c r="CN1662" s="10">
        <v>0.5</v>
      </c>
      <c r="CO1662" s="10">
        <v>0.1</v>
      </c>
      <c r="CP1662" s="10">
        <v>0.1</v>
      </c>
      <c r="CQ1662" s="10">
        <v>0.1</v>
      </c>
      <c r="CR1662" s="10">
        <v>0.1</v>
      </c>
      <c r="CS1662" s="10">
        <v>0.1</v>
      </c>
      <c r="CT1662" s="10">
        <v>0.89999999999999991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0.1</v>
      </c>
      <c r="DA1662" s="10">
        <v>0.1</v>
      </c>
      <c r="DB1662" s="10">
        <v>7.1536932098216323E-3</v>
      </c>
      <c r="DC1662" s="10">
        <v>9.2846306790178371E-2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0.1</v>
      </c>
      <c r="DI1662" s="10">
        <v>0.1</v>
      </c>
      <c r="DJ1662" s="10">
        <v>8.74948541051557E-2</v>
      </c>
      <c r="DK1662" s="10">
        <v>9.3980299011817946E-3</v>
      </c>
      <c r="DL1662" s="10">
        <v>2.2547617191051371E-3</v>
      </c>
      <c r="DM1662" s="10">
        <v>8.5235427455736799E-4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0.1</v>
      </c>
      <c r="DT1662" s="10">
        <v>0.1</v>
      </c>
      <c r="DU1662" s="10">
        <v>0.2</v>
      </c>
      <c r="DV1662" s="10">
        <v>0.1</v>
      </c>
      <c r="DW1662" s="10">
        <v>0.1</v>
      </c>
      <c r="DX1662" s="10">
        <v>2.5176318975490691E-2</v>
      </c>
      <c r="DY1662" s="10">
        <v>7.4823681024509314E-2</v>
      </c>
      <c r="DZ1662" s="10">
        <v>0.1</v>
      </c>
      <c r="EA1662" s="10">
        <v>0.1</v>
      </c>
      <c r="EB1662" s="10">
        <v>0.1</v>
      </c>
      <c r="EC1662" s="10">
        <v>0.1</v>
      </c>
      <c r="ED1662" s="10">
        <v>0</v>
      </c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</row>
    <row r="1663" spans="1:174" x14ac:dyDescent="0.3">
      <c r="A1663" s="44"/>
      <c r="B1663" s="44"/>
      <c r="C1663" s="43"/>
      <c r="D1663" s="9" t="s">
        <v>249</v>
      </c>
      <c r="E1663" s="45"/>
      <c r="F1663" s="45"/>
      <c r="G1663" s="16" t="s">
        <v>160</v>
      </c>
      <c r="H1663" s="22"/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0</v>
      </c>
      <c r="CB1663" s="10">
        <v>0</v>
      </c>
      <c r="CC1663" s="10">
        <v>3.0788488872385049E-5</v>
      </c>
      <c r="CD1663" s="10">
        <v>3.0326874288826331E-5</v>
      </c>
      <c r="CE1663" s="10">
        <v>5.9147230777953103E-3</v>
      </c>
      <c r="CF1663" s="10">
        <v>9.100856051168899E-4</v>
      </c>
      <c r="CG1663" s="10">
        <v>1.140068466533892E-3</v>
      </c>
      <c r="CH1663" s="10">
        <v>7.8494529550655076E-4</v>
      </c>
      <c r="CI1663" s="10">
        <v>1.8968104393722959E-4</v>
      </c>
      <c r="CJ1663" s="10">
        <v>2.273063685865215E-4</v>
      </c>
      <c r="CK1663" s="10">
        <v>8.4761777764521574E-4</v>
      </c>
      <c r="CL1663" s="10">
        <v>1.600559317468798E-4</v>
      </c>
      <c r="CM1663" s="10">
        <v>3.2709668991728423E-5</v>
      </c>
      <c r="CN1663" s="10">
        <v>0.5</v>
      </c>
      <c r="CO1663" s="10">
        <v>0.1</v>
      </c>
      <c r="CP1663" s="10">
        <v>0.1</v>
      </c>
      <c r="CQ1663" s="10">
        <v>0.1</v>
      </c>
      <c r="CR1663" s="10">
        <v>0.1</v>
      </c>
      <c r="CS1663" s="10">
        <v>0.1</v>
      </c>
      <c r="CT1663" s="10">
        <v>0.89999999999999991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0.1</v>
      </c>
      <c r="DA1663" s="10">
        <v>0.1</v>
      </c>
      <c r="DB1663" s="10">
        <v>7.1536932098216323E-3</v>
      </c>
      <c r="DC1663" s="10">
        <v>9.2846306790178371E-2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0.1</v>
      </c>
      <c r="DI1663" s="10">
        <v>0.1</v>
      </c>
      <c r="DJ1663" s="10">
        <v>8.74948541051557E-2</v>
      </c>
      <c r="DK1663" s="10">
        <v>9.3980299011817946E-3</v>
      </c>
      <c r="DL1663" s="10">
        <v>2.2547617191051371E-3</v>
      </c>
      <c r="DM1663" s="10">
        <v>8.5235427455736799E-4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0.1</v>
      </c>
      <c r="DT1663" s="10">
        <v>0.1</v>
      </c>
      <c r="DU1663" s="10">
        <v>0.2</v>
      </c>
      <c r="DV1663" s="10">
        <v>0.1</v>
      </c>
      <c r="DW1663" s="10">
        <v>0.1</v>
      </c>
      <c r="DX1663" s="10">
        <v>2.5176318975490691E-2</v>
      </c>
      <c r="DY1663" s="10">
        <v>7.4823681024509314E-2</v>
      </c>
      <c r="DZ1663" s="10">
        <v>0.1</v>
      </c>
      <c r="EA1663" s="10">
        <v>0.1</v>
      </c>
      <c r="EB1663" s="10">
        <v>0.1</v>
      </c>
      <c r="EC1663" s="10">
        <v>0.1</v>
      </c>
      <c r="ED1663" s="10">
        <v>0</v>
      </c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</row>
    <row r="1664" spans="1:174" x14ac:dyDescent="0.3">
      <c r="A1664" s="44"/>
      <c r="B1664" s="44"/>
      <c r="C1664" s="43"/>
      <c r="D1664" s="9" t="s">
        <v>250</v>
      </c>
      <c r="E1664" s="45"/>
      <c r="F1664" s="45"/>
      <c r="G1664" s="16" t="s">
        <v>160</v>
      </c>
      <c r="H1664" s="22"/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0</v>
      </c>
      <c r="CB1664" s="10">
        <v>0</v>
      </c>
      <c r="CC1664" s="10">
        <v>3.0788488872385049E-5</v>
      </c>
      <c r="CD1664" s="10">
        <v>3.0326874288826331E-5</v>
      </c>
      <c r="CE1664" s="10">
        <v>5.9147230777953103E-3</v>
      </c>
      <c r="CF1664" s="10">
        <v>9.100856051168899E-4</v>
      </c>
      <c r="CG1664" s="10">
        <v>1.140068466533892E-3</v>
      </c>
      <c r="CH1664" s="10">
        <v>7.8494529550655076E-4</v>
      </c>
      <c r="CI1664" s="10">
        <v>1.8968104393722959E-4</v>
      </c>
      <c r="CJ1664" s="10">
        <v>2.273063685865215E-4</v>
      </c>
      <c r="CK1664" s="10">
        <v>8.4761777764521574E-4</v>
      </c>
      <c r="CL1664" s="10">
        <v>1.600559317468798E-4</v>
      </c>
      <c r="CM1664" s="10">
        <v>3.2709668991728423E-5</v>
      </c>
      <c r="CN1664" s="10">
        <v>0.5</v>
      </c>
      <c r="CO1664" s="10">
        <v>0.1</v>
      </c>
      <c r="CP1664" s="10">
        <v>0.1</v>
      </c>
      <c r="CQ1664" s="10">
        <v>0.1</v>
      </c>
      <c r="CR1664" s="10">
        <v>0.1</v>
      </c>
      <c r="CS1664" s="10">
        <v>0.1</v>
      </c>
      <c r="CT1664" s="10">
        <v>0.89999999999999991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0.1</v>
      </c>
      <c r="DA1664" s="10">
        <v>0.1</v>
      </c>
      <c r="DB1664" s="10">
        <v>7.1536932098216323E-3</v>
      </c>
      <c r="DC1664" s="10">
        <v>9.2846306790178371E-2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0.1</v>
      </c>
      <c r="DI1664" s="10">
        <v>0.1</v>
      </c>
      <c r="DJ1664" s="10">
        <v>8.74948541051557E-2</v>
      </c>
      <c r="DK1664" s="10">
        <v>9.3980299011817946E-3</v>
      </c>
      <c r="DL1664" s="10">
        <v>2.2547617191051371E-3</v>
      </c>
      <c r="DM1664" s="10">
        <v>8.5235427455736799E-4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0.1</v>
      </c>
      <c r="DT1664" s="10">
        <v>0.1</v>
      </c>
      <c r="DU1664" s="10">
        <v>0.2</v>
      </c>
      <c r="DV1664" s="10">
        <v>0.1</v>
      </c>
      <c r="DW1664" s="10">
        <v>0.1</v>
      </c>
      <c r="DX1664" s="10">
        <v>2.5176318975490691E-2</v>
      </c>
      <c r="DY1664" s="10">
        <v>7.4823681024509314E-2</v>
      </c>
      <c r="DZ1664" s="10">
        <v>0.1</v>
      </c>
      <c r="EA1664" s="10">
        <v>0.1</v>
      </c>
      <c r="EB1664" s="10">
        <v>0.1</v>
      </c>
      <c r="EC1664" s="10">
        <v>0.1</v>
      </c>
      <c r="ED1664" s="10">
        <v>0</v>
      </c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</row>
    <row r="1665" spans="1:174" x14ac:dyDescent="0.3">
      <c r="A1665" s="44"/>
      <c r="B1665" s="44"/>
      <c r="C1665" s="43"/>
      <c r="D1665" s="9" t="s">
        <v>251</v>
      </c>
      <c r="E1665" s="45"/>
      <c r="F1665" s="45"/>
      <c r="G1665" s="16" t="s">
        <v>160</v>
      </c>
      <c r="H1665" s="22"/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0</v>
      </c>
      <c r="CB1665" s="10">
        <v>0</v>
      </c>
      <c r="CC1665" s="10">
        <v>3.0788488872385049E-5</v>
      </c>
      <c r="CD1665" s="10">
        <v>3.0326874288826331E-5</v>
      </c>
      <c r="CE1665" s="10">
        <v>5.9147230777953103E-3</v>
      </c>
      <c r="CF1665" s="10">
        <v>9.100856051168899E-4</v>
      </c>
      <c r="CG1665" s="10">
        <v>1.140068466533892E-3</v>
      </c>
      <c r="CH1665" s="10">
        <v>7.8494529550655076E-4</v>
      </c>
      <c r="CI1665" s="10">
        <v>1.8968104393722959E-4</v>
      </c>
      <c r="CJ1665" s="10">
        <v>2.273063685865215E-4</v>
      </c>
      <c r="CK1665" s="10">
        <v>8.4761777764521574E-4</v>
      </c>
      <c r="CL1665" s="10">
        <v>1.600559317468798E-4</v>
      </c>
      <c r="CM1665" s="10">
        <v>3.2709668991728423E-5</v>
      </c>
      <c r="CN1665" s="10">
        <v>0.5</v>
      </c>
      <c r="CO1665" s="10">
        <v>0.1</v>
      </c>
      <c r="CP1665" s="10">
        <v>0.1</v>
      </c>
      <c r="CQ1665" s="10">
        <v>0.1</v>
      </c>
      <c r="CR1665" s="10">
        <v>0.1</v>
      </c>
      <c r="CS1665" s="10">
        <v>0.1</v>
      </c>
      <c r="CT1665" s="10">
        <v>0.89999999999999991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0.1</v>
      </c>
      <c r="DA1665" s="10">
        <v>0.1</v>
      </c>
      <c r="DB1665" s="10">
        <v>7.1536932098216323E-3</v>
      </c>
      <c r="DC1665" s="10">
        <v>9.2846306790178371E-2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0.1</v>
      </c>
      <c r="DI1665" s="10">
        <v>0.1</v>
      </c>
      <c r="DJ1665" s="10">
        <v>8.74948541051557E-2</v>
      </c>
      <c r="DK1665" s="10">
        <v>9.3980299011817946E-3</v>
      </c>
      <c r="DL1665" s="10">
        <v>2.2547617191051371E-3</v>
      </c>
      <c r="DM1665" s="10">
        <v>8.5235427455736799E-4</v>
      </c>
      <c r="DN1665" s="10">
        <v>2.5999999999999999E-3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0.1</v>
      </c>
      <c r="DT1665" s="10">
        <v>0.1</v>
      </c>
      <c r="DU1665" s="10">
        <v>0.2</v>
      </c>
      <c r="DV1665" s="10">
        <v>0.1</v>
      </c>
      <c r="DW1665" s="10">
        <v>0.1</v>
      </c>
      <c r="DX1665" s="10">
        <v>2.5176318975490691E-2</v>
      </c>
      <c r="DY1665" s="10">
        <v>7.4823681024509314E-2</v>
      </c>
      <c r="DZ1665" s="10">
        <v>0.1</v>
      </c>
      <c r="EA1665" s="10">
        <v>0.1</v>
      </c>
      <c r="EB1665" s="10">
        <v>0.1</v>
      </c>
      <c r="EC1665" s="10">
        <v>0.1</v>
      </c>
      <c r="ED1665" s="10">
        <v>0</v>
      </c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</row>
    <row r="1666" spans="1:174" x14ac:dyDescent="0.3">
      <c r="A1666" s="44"/>
      <c r="B1666" s="44"/>
      <c r="C1666" s="43"/>
      <c r="D1666" s="9" t="s">
        <v>252</v>
      </c>
      <c r="E1666" s="45"/>
      <c r="F1666" s="45"/>
      <c r="G1666" s="16" t="s">
        <v>160</v>
      </c>
      <c r="H1666" s="22"/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0</v>
      </c>
      <c r="CB1666" s="10">
        <v>0</v>
      </c>
      <c r="CC1666" s="10">
        <v>6.0345438189874696E-14</v>
      </c>
      <c r="CD1666" s="10">
        <v>5.9440673606099601E-14</v>
      </c>
      <c r="CE1666" s="10">
        <v>1.1592857232478809E-11</v>
      </c>
      <c r="CF1666" s="10">
        <v>1.783767786029104E-12</v>
      </c>
      <c r="CG1666" s="10">
        <v>2.2345341944064292E-12</v>
      </c>
      <c r="CH1666" s="10">
        <v>1.538492779192839E-12</v>
      </c>
      <c r="CI1666" s="10">
        <v>3.7177484611697001E-13</v>
      </c>
      <c r="CJ1666" s="10">
        <v>4.45520482429582E-13</v>
      </c>
      <c r="CK1666" s="10">
        <v>1.6613308441846231E-12</v>
      </c>
      <c r="CL1666" s="10">
        <v>3.1370962622388442E-13</v>
      </c>
      <c r="CM1666" s="10">
        <v>6.4110951223787687E-14</v>
      </c>
      <c r="CN1666" s="10">
        <v>9.8037749999999991E-10</v>
      </c>
      <c r="CO1666" s="10">
        <v>1.960755E-10</v>
      </c>
      <c r="CP1666" s="10">
        <v>1.960755E-10</v>
      </c>
      <c r="CQ1666" s="10">
        <v>1.960755E-10</v>
      </c>
      <c r="CR1666" s="10">
        <v>1.960755E-10</v>
      </c>
      <c r="CS1666" s="10">
        <v>1.960755E-10</v>
      </c>
      <c r="CT1666" s="10">
        <v>1.7646795E-9</v>
      </c>
      <c r="CU1666" s="10">
        <v>1.960755E-10</v>
      </c>
      <c r="CV1666" s="10">
        <v>1.960755E-10</v>
      </c>
      <c r="CW1666" s="10">
        <v>1.960755E-10</v>
      </c>
      <c r="CX1666" s="10">
        <v>1.960755E-10</v>
      </c>
      <c r="CY1666" s="10">
        <v>1.960755E-10</v>
      </c>
      <c r="CZ1666" s="10">
        <v>5.4257399999999997E-2</v>
      </c>
      <c r="DA1666" s="10">
        <v>3.4982399999999997E-2</v>
      </c>
      <c r="DB1666" s="10">
        <v>5.0816595939548832E-3</v>
      </c>
      <c r="DC1666" s="10">
        <v>6.5953810406045116E-2</v>
      </c>
      <c r="DD1666" s="10">
        <v>4.7597309999999997E-2</v>
      </c>
      <c r="DE1666" s="10">
        <v>1.960755E-10</v>
      </c>
      <c r="DF1666" s="10">
        <v>1.960755E-10</v>
      </c>
      <c r="DG1666" s="10">
        <v>1.960755E-10</v>
      </c>
      <c r="DH1666" s="10">
        <v>2.4155409999999999E-2</v>
      </c>
      <c r="DI1666" s="10">
        <v>1.960755E-10</v>
      </c>
      <c r="DJ1666" s="10">
        <v>1.7155597266095461E-10</v>
      </c>
      <c r="DK1666" s="10">
        <v>1.8427234118891711E-11</v>
      </c>
      <c r="DL1666" s="10">
        <v>4.4210353145439928E-12</v>
      </c>
      <c r="DM1666" s="10">
        <v>1.671257905609732E-12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1.960755E-10</v>
      </c>
      <c r="DT1666" s="10">
        <v>1.960755E-10</v>
      </c>
      <c r="DU1666" s="10">
        <v>3.9215099999999999E-10</v>
      </c>
      <c r="DV1666" s="10">
        <v>1.960755E-10</v>
      </c>
      <c r="DW1666" s="10">
        <v>1.960755E-10</v>
      </c>
      <c r="DX1666" s="10">
        <v>4.9364593312788248E-11</v>
      </c>
      <c r="DY1666" s="10">
        <v>1.467109066872117E-10</v>
      </c>
      <c r="DZ1666" s="10">
        <v>1.960755E-10</v>
      </c>
      <c r="EA1666" s="10">
        <v>1.960755E-10</v>
      </c>
      <c r="EB1666" s="10">
        <v>1.960755E-10</v>
      </c>
      <c r="EC1666" s="10">
        <v>1.960755E-10</v>
      </c>
      <c r="ED1666" s="10">
        <v>0</v>
      </c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</row>
    <row r="1667" spans="1:174" x14ac:dyDescent="0.3">
      <c r="A1667" s="44"/>
      <c r="B1667" s="44"/>
      <c r="C1667" s="43"/>
      <c r="D1667" s="9" t="s">
        <v>253</v>
      </c>
      <c r="E1667" s="45"/>
      <c r="F1667" s="45"/>
      <c r="G1667" s="16" t="s">
        <v>160</v>
      </c>
      <c r="H1667" s="22"/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0</v>
      </c>
      <c r="CB1667" s="10">
        <v>0</v>
      </c>
      <c r="CC1667" s="10">
        <v>3.0788488872385049E-5</v>
      </c>
      <c r="CD1667" s="10">
        <v>3.0326874288826331E-5</v>
      </c>
      <c r="CE1667" s="10">
        <v>5.9147230777953103E-3</v>
      </c>
      <c r="CF1667" s="10">
        <v>9.100856051168899E-4</v>
      </c>
      <c r="CG1667" s="10">
        <v>1.140068466533892E-3</v>
      </c>
      <c r="CH1667" s="10">
        <v>7.8494529550655076E-4</v>
      </c>
      <c r="CI1667" s="10">
        <v>1.8968104393722959E-4</v>
      </c>
      <c r="CJ1667" s="10">
        <v>2.273063685865215E-4</v>
      </c>
      <c r="CK1667" s="10">
        <v>8.4761777764521574E-4</v>
      </c>
      <c r="CL1667" s="10">
        <v>1.600559317468798E-4</v>
      </c>
      <c r="CM1667" s="10">
        <v>3.2709668991728423E-5</v>
      </c>
      <c r="CN1667" s="10">
        <v>0.5</v>
      </c>
      <c r="CO1667" s="10">
        <v>0.1</v>
      </c>
      <c r="CP1667" s="10">
        <v>0.1</v>
      </c>
      <c r="CQ1667" s="10">
        <v>0.1</v>
      </c>
      <c r="CR1667" s="10">
        <v>0.1</v>
      </c>
      <c r="CS1667" s="10">
        <v>0.1</v>
      </c>
      <c r="CT1667" s="10">
        <v>0.89999999999999991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0.1</v>
      </c>
      <c r="DA1667" s="10">
        <v>0.1</v>
      </c>
      <c r="DB1667" s="10">
        <v>7.1536932098216323E-3</v>
      </c>
      <c r="DC1667" s="10">
        <v>9.2846306790178371E-2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0.1</v>
      </c>
      <c r="DI1667" s="10">
        <v>0.1</v>
      </c>
      <c r="DJ1667" s="10">
        <v>8.74948541051557E-2</v>
      </c>
      <c r="DK1667" s="10">
        <v>9.3980299011817946E-3</v>
      </c>
      <c r="DL1667" s="10">
        <v>2.2547617191051371E-3</v>
      </c>
      <c r="DM1667" s="10">
        <v>8.5235427455736799E-4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0.1</v>
      </c>
      <c r="DT1667" s="10">
        <v>0.1</v>
      </c>
      <c r="DU1667" s="10">
        <v>0.2</v>
      </c>
      <c r="DV1667" s="10">
        <v>0.1</v>
      </c>
      <c r="DW1667" s="10">
        <v>0.1</v>
      </c>
      <c r="DX1667" s="10">
        <v>2.5176318975490691E-2</v>
      </c>
      <c r="DY1667" s="10">
        <v>7.4823681024509314E-2</v>
      </c>
      <c r="DZ1667" s="10">
        <v>0.1</v>
      </c>
      <c r="EA1667" s="10">
        <v>0.1</v>
      </c>
      <c r="EB1667" s="10">
        <v>0.1</v>
      </c>
      <c r="EC1667" s="10">
        <v>0.1</v>
      </c>
      <c r="ED1667" s="10">
        <v>0</v>
      </c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</row>
    <row r="1668" spans="1:174" x14ac:dyDescent="0.3">
      <c r="A1668" s="44"/>
      <c r="B1668" s="44"/>
      <c r="C1668" s="43"/>
      <c r="D1668" s="9" t="s">
        <v>254</v>
      </c>
      <c r="E1668" s="45"/>
      <c r="F1668" s="45"/>
      <c r="G1668" s="16" t="s">
        <v>160</v>
      </c>
      <c r="H1668" s="22"/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0</v>
      </c>
      <c r="CB1668" s="10">
        <v>0</v>
      </c>
      <c r="CC1668" s="10">
        <v>3.0788488872385049E-5</v>
      </c>
      <c r="CD1668" s="10">
        <v>3.0326874288826331E-5</v>
      </c>
      <c r="CE1668" s="10">
        <v>5.9147230777953103E-3</v>
      </c>
      <c r="CF1668" s="10">
        <v>9.100856051168899E-4</v>
      </c>
      <c r="CG1668" s="10">
        <v>1.140068466533892E-3</v>
      </c>
      <c r="CH1668" s="10">
        <v>7.8494529550655076E-4</v>
      </c>
      <c r="CI1668" s="10">
        <v>1.8968104393722959E-4</v>
      </c>
      <c r="CJ1668" s="10">
        <v>2.273063685865215E-4</v>
      </c>
      <c r="CK1668" s="10">
        <v>8.4761777764521574E-4</v>
      </c>
      <c r="CL1668" s="10">
        <v>1.600559317468798E-4</v>
      </c>
      <c r="CM1668" s="10">
        <v>3.2709668991728423E-5</v>
      </c>
      <c r="CN1668" s="10">
        <v>0.5</v>
      </c>
      <c r="CO1668" s="10">
        <v>0.1</v>
      </c>
      <c r="CP1668" s="10">
        <v>0.1</v>
      </c>
      <c r="CQ1668" s="10">
        <v>0.1</v>
      </c>
      <c r="CR1668" s="10">
        <v>0.1</v>
      </c>
      <c r="CS1668" s="10">
        <v>0.1</v>
      </c>
      <c r="CT1668" s="10">
        <v>0.89999999999999991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0.1</v>
      </c>
      <c r="DA1668" s="10">
        <v>0.1</v>
      </c>
      <c r="DB1668" s="10">
        <v>7.1536932098216323E-3</v>
      </c>
      <c r="DC1668" s="10">
        <v>9.2846306790178371E-2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0.1</v>
      </c>
      <c r="DI1668" s="10">
        <v>0.1</v>
      </c>
      <c r="DJ1668" s="10">
        <v>8.74948541051557E-2</v>
      </c>
      <c r="DK1668" s="10">
        <v>9.3980299011817946E-3</v>
      </c>
      <c r="DL1668" s="10">
        <v>2.2547617191051371E-3</v>
      </c>
      <c r="DM1668" s="10">
        <v>8.5235427455736799E-4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0.1</v>
      </c>
      <c r="DT1668" s="10">
        <v>0.1</v>
      </c>
      <c r="DU1668" s="10">
        <v>0.2</v>
      </c>
      <c r="DV1668" s="10">
        <v>0.1</v>
      </c>
      <c r="DW1668" s="10">
        <v>0.1</v>
      </c>
      <c r="DX1668" s="10">
        <v>2.5176318975490691E-2</v>
      </c>
      <c r="DY1668" s="10">
        <v>7.4823681024509314E-2</v>
      </c>
      <c r="DZ1668" s="10">
        <v>0.1</v>
      </c>
      <c r="EA1668" s="10">
        <v>0.1</v>
      </c>
      <c r="EB1668" s="10">
        <v>0.1</v>
      </c>
      <c r="EC1668" s="10">
        <v>0.1</v>
      </c>
      <c r="ED1668" s="10">
        <v>0</v>
      </c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</row>
    <row r="1669" spans="1:174" x14ac:dyDescent="0.3">
      <c r="A1669" s="44"/>
      <c r="B1669" s="44"/>
      <c r="C1669" s="43"/>
      <c r="D1669" s="9" t="s">
        <v>255</v>
      </c>
      <c r="E1669" s="45"/>
      <c r="F1669" s="45"/>
      <c r="G1669" s="16" t="s">
        <v>160</v>
      </c>
      <c r="H1669" s="22"/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0</v>
      </c>
      <c r="CB1669" s="10">
        <v>0</v>
      </c>
      <c r="CC1669" s="10">
        <v>3.0788488872385049E-5</v>
      </c>
      <c r="CD1669" s="10">
        <v>3.0326874288826331E-5</v>
      </c>
      <c r="CE1669" s="10">
        <v>5.9147230777953103E-3</v>
      </c>
      <c r="CF1669" s="10">
        <v>9.100856051168899E-4</v>
      </c>
      <c r="CG1669" s="10">
        <v>1.140068466533892E-3</v>
      </c>
      <c r="CH1669" s="10">
        <v>7.8494529550655076E-4</v>
      </c>
      <c r="CI1669" s="10">
        <v>1.8968104393722959E-4</v>
      </c>
      <c r="CJ1669" s="10">
        <v>2.273063685865215E-4</v>
      </c>
      <c r="CK1669" s="10">
        <v>8.4761777764521574E-4</v>
      </c>
      <c r="CL1669" s="10">
        <v>1.600559317468798E-4</v>
      </c>
      <c r="CM1669" s="10">
        <v>3.2709668991728423E-5</v>
      </c>
      <c r="CN1669" s="10">
        <v>0.5</v>
      </c>
      <c r="CO1669" s="10">
        <v>0.1</v>
      </c>
      <c r="CP1669" s="10">
        <v>0.1</v>
      </c>
      <c r="CQ1669" s="10">
        <v>0.1</v>
      </c>
      <c r="CR1669" s="10">
        <v>0.1</v>
      </c>
      <c r="CS1669" s="10">
        <v>0.1</v>
      </c>
      <c r="CT1669" s="10">
        <v>0.89999999999999991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0.1</v>
      </c>
      <c r="DA1669" s="10">
        <v>0.1</v>
      </c>
      <c r="DB1669" s="10">
        <v>7.1536932098216323E-3</v>
      </c>
      <c r="DC1669" s="10">
        <v>9.2846306790178371E-2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0.1</v>
      </c>
      <c r="DI1669" s="10">
        <v>0.1</v>
      </c>
      <c r="DJ1669" s="10">
        <v>8.74948541051557E-2</v>
      </c>
      <c r="DK1669" s="10">
        <v>9.3980299011817946E-3</v>
      </c>
      <c r="DL1669" s="10">
        <v>2.2547617191051371E-3</v>
      </c>
      <c r="DM1669" s="10">
        <v>8.5235427455736799E-4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0.1</v>
      </c>
      <c r="DT1669" s="10">
        <v>0.1</v>
      </c>
      <c r="DU1669" s="10">
        <v>0.2</v>
      </c>
      <c r="DV1669" s="10">
        <v>0.1</v>
      </c>
      <c r="DW1669" s="10">
        <v>0.1</v>
      </c>
      <c r="DX1669" s="10">
        <v>2.5176318975490691E-2</v>
      </c>
      <c r="DY1669" s="10">
        <v>7.4823681024509314E-2</v>
      </c>
      <c r="DZ1669" s="10">
        <v>0.1</v>
      </c>
      <c r="EA1669" s="10">
        <v>0.1</v>
      </c>
      <c r="EB1669" s="10">
        <v>0.1</v>
      </c>
      <c r="EC1669" s="10">
        <v>0.1</v>
      </c>
      <c r="ED1669" s="10">
        <v>0</v>
      </c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</row>
    <row r="1670" spans="1:174" x14ac:dyDescent="0.3">
      <c r="A1670" s="44"/>
      <c r="B1670" s="44"/>
      <c r="C1670" s="43"/>
      <c r="D1670" s="9" t="s">
        <v>256</v>
      </c>
      <c r="E1670" s="45"/>
      <c r="F1670" s="45"/>
      <c r="G1670" s="16" t="s">
        <v>160</v>
      </c>
      <c r="H1670" s="22"/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0</v>
      </c>
      <c r="CB1670" s="10">
        <v>0</v>
      </c>
      <c r="CC1670" s="10">
        <v>3.0788488872385049E-5</v>
      </c>
      <c r="CD1670" s="10">
        <v>3.0326874288826331E-5</v>
      </c>
      <c r="CE1670" s="10">
        <v>5.9147230777953103E-3</v>
      </c>
      <c r="CF1670" s="10">
        <v>9.100856051168899E-4</v>
      </c>
      <c r="CG1670" s="10">
        <v>1.140068466533892E-3</v>
      </c>
      <c r="CH1670" s="10">
        <v>7.8494529550655076E-4</v>
      </c>
      <c r="CI1670" s="10">
        <v>1.8968104393722959E-4</v>
      </c>
      <c r="CJ1670" s="10">
        <v>2.273063685865215E-4</v>
      </c>
      <c r="CK1670" s="10">
        <v>8.4761777764521574E-4</v>
      </c>
      <c r="CL1670" s="10">
        <v>1.600559317468798E-4</v>
      </c>
      <c r="CM1670" s="10">
        <v>3.2709668991728423E-5</v>
      </c>
      <c r="CN1670" s="10">
        <v>0.5</v>
      </c>
      <c r="CO1670" s="10">
        <v>0.1</v>
      </c>
      <c r="CP1670" s="10">
        <v>0.1</v>
      </c>
      <c r="CQ1670" s="10">
        <v>0.1</v>
      </c>
      <c r="CR1670" s="10">
        <v>0.1</v>
      </c>
      <c r="CS1670" s="10">
        <v>0.1</v>
      </c>
      <c r="CT1670" s="10">
        <v>0.89999999999999991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0.1</v>
      </c>
      <c r="DA1670" s="10">
        <v>0.1</v>
      </c>
      <c r="DB1670" s="10">
        <v>7.1536932098216323E-3</v>
      </c>
      <c r="DC1670" s="10">
        <v>9.2846306790178371E-2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0.1</v>
      </c>
      <c r="DI1670" s="10">
        <v>0.1</v>
      </c>
      <c r="DJ1670" s="10">
        <v>8.74948541051557E-2</v>
      </c>
      <c r="DK1670" s="10">
        <v>9.3980299011817946E-3</v>
      </c>
      <c r="DL1670" s="10">
        <v>2.2547617191051371E-3</v>
      </c>
      <c r="DM1670" s="10">
        <v>8.5235427455736799E-4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0.1</v>
      </c>
      <c r="DT1670" s="10">
        <v>0.1</v>
      </c>
      <c r="DU1670" s="10">
        <v>0.2</v>
      </c>
      <c r="DV1670" s="10">
        <v>0.1</v>
      </c>
      <c r="DW1670" s="10">
        <v>0.1</v>
      </c>
      <c r="DX1670" s="10">
        <v>2.5176318975490691E-2</v>
      </c>
      <c r="DY1670" s="10">
        <v>7.4823681024509314E-2</v>
      </c>
      <c r="DZ1670" s="10">
        <v>0.1</v>
      </c>
      <c r="EA1670" s="10">
        <v>0.1</v>
      </c>
      <c r="EB1670" s="10">
        <v>0.1</v>
      </c>
      <c r="EC1670" s="10">
        <v>0.1</v>
      </c>
      <c r="ED1670" s="10">
        <v>0</v>
      </c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</row>
    <row r="1671" spans="1:174" x14ac:dyDescent="0.3">
      <c r="A1671" s="44"/>
      <c r="B1671" s="44"/>
      <c r="C1671" s="43"/>
      <c r="D1671" s="9" t="s">
        <v>257</v>
      </c>
      <c r="E1671" s="45"/>
      <c r="F1671" s="45"/>
      <c r="G1671" s="16" t="s">
        <v>160</v>
      </c>
      <c r="H1671" s="22"/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0</v>
      </c>
      <c r="CB1671" s="10">
        <v>0</v>
      </c>
      <c r="CC1671" s="10">
        <v>3.0788488872385049E-5</v>
      </c>
      <c r="CD1671" s="10">
        <v>3.0326874288826331E-5</v>
      </c>
      <c r="CE1671" s="10">
        <v>5.9147230777953103E-3</v>
      </c>
      <c r="CF1671" s="10">
        <v>9.100856051168899E-4</v>
      </c>
      <c r="CG1671" s="10">
        <v>1.140068466533892E-3</v>
      </c>
      <c r="CH1671" s="10">
        <v>7.8494529550655076E-4</v>
      </c>
      <c r="CI1671" s="10">
        <v>1.8968104393722959E-4</v>
      </c>
      <c r="CJ1671" s="10">
        <v>2.273063685865215E-4</v>
      </c>
      <c r="CK1671" s="10">
        <v>8.4761777764521574E-4</v>
      </c>
      <c r="CL1671" s="10">
        <v>1.600559317468798E-4</v>
      </c>
      <c r="CM1671" s="10">
        <v>3.2709668991728423E-5</v>
      </c>
      <c r="CN1671" s="10">
        <v>0.5</v>
      </c>
      <c r="CO1671" s="10">
        <v>0.1</v>
      </c>
      <c r="CP1671" s="10">
        <v>0.1</v>
      </c>
      <c r="CQ1671" s="10">
        <v>0.1</v>
      </c>
      <c r="CR1671" s="10">
        <v>0.1</v>
      </c>
      <c r="CS1671" s="10">
        <v>0.1</v>
      </c>
      <c r="CT1671" s="10">
        <v>0.89999999999999991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0.1</v>
      </c>
      <c r="DA1671" s="10">
        <v>0.1</v>
      </c>
      <c r="DB1671" s="10">
        <v>7.1536932098216323E-3</v>
      </c>
      <c r="DC1671" s="10">
        <v>9.2846306790178371E-2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0.1</v>
      </c>
      <c r="DI1671" s="10">
        <v>0.1</v>
      </c>
      <c r="DJ1671" s="10">
        <v>8.74948541051557E-2</v>
      </c>
      <c r="DK1671" s="10">
        <v>9.3980299011817946E-3</v>
      </c>
      <c r="DL1671" s="10">
        <v>2.2547617191051371E-3</v>
      </c>
      <c r="DM1671" s="10">
        <v>8.5235427455736799E-4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0.1</v>
      </c>
      <c r="DT1671" s="10">
        <v>0.1</v>
      </c>
      <c r="DU1671" s="10">
        <v>0.2</v>
      </c>
      <c r="DV1671" s="10">
        <v>0.1</v>
      </c>
      <c r="DW1671" s="10">
        <v>0.1</v>
      </c>
      <c r="DX1671" s="10">
        <v>2.5176318975490691E-2</v>
      </c>
      <c r="DY1671" s="10">
        <v>7.4823681024509314E-2</v>
      </c>
      <c r="DZ1671" s="10">
        <v>0.1</v>
      </c>
      <c r="EA1671" s="10">
        <v>0.1</v>
      </c>
      <c r="EB1671" s="10">
        <v>0.1</v>
      </c>
      <c r="EC1671" s="10">
        <v>0.1</v>
      </c>
      <c r="ED1671" s="10">
        <v>0</v>
      </c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</row>
    <row r="1672" spans="1:174" x14ac:dyDescent="0.3">
      <c r="A1672" s="44"/>
      <c r="B1672" s="44"/>
      <c r="C1672" s="43"/>
      <c r="D1672" s="9" t="s">
        <v>258</v>
      </c>
      <c r="E1672" s="45"/>
      <c r="F1672" s="45"/>
      <c r="G1672" s="16" t="s">
        <v>160</v>
      </c>
      <c r="H1672" s="22"/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0</v>
      </c>
      <c r="CB1672" s="10">
        <v>0</v>
      </c>
      <c r="CC1672" s="10">
        <v>3.0788488872385049E-5</v>
      </c>
      <c r="CD1672" s="10">
        <v>3.0326874288826331E-5</v>
      </c>
      <c r="CE1672" s="10">
        <v>5.9147230777953103E-3</v>
      </c>
      <c r="CF1672" s="10">
        <v>9.100856051168899E-4</v>
      </c>
      <c r="CG1672" s="10">
        <v>1.140068466533892E-3</v>
      </c>
      <c r="CH1672" s="10">
        <v>7.8494529550655076E-4</v>
      </c>
      <c r="CI1672" s="10">
        <v>1.8968104393722959E-4</v>
      </c>
      <c r="CJ1672" s="10">
        <v>2.273063685865215E-4</v>
      </c>
      <c r="CK1672" s="10">
        <v>8.4761777764521574E-4</v>
      </c>
      <c r="CL1672" s="10">
        <v>1.600559317468798E-4</v>
      </c>
      <c r="CM1672" s="10">
        <v>3.2709668991728423E-5</v>
      </c>
      <c r="CN1672" s="10">
        <v>0.5</v>
      </c>
      <c r="CO1672" s="10">
        <v>0.1</v>
      </c>
      <c r="CP1672" s="10">
        <v>0.1</v>
      </c>
      <c r="CQ1672" s="10">
        <v>0.1</v>
      </c>
      <c r="CR1672" s="10">
        <v>0.1</v>
      </c>
      <c r="CS1672" s="10">
        <v>0.1</v>
      </c>
      <c r="CT1672" s="10">
        <v>0.89999999999999991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0.1</v>
      </c>
      <c r="DA1672" s="10">
        <v>0.1</v>
      </c>
      <c r="DB1672" s="10">
        <v>7.1536932098216323E-3</v>
      </c>
      <c r="DC1672" s="10">
        <v>9.2846306790178371E-2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0.1</v>
      </c>
      <c r="DI1672" s="10">
        <v>0.1</v>
      </c>
      <c r="DJ1672" s="10">
        <v>8.74948541051557E-2</v>
      </c>
      <c r="DK1672" s="10">
        <v>9.3980299011817946E-3</v>
      </c>
      <c r="DL1672" s="10">
        <v>2.2547617191051371E-3</v>
      </c>
      <c r="DM1672" s="10">
        <v>8.5235427455736799E-4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0.1</v>
      </c>
      <c r="DT1672" s="10">
        <v>0.1</v>
      </c>
      <c r="DU1672" s="10">
        <v>0.2</v>
      </c>
      <c r="DV1672" s="10">
        <v>0.1</v>
      </c>
      <c r="DW1672" s="10">
        <v>0.1</v>
      </c>
      <c r="DX1672" s="10">
        <v>2.5176318975490691E-2</v>
      </c>
      <c r="DY1672" s="10">
        <v>7.4823681024509314E-2</v>
      </c>
      <c r="DZ1672" s="10">
        <v>0.1</v>
      </c>
      <c r="EA1672" s="10">
        <v>0.1</v>
      </c>
      <c r="EB1672" s="10">
        <v>0.1</v>
      </c>
      <c r="EC1672" s="10">
        <v>0.1</v>
      </c>
      <c r="ED1672" s="10">
        <v>0</v>
      </c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</row>
    <row r="1673" spans="1:174" x14ac:dyDescent="0.3">
      <c r="A1673" s="44"/>
      <c r="B1673" s="44"/>
      <c r="C1673" s="43"/>
      <c r="D1673" s="9" t="s">
        <v>259</v>
      </c>
      <c r="E1673" s="45"/>
      <c r="F1673" s="45"/>
      <c r="G1673" s="16" t="s">
        <v>160</v>
      </c>
      <c r="H1673" s="22"/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0</v>
      </c>
      <c r="CB1673" s="10">
        <v>0</v>
      </c>
      <c r="CC1673" s="10">
        <v>3.0788488872385049E-5</v>
      </c>
      <c r="CD1673" s="10">
        <v>3.0326874288826331E-5</v>
      </c>
      <c r="CE1673" s="10">
        <v>5.9147230777953103E-3</v>
      </c>
      <c r="CF1673" s="10">
        <v>9.100856051168899E-4</v>
      </c>
      <c r="CG1673" s="10">
        <v>1.140068466533892E-3</v>
      </c>
      <c r="CH1673" s="10">
        <v>7.8494529550655076E-4</v>
      </c>
      <c r="CI1673" s="10">
        <v>1.8968104393722959E-4</v>
      </c>
      <c r="CJ1673" s="10">
        <v>2.273063685865215E-4</v>
      </c>
      <c r="CK1673" s="10">
        <v>8.4761777764521574E-4</v>
      </c>
      <c r="CL1673" s="10">
        <v>1.600559317468798E-4</v>
      </c>
      <c r="CM1673" s="10">
        <v>3.2709668991728423E-5</v>
      </c>
      <c r="CN1673" s="10">
        <v>0.5</v>
      </c>
      <c r="CO1673" s="10">
        <v>0.1</v>
      </c>
      <c r="CP1673" s="10">
        <v>0.1</v>
      </c>
      <c r="CQ1673" s="10">
        <v>0.1</v>
      </c>
      <c r="CR1673" s="10">
        <v>0.1</v>
      </c>
      <c r="CS1673" s="10">
        <v>0.1</v>
      </c>
      <c r="CT1673" s="10">
        <v>0.89999999999999991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0.1</v>
      </c>
      <c r="DA1673" s="10">
        <v>0.1</v>
      </c>
      <c r="DB1673" s="10">
        <v>7.1536932098216323E-3</v>
      </c>
      <c r="DC1673" s="10">
        <v>9.2846306790178371E-2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0.1</v>
      </c>
      <c r="DI1673" s="10">
        <v>0.1</v>
      </c>
      <c r="DJ1673" s="10">
        <v>8.74948541051557E-2</v>
      </c>
      <c r="DK1673" s="10">
        <v>9.3980299011817946E-3</v>
      </c>
      <c r="DL1673" s="10">
        <v>2.2547617191051371E-3</v>
      </c>
      <c r="DM1673" s="10">
        <v>8.5235427455736799E-4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0.1</v>
      </c>
      <c r="DT1673" s="10">
        <v>0.1</v>
      </c>
      <c r="DU1673" s="10">
        <v>0.2</v>
      </c>
      <c r="DV1673" s="10">
        <v>0.1</v>
      </c>
      <c r="DW1673" s="10">
        <v>0.1</v>
      </c>
      <c r="DX1673" s="10">
        <v>2.5176318975490691E-2</v>
      </c>
      <c r="DY1673" s="10">
        <v>7.4823681024509314E-2</v>
      </c>
      <c r="DZ1673" s="10">
        <v>0.1</v>
      </c>
      <c r="EA1673" s="10">
        <v>0.1</v>
      </c>
      <c r="EB1673" s="10">
        <v>0.1</v>
      </c>
      <c r="EC1673" s="10">
        <v>0.1</v>
      </c>
      <c r="ED1673" s="10">
        <v>0</v>
      </c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</row>
    <row r="1674" spans="1:174" x14ac:dyDescent="0.3">
      <c r="A1674" s="44"/>
      <c r="B1674" s="44"/>
      <c r="C1674" s="43"/>
      <c r="D1674" s="9" t="s">
        <v>260</v>
      </c>
      <c r="E1674" s="45"/>
      <c r="F1674" s="45"/>
      <c r="G1674" s="16" t="s">
        <v>160</v>
      </c>
      <c r="H1674" s="22"/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0</v>
      </c>
      <c r="CB1674" s="10">
        <v>0</v>
      </c>
      <c r="CC1674" s="10">
        <v>3.0788488872385049E-5</v>
      </c>
      <c r="CD1674" s="10">
        <v>3.0326874288826331E-5</v>
      </c>
      <c r="CE1674" s="10">
        <v>5.9147230777953103E-3</v>
      </c>
      <c r="CF1674" s="10">
        <v>9.100856051168899E-4</v>
      </c>
      <c r="CG1674" s="10">
        <v>1.140068466533892E-3</v>
      </c>
      <c r="CH1674" s="10">
        <v>7.8494529550655076E-4</v>
      </c>
      <c r="CI1674" s="10">
        <v>1.8968104393722959E-4</v>
      </c>
      <c r="CJ1674" s="10">
        <v>2.273063685865215E-4</v>
      </c>
      <c r="CK1674" s="10">
        <v>8.4761777764521574E-4</v>
      </c>
      <c r="CL1674" s="10">
        <v>1.600559317468798E-4</v>
      </c>
      <c r="CM1674" s="10">
        <v>3.2709668991728423E-5</v>
      </c>
      <c r="CN1674" s="10">
        <v>0.5</v>
      </c>
      <c r="CO1674" s="10">
        <v>0.1</v>
      </c>
      <c r="CP1674" s="10">
        <v>0.1</v>
      </c>
      <c r="CQ1674" s="10">
        <v>0.1</v>
      </c>
      <c r="CR1674" s="10">
        <v>0.1</v>
      </c>
      <c r="CS1674" s="10">
        <v>0.1</v>
      </c>
      <c r="CT1674" s="10">
        <v>0.89999999999999991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0.1</v>
      </c>
      <c r="DA1674" s="10">
        <v>0.1</v>
      </c>
      <c r="DB1674" s="10">
        <v>7.1536932098216323E-3</v>
      </c>
      <c r="DC1674" s="10">
        <v>9.2846306790178371E-2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0.1</v>
      </c>
      <c r="DI1674" s="10">
        <v>0.1</v>
      </c>
      <c r="DJ1674" s="10">
        <v>8.74948541051557E-2</v>
      </c>
      <c r="DK1674" s="10">
        <v>9.3980299011817946E-3</v>
      </c>
      <c r="DL1674" s="10">
        <v>2.2547617191051371E-3</v>
      </c>
      <c r="DM1674" s="10">
        <v>8.5235427455736799E-4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0.1</v>
      </c>
      <c r="DT1674" s="10">
        <v>0.1</v>
      </c>
      <c r="DU1674" s="10">
        <v>0.2</v>
      </c>
      <c r="DV1674" s="10">
        <v>0.1</v>
      </c>
      <c r="DW1674" s="10">
        <v>0.1</v>
      </c>
      <c r="DX1674" s="10">
        <v>2.5176318975490691E-2</v>
      </c>
      <c r="DY1674" s="10">
        <v>7.4823681024509314E-2</v>
      </c>
      <c r="DZ1674" s="10">
        <v>0.1</v>
      </c>
      <c r="EA1674" s="10">
        <v>0.1</v>
      </c>
      <c r="EB1674" s="10">
        <v>0.1</v>
      </c>
      <c r="EC1674" s="10">
        <v>0.1</v>
      </c>
      <c r="ED1674" s="10">
        <v>0</v>
      </c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</row>
    <row r="1675" spans="1:174" x14ac:dyDescent="0.3">
      <c r="A1675" s="44"/>
      <c r="B1675" s="44"/>
      <c r="C1675" s="43"/>
      <c r="D1675" s="9" t="s">
        <v>261</v>
      </c>
      <c r="E1675" s="45"/>
      <c r="F1675" s="45"/>
      <c r="G1675" s="16" t="s">
        <v>160</v>
      </c>
      <c r="H1675" s="22"/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0</v>
      </c>
      <c r="CB1675" s="10">
        <v>0</v>
      </c>
      <c r="CC1675" s="10">
        <v>3.0788488872385049E-5</v>
      </c>
      <c r="CD1675" s="10">
        <v>3.0326874288826331E-5</v>
      </c>
      <c r="CE1675" s="10">
        <v>5.9147230777953103E-3</v>
      </c>
      <c r="CF1675" s="10">
        <v>9.100856051168899E-4</v>
      </c>
      <c r="CG1675" s="10">
        <v>1.140068466533892E-3</v>
      </c>
      <c r="CH1675" s="10">
        <v>7.8494529550655076E-4</v>
      </c>
      <c r="CI1675" s="10">
        <v>1.8968104393722959E-4</v>
      </c>
      <c r="CJ1675" s="10">
        <v>2.273063685865215E-4</v>
      </c>
      <c r="CK1675" s="10">
        <v>8.4761777764521574E-4</v>
      </c>
      <c r="CL1675" s="10">
        <v>1.600559317468798E-4</v>
      </c>
      <c r="CM1675" s="10">
        <v>3.2709668991728423E-5</v>
      </c>
      <c r="CN1675" s="10">
        <v>0.5</v>
      </c>
      <c r="CO1675" s="10">
        <v>0.1</v>
      </c>
      <c r="CP1675" s="10">
        <v>0.1</v>
      </c>
      <c r="CQ1675" s="10">
        <v>0.1</v>
      </c>
      <c r="CR1675" s="10">
        <v>0.1</v>
      </c>
      <c r="CS1675" s="10">
        <v>0.1</v>
      </c>
      <c r="CT1675" s="10">
        <v>0.89999999999999991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0.1</v>
      </c>
      <c r="DA1675" s="10">
        <v>0.1</v>
      </c>
      <c r="DB1675" s="10">
        <v>7.1536932098216323E-3</v>
      </c>
      <c r="DC1675" s="10">
        <v>9.2846306790178371E-2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0.1</v>
      </c>
      <c r="DI1675" s="10">
        <v>0.1</v>
      </c>
      <c r="DJ1675" s="10">
        <v>8.74948541051557E-2</v>
      </c>
      <c r="DK1675" s="10">
        <v>9.3980299011817946E-3</v>
      </c>
      <c r="DL1675" s="10">
        <v>2.2547617191051371E-3</v>
      </c>
      <c r="DM1675" s="10">
        <v>8.5235427455736799E-4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0.1</v>
      </c>
      <c r="DT1675" s="10">
        <v>0.1</v>
      </c>
      <c r="DU1675" s="10">
        <v>0.2</v>
      </c>
      <c r="DV1675" s="10">
        <v>0.1</v>
      </c>
      <c r="DW1675" s="10">
        <v>0.1</v>
      </c>
      <c r="DX1675" s="10">
        <v>2.5176318975490691E-2</v>
      </c>
      <c r="DY1675" s="10">
        <v>7.4823681024509314E-2</v>
      </c>
      <c r="DZ1675" s="10">
        <v>0.1</v>
      </c>
      <c r="EA1675" s="10">
        <v>0.1</v>
      </c>
      <c r="EB1675" s="10">
        <v>0.1</v>
      </c>
      <c r="EC1675" s="10">
        <v>0.1</v>
      </c>
      <c r="ED1675" s="10">
        <v>0</v>
      </c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</row>
    <row r="1676" spans="1:174" x14ac:dyDescent="0.3">
      <c r="A1676" s="44"/>
      <c r="B1676" s="44"/>
      <c r="C1676" s="43"/>
      <c r="D1676" s="9" t="s">
        <v>262</v>
      </c>
      <c r="E1676" s="45"/>
      <c r="F1676" s="45"/>
      <c r="G1676" s="16" t="s">
        <v>160</v>
      </c>
      <c r="H1676" s="22"/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0</v>
      </c>
      <c r="CB1676" s="10">
        <v>0</v>
      </c>
      <c r="CC1676" s="10">
        <v>3.0788488872385049E-5</v>
      </c>
      <c r="CD1676" s="10">
        <v>3.0326874288826331E-5</v>
      </c>
      <c r="CE1676" s="10">
        <v>5.9147230777953103E-3</v>
      </c>
      <c r="CF1676" s="10">
        <v>9.100856051168899E-4</v>
      </c>
      <c r="CG1676" s="10">
        <v>1.140068466533892E-3</v>
      </c>
      <c r="CH1676" s="10">
        <v>7.8494529550655076E-4</v>
      </c>
      <c r="CI1676" s="10">
        <v>1.8968104393722959E-4</v>
      </c>
      <c r="CJ1676" s="10">
        <v>2.273063685865215E-4</v>
      </c>
      <c r="CK1676" s="10">
        <v>8.4761777764521574E-4</v>
      </c>
      <c r="CL1676" s="10">
        <v>1.600559317468798E-4</v>
      </c>
      <c r="CM1676" s="10">
        <v>3.2709668991728423E-5</v>
      </c>
      <c r="CN1676" s="10">
        <v>0.5</v>
      </c>
      <c r="CO1676" s="10">
        <v>0.1</v>
      </c>
      <c r="CP1676" s="10">
        <v>0.1</v>
      </c>
      <c r="CQ1676" s="10">
        <v>0.1</v>
      </c>
      <c r="CR1676" s="10">
        <v>0.1</v>
      </c>
      <c r="CS1676" s="10">
        <v>0.1</v>
      </c>
      <c r="CT1676" s="10">
        <v>0.89999999999999991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0.1</v>
      </c>
      <c r="DA1676" s="10">
        <v>0.1</v>
      </c>
      <c r="DB1676" s="10">
        <v>7.1536932098216323E-3</v>
      </c>
      <c r="DC1676" s="10">
        <v>9.2846306790178371E-2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0.1</v>
      </c>
      <c r="DI1676" s="10">
        <v>0.1</v>
      </c>
      <c r="DJ1676" s="10">
        <v>8.74948541051557E-2</v>
      </c>
      <c r="DK1676" s="10">
        <v>9.3980299011817946E-3</v>
      </c>
      <c r="DL1676" s="10">
        <v>2.2547617191051371E-3</v>
      </c>
      <c r="DM1676" s="10">
        <v>8.5235427455736799E-4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0.1</v>
      </c>
      <c r="DT1676" s="10">
        <v>0.1</v>
      </c>
      <c r="DU1676" s="10">
        <v>0.2</v>
      </c>
      <c r="DV1676" s="10">
        <v>0.1</v>
      </c>
      <c r="DW1676" s="10">
        <v>0.1</v>
      </c>
      <c r="DX1676" s="10">
        <v>2.5176318975490691E-2</v>
      </c>
      <c r="DY1676" s="10">
        <v>7.4823681024509314E-2</v>
      </c>
      <c r="DZ1676" s="10">
        <v>0.1</v>
      </c>
      <c r="EA1676" s="10">
        <v>0.1</v>
      </c>
      <c r="EB1676" s="10">
        <v>0.1</v>
      </c>
      <c r="EC1676" s="10">
        <v>0.1</v>
      </c>
      <c r="ED1676" s="10">
        <v>0</v>
      </c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</row>
    <row r="1677" spans="1:174" x14ac:dyDescent="0.3">
      <c r="A1677" s="44"/>
      <c r="B1677" s="44"/>
      <c r="C1677" s="43"/>
      <c r="D1677" s="9" t="s">
        <v>263</v>
      </c>
      <c r="E1677" s="45"/>
      <c r="F1677" s="45"/>
      <c r="G1677" s="16" t="s">
        <v>160</v>
      </c>
      <c r="H1677" s="22"/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0</v>
      </c>
      <c r="CB1677" s="10">
        <v>0</v>
      </c>
      <c r="CC1677" s="10">
        <v>3.0788488872385049E-5</v>
      </c>
      <c r="CD1677" s="10">
        <v>3.0326874288826331E-5</v>
      </c>
      <c r="CE1677" s="10">
        <v>5.9147230777953103E-3</v>
      </c>
      <c r="CF1677" s="10">
        <v>9.100856051168899E-4</v>
      </c>
      <c r="CG1677" s="10">
        <v>1.140068466533892E-3</v>
      </c>
      <c r="CH1677" s="10">
        <v>7.8494529550655076E-4</v>
      </c>
      <c r="CI1677" s="10">
        <v>1.8968104393722959E-4</v>
      </c>
      <c r="CJ1677" s="10">
        <v>2.273063685865215E-4</v>
      </c>
      <c r="CK1677" s="10">
        <v>8.4761777764521574E-4</v>
      </c>
      <c r="CL1677" s="10">
        <v>1.600559317468798E-4</v>
      </c>
      <c r="CM1677" s="10">
        <v>3.2709668991728423E-5</v>
      </c>
      <c r="CN1677" s="10">
        <v>0.5</v>
      </c>
      <c r="CO1677" s="10">
        <v>0.1</v>
      </c>
      <c r="CP1677" s="10">
        <v>0.1</v>
      </c>
      <c r="CQ1677" s="10">
        <v>0.1</v>
      </c>
      <c r="CR1677" s="10">
        <v>0.1</v>
      </c>
      <c r="CS1677" s="10">
        <v>0.1</v>
      </c>
      <c r="CT1677" s="10">
        <v>0.89999999999999991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0.1</v>
      </c>
      <c r="DA1677" s="10">
        <v>0.1</v>
      </c>
      <c r="DB1677" s="10">
        <v>7.1536932098216323E-3</v>
      </c>
      <c r="DC1677" s="10">
        <v>9.2846306790178371E-2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0.1</v>
      </c>
      <c r="DI1677" s="10">
        <v>0.1</v>
      </c>
      <c r="DJ1677" s="10">
        <v>8.74948541051557E-2</v>
      </c>
      <c r="DK1677" s="10">
        <v>9.3980299011817946E-3</v>
      </c>
      <c r="DL1677" s="10">
        <v>2.2547617191051371E-3</v>
      </c>
      <c r="DM1677" s="10">
        <v>8.5235427455736799E-4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0.1</v>
      </c>
      <c r="DT1677" s="10">
        <v>0.1</v>
      </c>
      <c r="DU1677" s="10">
        <v>0.2</v>
      </c>
      <c r="DV1677" s="10">
        <v>0.1</v>
      </c>
      <c r="DW1677" s="10">
        <v>0.1</v>
      </c>
      <c r="DX1677" s="10">
        <v>2.5176318975490691E-2</v>
      </c>
      <c r="DY1677" s="10">
        <v>7.4823681024509314E-2</v>
      </c>
      <c r="DZ1677" s="10">
        <v>0.1</v>
      </c>
      <c r="EA1677" s="10">
        <v>0.1</v>
      </c>
      <c r="EB1677" s="10">
        <v>0.1</v>
      </c>
      <c r="EC1677" s="10">
        <v>0.1</v>
      </c>
      <c r="ED1677" s="10">
        <v>0</v>
      </c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</row>
    <row r="1678" spans="1:174" x14ac:dyDescent="0.3">
      <c r="A1678" s="44"/>
      <c r="B1678" s="44"/>
      <c r="C1678" s="43"/>
      <c r="D1678" s="9" t="s">
        <v>264</v>
      </c>
      <c r="E1678" s="45"/>
      <c r="F1678" s="45"/>
      <c r="G1678" s="16" t="s">
        <v>160</v>
      </c>
      <c r="H1678" s="22"/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0</v>
      </c>
      <c r="CB1678" s="10">
        <v>0</v>
      </c>
      <c r="CC1678" s="10">
        <v>3.0788488872385049E-5</v>
      </c>
      <c r="CD1678" s="10">
        <v>3.0326874288826331E-5</v>
      </c>
      <c r="CE1678" s="10">
        <v>5.9147230777953103E-3</v>
      </c>
      <c r="CF1678" s="10">
        <v>9.100856051168899E-4</v>
      </c>
      <c r="CG1678" s="10">
        <v>1.140068466533892E-3</v>
      </c>
      <c r="CH1678" s="10">
        <v>7.8494529550655076E-4</v>
      </c>
      <c r="CI1678" s="10">
        <v>1.8968104393722959E-4</v>
      </c>
      <c r="CJ1678" s="10">
        <v>2.273063685865215E-4</v>
      </c>
      <c r="CK1678" s="10">
        <v>8.4761777764521574E-4</v>
      </c>
      <c r="CL1678" s="10">
        <v>1.600559317468798E-4</v>
      </c>
      <c r="CM1678" s="10">
        <v>3.2709668991728423E-5</v>
      </c>
      <c r="CN1678" s="10">
        <v>0.5</v>
      </c>
      <c r="CO1678" s="10">
        <v>0.1</v>
      </c>
      <c r="CP1678" s="10">
        <v>0.1</v>
      </c>
      <c r="CQ1678" s="10">
        <v>0.1</v>
      </c>
      <c r="CR1678" s="10">
        <v>0.1</v>
      </c>
      <c r="CS1678" s="10">
        <v>0.1</v>
      </c>
      <c r="CT1678" s="10">
        <v>0.89999999999999991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0.1</v>
      </c>
      <c r="DA1678" s="10">
        <v>0.1</v>
      </c>
      <c r="DB1678" s="10">
        <v>7.1536932098216323E-3</v>
      </c>
      <c r="DC1678" s="10">
        <v>9.2846306790178371E-2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0.1</v>
      </c>
      <c r="DI1678" s="10">
        <v>0.1</v>
      </c>
      <c r="DJ1678" s="10">
        <v>8.74948541051557E-2</v>
      </c>
      <c r="DK1678" s="10">
        <v>9.3980299011817946E-3</v>
      </c>
      <c r="DL1678" s="10">
        <v>2.2547617191051371E-3</v>
      </c>
      <c r="DM1678" s="10">
        <v>8.5235427455736799E-4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0.1</v>
      </c>
      <c r="DT1678" s="10">
        <v>0.1</v>
      </c>
      <c r="DU1678" s="10">
        <v>0.2</v>
      </c>
      <c r="DV1678" s="10">
        <v>0.1</v>
      </c>
      <c r="DW1678" s="10">
        <v>0.1</v>
      </c>
      <c r="DX1678" s="10">
        <v>2.5176318975490691E-2</v>
      </c>
      <c r="DY1678" s="10">
        <v>7.4823681024509314E-2</v>
      </c>
      <c r="DZ1678" s="10">
        <v>0.1</v>
      </c>
      <c r="EA1678" s="10">
        <v>0.1</v>
      </c>
      <c r="EB1678" s="10">
        <v>0.1</v>
      </c>
      <c r="EC1678" s="10">
        <v>0.1</v>
      </c>
      <c r="ED1678" s="10">
        <v>0</v>
      </c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</row>
    <row r="1679" spans="1:174" x14ac:dyDescent="0.3">
      <c r="A1679" s="44"/>
      <c r="B1679" s="44"/>
      <c r="C1679" s="43"/>
      <c r="D1679" s="9" t="s">
        <v>265</v>
      </c>
      <c r="E1679" s="45"/>
      <c r="F1679" s="45"/>
      <c r="G1679" s="16" t="s">
        <v>160</v>
      </c>
      <c r="H1679" s="22"/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0</v>
      </c>
      <c r="CB1679" s="10">
        <v>0</v>
      </c>
      <c r="CC1679" s="10">
        <v>3.0788488872385049E-5</v>
      </c>
      <c r="CD1679" s="10">
        <v>3.0326874288826331E-5</v>
      </c>
      <c r="CE1679" s="10">
        <v>5.9147230777953103E-3</v>
      </c>
      <c r="CF1679" s="10">
        <v>9.100856051168899E-4</v>
      </c>
      <c r="CG1679" s="10">
        <v>1.140068466533892E-3</v>
      </c>
      <c r="CH1679" s="10">
        <v>7.8494529550655076E-4</v>
      </c>
      <c r="CI1679" s="10">
        <v>1.8968104393722959E-4</v>
      </c>
      <c r="CJ1679" s="10">
        <v>2.273063685865215E-4</v>
      </c>
      <c r="CK1679" s="10">
        <v>8.4761777764521574E-4</v>
      </c>
      <c r="CL1679" s="10">
        <v>1.600559317468798E-4</v>
      </c>
      <c r="CM1679" s="10">
        <v>3.2709668991728423E-5</v>
      </c>
      <c r="CN1679" s="10">
        <v>0.5</v>
      </c>
      <c r="CO1679" s="10">
        <v>0.1</v>
      </c>
      <c r="CP1679" s="10">
        <v>0.1</v>
      </c>
      <c r="CQ1679" s="10">
        <v>0.1</v>
      </c>
      <c r="CR1679" s="10">
        <v>0.1</v>
      </c>
      <c r="CS1679" s="10">
        <v>0.1</v>
      </c>
      <c r="CT1679" s="10">
        <v>0.89999999999999991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0.1</v>
      </c>
      <c r="DA1679" s="10">
        <v>0.1</v>
      </c>
      <c r="DB1679" s="10">
        <v>7.1536932098216323E-3</v>
      </c>
      <c r="DC1679" s="10">
        <v>9.2846306790178371E-2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0.1</v>
      </c>
      <c r="DI1679" s="10">
        <v>0.1</v>
      </c>
      <c r="DJ1679" s="10">
        <v>8.74948541051557E-2</v>
      </c>
      <c r="DK1679" s="10">
        <v>9.3980299011817946E-3</v>
      </c>
      <c r="DL1679" s="10">
        <v>2.2547617191051371E-3</v>
      </c>
      <c r="DM1679" s="10">
        <v>8.5235427455736799E-4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0.1</v>
      </c>
      <c r="DT1679" s="10">
        <v>0.1</v>
      </c>
      <c r="DU1679" s="10">
        <v>0.2</v>
      </c>
      <c r="DV1679" s="10">
        <v>0.1</v>
      </c>
      <c r="DW1679" s="10">
        <v>0.1</v>
      </c>
      <c r="DX1679" s="10">
        <v>2.5176318975490691E-2</v>
      </c>
      <c r="DY1679" s="10">
        <v>7.4823681024509314E-2</v>
      </c>
      <c r="DZ1679" s="10">
        <v>0.1</v>
      </c>
      <c r="EA1679" s="10">
        <v>0.1</v>
      </c>
      <c r="EB1679" s="10">
        <v>0.1</v>
      </c>
      <c r="EC1679" s="10">
        <v>0.1</v>
      </c>
      <c r="ED1679" s="10">
        <v>0</v>
      </c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</row>
    <row r="1680" spans="1:174" x14ac:dyDescent="0.3">
      <c r="A1680" s="44"/>
      <c r="B1680" s="44"/>
      <c r="C1680" s="43"/>
      <c r="D1680" s="9" t="s">
        <v>266</v>
      </c>
      <c r="E1680" s="45"/>
      <c r="F1680" s="45"/>
      <c r="G1680" s="16" t="s">
        <v>160</v>
      </c>
      <c r="H1680" s="22"/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0</v>
      </c>
      <c r="CB1680" s="10">
        <v>0</v>
      </c>
      <c r="CC1680" s="10">
        <v>3.0788488872385049E-5</v>
      </c>
      <c r="CD1680" s="10">
        <v>3.0326874288826331E-5</v>
      </c>
      <c r="CE1680" s="10">
        <v>5.9147230777953103E-3</v>
      </c>
      <c r="CF1680" s="10">
        <v>9.100856051168899E-4</v>
      </c>
      <c r="CG1680" s="10">
        <v>1.140068466533892E-3</v>
      </c>
      <c r="CH1680" s="10">
        <v>7.8494529550655076E-4</v>
      </c>
      <c r="CI1680" s="10">
        <v>1.8968104393722959E-4</v>
      </c>
      <c r="CJ1680" s="10">
        <v>2.273063685865215E-4</v>
      </c>
      <c r="CK1680" s="10">
        <v>8.4761777764521574E-4</v>
      </c>
      <c r="CL1680" s="10">
        <v>1.600559317468798E-4</v>
      </c>
      <c r="CM1680" s="10">
        <v>3.2709668991728423E-5</v>
      </c>
      <c r="CN1680" s="10">
        <v>0.5</v>
      </c>
      <c r="CO1680" s="10">
        <v>0.1</v>
      </c>
      <c r="CP1680" s="10">
        <v>0.1</v>
      </c>
      <c r="CQ1680" s="10">
        <v>0.1</v>
      </c>
      <c r="CR1680" s="10">
        <v>0.1</v>
      </c>
      <c r="CS1680" s="10">
        <v>0.1</v>
      </c>
      <c r="CT1680" s="10">
        <v>0.89999999999999991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0.1</v>
      </c>
      <c r="DA1680" s="10">
        <v>0.1</v>
      </c>
      <c r="DB1680" s="10">
        <v>7.1536932098216323E-3</v>
      </c>
      <c r="DC1680" s="10">
        <v>9.2846306790178371E-2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0.1</v>
      </c>
      <c r="DI1680" s="10">
        <v>0.1</v>
      </c>
      <c r="DJ1680" s="10">
        <v>8.74948541051557E-2</v>
      </c>
      <c r="DK1680" s="10">
        <v>9.3980299011817946E-3</v>
      </c>
      <c r="DL1680" s="10">
        <v>2.2547617191051371E-3</v>
      </c>
      <c r="DM1680" s="10">
        <v>8.5235427455736799E-4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0.1</v>
      </c>
      <c r="DT1680" s="10">
        <v>0.1</v>
      </c>
      <c r="DU1680" s="10">
        <v>0.2</v>
      </c>
      <c r="DV1680" s="10">
        <v>0.1</v>
      </c>
      <c r="DW1680" s="10">
        <v>0.1</v>
      </c>
      <c r="DX1680" s="10">
        <v>2.5176318975490691E-2</v>
      </c>
      <c r="DY1680" s="10">
        <v>7.4823681024509314E-2</v>
      </c>
      <c r="DZ1680" s="10">
        <v>0.1</v>
      </c>
      <c r="EA1680" s="10">
        <v>0.1</v>
      </c>
      <c r="EB1680" s="10">
        <v>0.1</v>
      </c>
      <c r="EC1680" s="10">
        <v>0.1</v>
      </c>
      <c r="ED1680" s="10">
        <v>0</v>
      </c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</row>
    <row r="1681" spans="1:174" x14ac:dyDescent="0.3">
      <c r="A1681" s="44"/>
      <c r="B1681" s="44"/>
      <c r="C1681" s="43"/>
      <c r="D1681" s="9" t="s">
        <v>267</v>
      </c>
      <c r="E1681" s="45"/>
      <c r="F1681" s="45"/>
      <c r="G1681" s="16" t="s">
        <v>160</v>
      </c>
      <c r="H1681" s="22"/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0</v>
      </c>
      <c r="CB1681" s="10">
        <v>0</v>
      </c>
      <c r="CC1681" s="10">
        <v>3.0788488872385049E-5</v>
      </c>
      <c r="CD1681" s="10">
        <v>3.0326874288826331E-5</v>
      </c>
      <c r="CE1681" s="10">
        <v>5.9147230777953103E-3</v>
      </c>
      <c r="CF1681" s="10">
        <v>9.100856051168899E-4</v>
      </c>
      <c r="CG1681" s="10">
        <v>1.140068466533892E-3</v>
      </c>
      <c r="CH1681" s="10">
        <v>7.8494529550655076E-4</v>
      </c>
      <c r="CI1681" s="10">
        <v>1.8968104393722959E-4</v>
      </c>
      <c r="CJ1681" s="10">
        <v>2.273063685865215E-4</v>
      </c>
      <c r="CK1681" s="10">
        <v>8.4761777764521574E-4</v>
      </c>
      <c r="CL1681" s="10">
        <v>1.600559317468798E-4</v>
      </c>
      <c r="CM1681" s="10">
        <v>3.2709668991728423E-5</v>
      </c>
      <c r="CN1681" s="10">
        <v>0.5</v>
      </c>
      <c r="CO1681" s="10">
        <v>0.1</v>
      </c>
      <c r="CP1681" s="10">
        <v>0.1</v>
      </c>
      <c r="CQ1681" s="10">
        <v>0.1</v>
      </c>
      <c r="CR1681" s="10">
        <v>0.1</v>
      </c>
      <c r="CS1681" s="10">
        <v>0.1</v>
      </c>
      <c r="CT1681" s="10">
        <v>0.89999999999999991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0.1</v>
      </c>
      <c r="DA1681" s="10">
        <v>0.1</v>
      </c>
      <c r="DB1681" s="10">
        <v>7.1536932098216323E-3</v>
      </c>
      <c r="DC1681" s="10">
        <v>9.2846306790178371E-2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0.1</v>
      </c>
      <c r="DI1681" s="10">
        <v>0.1</v>
      </c>
      <c r="DJ1681" s="10">
        <v>8.74948541051557E-2</v>
      </c>
      <c r="DK1681" s="10">
        <v>9.3980299011817946E-3</v>
      </c>
      <c r="DL1681" s="10">
        <v>2.2547617191051371E-3</v>
      </c>
      <c r="DM1681" s="10">
        <v>8.5235427455736799E-4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0.1</v>
      </c>
      <c r="DT1681" s="10">
        <v>0.1</v>
      </c>
      <c r="DU1681" s="10">
        <v>0.2</v>
      </c>
      <c r="DV1681" s="10">
        <v>0.1</v>
      </c>
      <c r="DW1681" s="10">
        <v>0.1</v>
      </c>
      <c r="DX1681" s="10">
        <v>2.5176318975490691E-2</v>
      </c>
      <c r="DY1681" s="10">
        <v>7.4823681024509314E-2</v>
      </c>
      <c r="DZ1681" s="10">
        <v>0.1</v>
      </c>
      <c r="EA1681" s="10">
        <v>0.1</v>
      </c>
      <c r="EB1681" s="10">
        <v>0.1</v>
      </c>
      <c r="EC1681" s="10">
        <v>0.1</v>
      </c>
      <c r="ED1681" s="10">
        <v>0</v>
      </c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</row>
    <row r="1682" spans="1:174" x14ac:dyDescent="0.3">
      <c r="A1682" s="44"/>
      <c r="B1682" s="44"/>
      <c r="C1682" s="43"/>
      <c r="D1682" s="9" t="s">
        <v>268</v>
      </c>
      <c r="E1682" s="45"/>
      <c r="F1682" s="45"/>
      <c r="G1682" s="16" t="s">
        <v>160</v>
      </c>
      <c r="H1682" s="22"/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0</v>
      </c>
      <c r="CB1682" s="10">
        <v>0</v>
      </c>
      <c r="CC1682" s="10">
        <v>3.0788488872385049E-5</v>
      </c>
      <c r="CD1682" s="10">
        <v>3.0326874288826331E-5</v>
      </c>
      <c r="CE1682" s="10">
        <v>5.9147230777953103E-3</v>
      </c>
      <c r="CF1682" s="10">
        <v>9.100856051168899E-4</v>
      </c>
      <c r="CG1682" s="10">
        <v>1.140068466533892E-3</v>
      </c>
      <c r="CH1682" s="10">
        <v>7.8494529550655076E-4</v>
      </c>
      <c r="CI1682" s="10">
        <v>1.8968104393722959E-4</v>
      </c>
      <c r="CJ1682" s="10">
        <v>2.273063685865215E-4</v>
      </c>
      <c r="CK1682" s="10">
        <v>8.4761777764521574E-4</v>
      </c>
      <c r="CL1682" s="10">
        <v>1.600559317468798E-4</v>
      </c>
      <c r="CM1682" s="10">
        <v>3.2709668991728423E-5</v>
      </c>
      <c r="CN1682" s="10">
        <v>0.5</v>
      </c>
      <c r="CO1682" s="10">
        <v>0.1</v>
      </c>
      <c r="CP1682" s="10">
        <v>0.1</v>
      </c>
      <c r="CQ1682" s="10">
        <v>0.1</v>
      </c>
      <c r="CR1682" s="10">
        <v>0.1</v>
      </c>
      <c r="CS1682" s="10">
        <v>0.1</v>
      </c>
      <c r="CT1682" s="10">
        <v>0.80405622399999988</v>
      </c>
      <c r="CU1682" s="10">
        <v>0.25687280000000001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0.1</v>
      </c>
      <c r="DA1682" s="10">
        <v>0.1</v>
      </c>
      <c r="DB1682" s="10">
        <v>7.1536932098216323E-3</v>
      </c>
      <c r="DC1682" s="10">
        <v>9.2846306790178371E-2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0.1</v>
      </c>
      <c r="DI1682" s="10">
        <v>0.1</v>
      </c>
      <c r="DJ1682" s="10">
        <v>8.74948541051557E-2</v>
      </c>
      <c r="DK1682" s="10">
        <v>9.3980299011817946E-3</v>
      </c>
      <c r="DL1682" s="10">
        <v>2.2547617191051371E-3</v>
      </c>
      <c r="DM1682" s="10">
        <v>8.5235427455736799E-4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0.1</v>
      </c>
      <c r="DT1682" s="10">
        <v>0.1</v>
      </c>
      <c r="DU1682" s="10">
        <v>0.2</v>
      </c>
      <c r="DV1682" s="10">
        <v>0.1</v>
      </c>
      <c r="DW1682" s="10">
        <v>0.1</v>
      </c>
      <c r="DX1682" s="10">
        <v>2.5176318975490691E-2</v>
      </c>
      <c r="DY1682" s="10">
        <v>7.4823681024509314E-2</v>
      </c>
      <c r="DZ1682" s="10">
        <v>0.1</v>
      </c>
      <c r="EA1682" s="10">
        <v>0.1</v>
      </c>
      <c r="EB1682" s="10">
        <v>0.1</v>
      </c>
      <c r="EC1682" s="10">
        <v>0.1</v>
      </c>
      <c r="ED1682" s="10">
        <v>0</v>
      </c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</row>
    <row r="1683" spans="1:174" x14ac:dyDescent="0.3">
      <c r="A1683" s="44"/>
      <c r="B1683" s="44"/>
      <c r="C1683" s="43"/>
      <c r="D1683" s="9" t="s">
        <v>269</v>
      </c>
      <c r="E1683" s="45"/>
      <c r="F1683" s="45"/>
      <c r="G1683" s="16" t="s">
        <v>160</v>
      </c>
      <c r="H1683" s="22"/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0</v>
      </c>
      <c r="CB1683" s="10">
        <v>0</v>
      </c>
      <c r="CC1683" s="10">
        <v>3.0788488872385049E-5</v>
      </c>
      <c r="CD1683" s="10">
        <v>3.0326874288826331E-5</v>
      </c>
      <c r="CE1683" s="10">
        <v>5.9147230777953103E-3</v>
      </c>
      <c r="CF1683" s="10">
        <v>9.100856051168899E-4</v>
      </c>
      <c r="CG1683" s="10">
        <v>1.140068466533892E-3</v>
      </c>
      <c r="CH1683" s="10">
        <v>7.8494529550655076E-4</v>
      </c>
      <c r="CI1683" s="10">
        <v>1.8968104393722959E-4</v>
      </c>
      <c r="CJ1683" s="10">
        <v>2.273063685865215E-4</v>
      </c>
      <c r="CK1683" s="10">
        <v>8.4761777764521574E-4</v>
      </c>
      <c r="CL1683" s="10">
        <v>1.600559317468798E-4</v>
      </c>
      <c r="CM1683" s="10">
        <v>3.2709668991728423E-5</v>
      </c>
      <c r="CN1683" s="10">
        <v>0.5</v>
      </c>
      <c r="CO1683" s="10">
        <v>0.1</v>
      </c>
      <c r="CP1683" s="10">
        <v>0.1</v>
      </c>
      <c r="CQ1683" s="10">
        <v>0.1</v>
      </c>
      <c r="CR1683" s="10">
        <v>0.1</v>
      </c>
      <c r="CS1683" s="10">
        <v>0.1</v>
      </c>
      <c r="CT1683" s="10">
        <v>0.89999999999999991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0.1</v>
      </c>
      <c r="DA1683" s="10">
        <v>0.1</v>
      </c>
      <c r="DB1683" s="10">
        <v>7.1536932098216323E-3</v>
      </c>
      <c r="DC1683" s="10">
        <v>9.2846306790178371E-2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0.1</v>
      </c>
      <c r="DI1683" s="10">
        <v>0.1</v>
      </c>
      <c r="DJ1683" s="10">
        <v>8.74948541051557E-2</v>
      </c>
      <c r="DK1683" s="10">
        <v>9.3980299011817946E-3</v>
      </c>
      <c r="DL1683" s="10">
        <v>2.2547617191051371E-3</v>
      </c>
      <c r="DM1683" s="10">
        <v>8.5235427455736799E-4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0.1</v>
      </c>
      <c r="DT1683" s="10">
        <v>0.1</v>
      </c>
      <c r="DU1683" s="10">
        <v>0.2</v>
      </c>
      <c r="DV1683" s="10">
        <v>0.1</v>
      </c>
      <c r="DW1683" s="10">
        <v>0.1</v>
      </c>
      <c r="DX1683" s="10">
        <v>2.5176318975490691E-2</v>
      </c>
      <c r="DY1683" s="10">
        <v>7.4823681024509314E-2</v>
      </c>
      <c r="DZ1683" s="10">
        <v>0.1</v>
      </c>
      <c r="EA1683" s="10">
        <v>0.1</v>
      </c>
      <c r="EB1683" s="10">
        <v>0.1</v>
      </c>
      <c r="EC1683" s="10">
        <v>0.1</v>
      </c>
      <c r="ED1683" s="10">
        <v>0</v>
      </c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</row>
    <row r="1684" spans="1:174" x14ac:dyDescent="0.3">
      <c r="A1684" s="44"/>
      <c r="B1684" s="44"/>
      <c r="C1684" s="43"/>
      <c r="D1684" s="9" t="s">
        <v>270</v>
      </c>
      <c r="E1684" s="45"/>
      <c r="F1684" s="45"/>
      <c r="G1684" s="16" t="s">
        <v>160</v>
      </c>
      <c r="H1684" s="22"/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0</v>
      </c>
      <c r="CB1684" s="10">
        <v>0</v>
      </c>
      <c r="CC1684" s="10">
        <v>7.296871862755257E-13</v>
      </c>
      <c r="CD1684" s="10">
        <v>7.1874692064518385E-13</v>
      </c>
      <c r="CE1684" s="10">
        <v>1.401789369437489E-10</v>
      </c>
      <c r="CF1684" s="10">
        <v>2.1569028841270291E-11</v>
      </c>
      <c r="CG1684" s="10">
        <v>2.7019622656853251E-11</v>
      </c>
      <c r="CH1684" s="10">
        <v>1.8603203503505249E-11</v>
      </c>
      <c r="CI1684" s="10">
        <v>4.4954407413123406E-12</v>
      </c>
      <c r="CJ1684" s="10">
        <v>5.3871609355005582E-12</v>
      </c>
      <c r="CK1684" s="10">
        <v>2.0088541330191611E-11</v>
      </c>
      <c r="CL1684" s="10">
        <v>3.7933255824010509E-12</v>
      </c>
      <c r="CM1684" s="10">
        <v>7.752191551039634E-13</v>
      </c>
      <c r="CN1684" s="10">
        <v>0.85117967699999997</v>
      </c>
      <c r="CO1684" s="10">
        <v>5.9286269999999997E-3</v>
      </c>
      <c r="CP1684" s="10">
        <v>5.0080209999999997E-3</v>
      </c>
      <c r="CQ1684" s="10">
        <v>3.3546760000000002E-2</v>
      </c>
      <c r="CR1684" s="10">
        <v>0.108949</v>
      </c>
      <c r="CS1684" s="10">
        <v>0.45104929999999999</v>
      </c>
      <c r="CT1684" s="10">
        <v>0.9667085094878477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2.371962E-9</v>
      </c>
      <c r="DA1684" s="10">
        <v>2.371962E-9</v>
      </c>
      <c r="DB1684" s="10">
        <v>1.696828845335494E-10</v>
      </c>
      <c r="DC1684" s="10">
        <v>2.2022791154664511E-9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2.371962E-9</v>
      </c>
      <c r="DI1684" s="10">
        <v>2.371962E-9</v>
      </c>
      <c r="DJ1684" s="10">
        <v>2.0753446913297329E-9</v>
      </c>
      <c r="DK1684" s="10">
        <v>2.2291769800466971E-10</v>
      </c>
      <c r="DL1684" s="10">
        <v>5.3482091167720593E-11</v>
      </c>
      <c r="DM1684" s="10">
        <v>2.0217519497876439E-11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2.371962E-9</v>
      </c>
      <c r="DT1684" s="10">
        <v>2.371962E-9</v>
      </c>
      <c r="DU1684" s="10">
        <v>4.7439239999999999E-9</v>
      </c>
      <c r="DV1684" s="10">
        <v>2.371962E-9</v>
      </c>
      <c r="DW1684" s="10">
        <v>2.371962E-9</v>
      </c>
      <c r="DX1684" s="10">
        <v>5.9717271909742853E-10</v>
      </c>
      <c r="DY1684" s="10">
        <v>1.7747892809025721E-9</v>
      </c>
      <c r="DZ1684" s="10">
        <v>2.371962E-9</v>
      </c>
      <c r="EA1684" s="10">
        <v>2.371962E-9</v>
      </c>
      <c r="EB1684" s="10">
        <v>2.371962E-9</v>
      </c>
      <c r="EC1684" s="10">
        <v>2.371962E-9</v>
      </c>
      <c r="ED1684" s="10">
        <v>0</v>
      </c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</row>
    <row r="1685" spans="1:174" x14ac:dyDescent="0.3">
      <c r="A1685" s="44"/>
      <c r="B1685" s="44"/>
      <c r="C1685" s="43"/>
      <c r="D1685" s="9" t="s">
        <v>271</v>
      </c>
      <c r="E1685" s="45"/>
      <c r="F1685" s="45"/>
      <c r="G1685" s="16" t="s">
        <v>160</v>
      </c>
      <c r="H1685" s="22"/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0</v>
      </c>
      <c r="CB1685" s="10">
        <v>0</v>
      </c>
      <c r="CC1685" s="10">
        <v>3.0788488872385049E-5</v>
      </c>
      <c r="CD1685" s="10">
        <v>3.0326874288826331E-5</v>
      </c>
      <c r="CE1685" s="10">
        <v>5.9147230777953103E-3</v>
      </c>
      <c r="CF1685" s="10">
        <v>9.100856051168899E-4</v>
      </c>
      <c r="CG1685" s="10">
        <v>1.140068466533892E-3</v>
      </c>
      <c r="CH1685" s="10">
        <v>7.8494529550655076E-4</v>
      </c>
      <c r="CI1685" s="10">
        <v>1.8968104393722959E-4</v>
      </c>
      <c r="CJ1685" s="10">
        <v>2.273063685865215E-4</v>
      </c>
      <c r="CK1685" s="10">
        <v>8.4761777764521574E-4</v>
      </c>
      <c r="CL1685" s="10">
        <v>1.600559317468798E-4</v>
      </c>
      <c r="CM1685" s="10">
        <v>3.2709668991728423E-5</v>
      </c>
      <c r="CN1685" s="10">
        <v>0.5</v>
      </c>
      <c r="CO1685" s="10">
        <v>0.1</v>
      </c>
      <c r="CP1685" s="10">
        <v>0.1</v>
      </c>
      <c r="CQ1685" s="10">
        <v>0.1</v>
      </c>
      <c r="CR1685" s="10">
        <v>0.1</v>
      </c>
      <c r="CS1685" s="10">
        <v>0.1</v>
      </c>
      <c r="CT1685" s="10">
        <v>6.1088943100000002</v>
      </c>
      <c r="CU1685" s="10">
        <v>4.7385060000000001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0.1</v>
      </c>
      <c r="DA1685" s="10">
        <v>0.1</v>
      </c>
      <c r="DB1685" s="10">
        <v>7.1536932098216323E-3</v>
      </c>
      <c r="DC1685" s="10">
        <v>9.2846306790178371E-2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0.1</v>
      </c>
      <c r="DI1685" s="10">
        <v>0.1</v>
      </c>
      <c r="DJ1685" s="10">
        <v>8.74948541051557E-2</v>
      </c>
      <c r="DK1685" s="10">
        <v>9.3980299011817946E-3</v>
      </c>
      <c r="DL1685" s="10">
        <v>2.2547617191051371E-3</v>
      </c>
      <c r="DM1685" s="10">
        <v>8.5235427455736799E-4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0.1</v>
      </c>
      <c r="DT1685" s="10">
        <v>0.1</v>
      </c>
      <c r="DU1685" s="10">
        <v>0.2</v>
      </c>
      <c r="DV1685" s="10">
        <v>0.1</v>
      </c>
      <c r="DW1685" s="10">
        <v>0.1</v>
      </c>
      <c r="DX1685" s="10">
        <v>2.5176318975490691E-2</v>
      </c>
      <c r="DY1685" s="10">
        <v>7.4823681024509314E-2</v>
      </c>
      <c r="DZ1685" s="10">
        <v>0.1</v>
      </c>
      <c r="EA1685" s="10">
        <v>0.1</v>
      </c>
      <c r="EB1685" s="10">
        <v>0.1</v>
      </c>
      <c r="EC1685" s="10">
        <v>0.1</v>
      </c>
      <c r="ED1685" s="10">
        <v>0</v>
      </c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</row>
    <row r="1686" spans="1:174" x14ac:dyDescent="0.3">
      <c r="A1686" s="44"/>
      <c r="B1686" s="44"/>
      <c r="C1686" s="43"/>
      <c r="D1686" s="9" t="s">
        <v>272</v>
      </c>
      <c r="E1686" s="45"/>
      <c r="F1686" s="45"/>
      <c r="G1686" s="16" t="s">
        <v>160</v>
      </c>
      <c r="H1686" s="22"/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0</v>
      </c>
      <c r="CB1686" s="10">
        <v>0</v>
      </c>
      <c r="CC1686" s="10">
        <v>3.0788488872385049E-5</v>
      </c>
      <c r="CD1686" s="10">
        <v>3.0326874288826331E-5</v>
      </c>
      <c r="CE1686" s="10">
        <v>5.9147230777953103E-3</v>
      </c>
      <c r="CF1686" s="10">
        <v>9.100856051168899E-4</v>
      </c>
      <c r="CG1686" s="10">
        <v>1.140068466533892E-3</v>
      </c>
      <c r="CH1686" s="10">
        <v>7.8494529550655076E-4</v>
      </c>
      <c r="CI1686" s="10">
        <v>1.8968104393722959E-4</v>
      </c>
      <c r="CJ1686" s="10">
        <v>2.273063685865215E-4</v>
      </c>
      <c r="CK1686" s="10">
        <v>8.4761777764521574E-4</v>
      </c>
      <c r="CL1686" s="10">
        <v>1.600559317468798E-4</v>
      </c>
      <c r="CM1686" s="10">
        <v>3.2709668991728423E-5</v>
      </c>
      <c r="CN1686" s="10">
        <v>0.5</v>
      </c>
      <c r="CO1686" s="10">
        <v>0.1</v>
      </c>
      <c r="CP1686" s="10">
        <v>0.1</v>
      </c>
      <c r="CQ1686" s="10">
        <v>0.1</v>
      </c>
      <c r="CR1686" s="10">
        <v>0.1</v>
      </c>
      <c r="CS1686" s="10">
        <v>0.1</v>
      </c>
      <c r="CT1686" s="10">
        <v>0.89999999999999991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0.1</v>
      </c>
      <c r="DA1686" s="10">
        <v>0.1</v>
      </c>
      <c r="DB1686" s="10">
        <v>7.1536932098216323E-3</v>
      </c>
      <c r="DC1686" s="10">
        <v>9.2846306790178371E-2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0.1</v>
      </c>
      <c r="DI1686" s="10">
        <v>0.1</v>
      </c>
      <c r="DJ1686" s="10">
        <v>8.74948541051557E-2</v>
      </c>
      <c r="DK1686" s="10">
        <v>9.3980299011817946E-3</v>
      </c>
      <c r="DL1686" s="10">
        <v>2.2547617191051371E-3</v>
      </c>
      <c r="DM1686" s="10">
        <v>8.5235427455736799E-4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0.1</v>
      </c>
      <c r="DT1686" s="10">
        <v>0.1</v>
      </c>
      <c r="DU1686" s="10">
        <v>0.2</v>
      </c>
      <c r="DV1686" s="10">
        <v>0.1</v>
      </c>
      <c r="DW1686" s="10">
        <v>0.1</v>
      </c>
      <c r="DX1686" s="10">
        <v>2.5176318975490691E-2</v>
      </c>
      <c r="DY1686" s="10">
        <v>7.4823681024509314E-2</v>
      </c>
      <c r="DZ1686" s="10">
        <v>0.1</v>
      </c>
      <c r="EA1686" s="10">
        <v>0.1</v>
      </c>
      <c r="EB1686" s="10">
        <v>0.1</v>
      </c>
      <c r="EC1686" s="10">
        <v>0.1</v>
      </c>
      <c r="ED1686" s="10">
        <v>0</v>
      </c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</row>
    <row r="1687" spans="1:174" x14ac:dyDescent="0.3">
      <c r="A1687" s="44"/>
      <c r="B1687" s="44"/>
      <c r="C1687" s="43"/>
      <c r="D1687" s="9" t="s">
        <v>273</v>
      </c>
      <c r="E1687" s="45"/>
      <c r="F1687" s="45"/>
      <c r="G1687" s="16" t="s">
        <v>160</v>
      </c>
      <c r="H1687" s="22"/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0</v>
      </c>
      <c r="CB1687" s="10">
        <v>0</v>
      </c>
      <c r="CC1687" s="10">
        <v>3.0788488872385049E-5</v>
      </c>
      <c r="CD1687" s="10">
        <v>3.0326874288826331E-5</v>
      </c>
      <c r="CE1687" s="10">
        <v>5.9147230777953103E-3</v>
      </c>
      <c r="CF1687" s="10">
        <v>9.100856051168899E-4</v>
      </c>
      <c r="CG1687" s="10">
        <v>1.140068466533892E-3</v>
      </c>
      <c r="CH1687" s="10">
        <v>7.8494529550655076E-4</v>
      </c>
      <c r="CI1687" s="10">
        <v>1.8968104393722959E-4</v>
      </c>
      <c r="CJ1687" s="10">
        <v>2.273063685865215E-4</v>
      </c>
      <c r="CK1687" s="10">
        <v>8.4761777764521574E-4</v>
      </c>
      <c r="CL1687" s="10">
        <v>1.600559317468798E-4</v>
      </c>
      <c r="CM1687" s="10">
        <v>3.2709668991728423E-5</v>
      </c>
      <c r="CN1687" s="10">
        <v>0.5</v>
      </c>
      <c r="CO1687" s="10">
        <v>0.1</v>
      </c>
      <c r="CP1687" s="10">
        <v>0.1</v>
      </c>
      <c r="CQ1687" s="10">
        <v>0.1</v>
      </c>
      <c r="CR1687" s="10">
        <v>0.1</v>
      </c>
      <c r="CS1687" s="10">
        <v>0.1</v>
      </c>
      <c r="CT1687" s="10">
        <v>0.89999999999999991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0.1</v>
      </c>
      <c r="DA1687" s="10">
        <v>0.1</v>
      </c>
      <c r="DB1687" s="10">
        <v>7.1536932098216323E-3</v>
      </c>
      <c r="DC1687" s="10">
        <v>9.2846306790178371E-2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0.1</v>
      </c>
      <c r="DI1687" s="10">
        <v>0.1</v>
      </c>
      <c r="DJ1687" s="10">
        <v>8.74948541051557E-2</v>
      </c>
      <c r="DK1687" s="10">
        <v>9.3980299011817946E-3</v>
      </c>
      <c r="DL1687" s="10">
        <v>2.2547617191051371E-3</v>
      </c>
      <c r="DM1687" s="10">
        <v>8.5235427455736799E-4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0.1</v>
      </c>
      <c r="DT1687" s="10">
        <v>0.1</v>
      </c>
      <c r="DU1687" s="10">
        <v>0.2</v>
      </c>
      <c r="DV1687" s="10">
        <v>0.1</v>
      </c>
      <c r="DW1687" s="10">
        <v>0.1</v>
      </c>
      <c r="DX1687" s="10">
        <v>2.5176318975490691E-2</v>
      </c>
      <c r="DY1687" s="10">
        <v>7.4823681024509314E-2</v>
      </c>
      <c r="DZ1687" s="10">
        <v>0.1</v>
      </c>
      <c r="EA1687" s="10">
        <v>0.1</v>
      </c>
      <c r="EB1687" s="10">
        <v>0.1</v>
      </c>
      <c r="EC1687" s="10">
        <v>0.1</v>
      </c>
      <c r="ED1687" s="10">
        <v>0</v>
      </c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</row>
    <row r="1688" spans="1:174" x14ac:dyDescent="0.3">
      <c r="A1688" s="44"/>
      <c r="B1688" s="44"/>
      <c r="C1688" s="43"/>
      <c r="D1688" s="9" t="s">
        <v>274</v>
      </c>
      <c r="E1688" s="45"/>
      <c r="F1688" s="45"/>
      <c r="G1688" s="16" t="s">
        <v>160</v>
      </c>
      <c r="H1688" s="22"/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0</v>
      </c>
      <c r="CB1688" s="10">
        <v>0</v>
      </c>
      <c r="CC1688" s="10">
        <v>3.0788488872385049E-5</v>
      </c>
      <c r="CD1688" s="10">
        <v>3.0326874288826331E-5</v>
      </c>
      <c r="CE1688" s="10">
        <v>5.9147230777953103E-3</v>
      </c>
      <c r="CF1688" s="10">
        <v>9.100856051168899E-4</v>
      </c>
      <c r="CG1688" s="10">
        <v>1.140068466533892E-3</v>
      </c>
      <c r="CH1688" s="10">
        <v>7.8494529550655076E-4</v>
      </c>
      <c r="CI1688" s="10">
        <v>1.8968104393722959E-4</v>
      </c>
      <c r="CJ1688" s="10">
        <v>2.273063685865215E-4</v>
      </c>
      <c r="CK1688" s="10">
        <v>8.4761777764521574E-4</v>
      </c>
      <c r="CL1688" s="10">
        <v>1.600559317468798E-4</v>
      </c>
      <c r="CM1688" s="10">
        <v>3.2709668991728423E-5</v>
      </c>
      <c r="CN1688" s="10">
        <v>6.9749534500000001</v>
      </c>
      <c r="CO1688" s="10">
        <v>4.8581770000000003E-2</v>
      </c>
      <c r="CP1688" s="10">
        <v>4.1037900000000002E-2</v>
      </c>
      <c r="CQ1688" s="10">
        <v>0.27489730000000001</v>
      </c>
      <c r="CR1688" s="10">
        <v>0.89277709999999999</v>
      </c>
      <c r="CS1688" s="10">
        <v>3.6961029999999999</v>
      </c>
      <c r="CT1688" s="10">
        <v>8.32165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0.1</v>
      </c>
      <c r="DA1688" s="10">
        <v>0.1</v>
      </c>
      <c r="DB1688" s="10">
        <v>7.1536932098216323E-3</v>
      </c>
      <c r="DC1688" s="10">
        <v>9.2846306790178371E-2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0.1</v>
      </c>
      <c r="DI1688" s="10">
        <v>0.1</v>
      </c>
      <c r="DJ1688" s="10">
        <v>8.74948541051557E-2</v>
      </c>
      <c r="DK1688" s="10">
        <v>9.3980299011817946E-3</v>
      </c>
      <c r="DL1688" s="10">
        <v>2.2547617191051371E-3</v>
      </c>
      <c r="DM1688" s="10">
        <v>8.5235427455736799E-4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0.1</v>
      </c>
      <c r="DT1688" s="10">
        <v>0.1</v>
      </c>
      <c r="DU1688" s="10">
        <v>0.2</v>
      </c>
      <c r="DV1688" s="10">
        <v>0.1</v>
      </c>
      <c r="DW1688" s="10">
        <v>0.1</v>
      </c>
      <c r="DX1688" s="10">
        <v>2.5176318975490691E-2</v>
      </c>
      <c r="DY1688" s="10">
        <v>7.4823681024509314E-2</v>
      </c>
      <c r="DZ1688" s="10">
        <v>0.1</v>
      </c>
      <c r="EA1688" s="10">
        <v>0.1</v>
      </c>
      <c r="EB1688" s="10">
        <v>0.1</v>
      </c>
      <c r="EC1688" s="10">
        <v>0.1</v>
      </c>
      <c r="ED1688" s="10">
        <v>0</v>
      </c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</row>
    <row r="1689" spans="1:174" x14ac:dyDescent="0.3">
      <c r="A1689" s="44"/>
      <c r="B1689" s="44"/>
      <c r="C1689" s="43"/>
      <c r="D1689" s="9" t="s">
        <v>275</v>
      </c>
      <c r="E1689" s="45"/>
      <c r="F1689" s="45"/>
      <c r="G1689" s="16" t="s">
        <v>160</v>
      </c>
      <c r="H1689" s="22"/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0</v>
      </c>
      <c r="CB1689" s="10">
        <v>0</v>
      </c>
      <c r="CC1689" s="10">
        <v>3.0788488872385049E-5</v>
      </c>
      <c r="CD1689" s="10">
        <v>3.0326874288826331E-5</v>
      </c>
      <c r="CE1689" s="10">
        <v>5.9147230777953103E-3</v>
      </c>
      <c r="CF1689" s="10">
        <v>9.100856051168899E-4</v>
      </c>
      <c r="CG1689" s="10">
        <v>1.140068466533892E-3</v>
      </c>
      <c r="CH1689" s="10">
        <v>7.8494529550655076E-4</v>
      </c>
      <c r="CI1689" s="10">
        <v>1.8968104393722959E-4</v>
      </c>
      <c r="CJ1689" s="10">
        <v>2.273063685865215E-4</v>
      </c>
      <c r="CK1689" s="10">
        <v>8.4761777764521574E-4</v>
      </c>
      <c r="CL1689" s="10">
        <v>1.600559317468798E-4</v>
      </c>
      <c r="CM1689" s="10">
        <v>3.2709668991728423E-5</v>
      </c>
      <c r="CN1689" s="10">
        <v>0.47712195000000002</v>
      </c>
      <c r="CO1689" s="10">
        <v>3.3232349999999999E-3</v>
      </c>
      <c r="CP1689" s="10">
        <v>2.807197E-3</v>
      </c>
      <c r="CQ1689" s="10">
        <v>1.8804359999999999E-2</v>
      </c>
      <c r="CR1689" s="10">
        <v>6.1070449999999998E-2</v>
      </c>
      <c r="CS1689" s="10">
        <v>0.2528321</v>
      </c>
      <c r="CT1689" s="10">
        <v>0.94188073999999988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0.1</v>
      </c>
      <c r="DA1689" s="10">
        <v>0.1</v>
      </c>
      <c r="DB1689" s="10">
        <v>7.1536932098216323E-3</v>
      </c>
      <c r="DC1689" s="10">
        <v>9.2846306790178371E-2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0.1</v>
      </c>
      <c r="DI1689" s="10">
        <v>0.1</v>
      </c>
      <c r="DJ1689" s="10">
        <v>8.74948541051557E-2</v>
      </c>
      <c r="DK1689" s="10">
        <v>9.3980299011817946E-3</v>
      </c>
      <c r="DL1689" s="10">
        <v>2.2547617191051371E-3</v>
      </c>
      <c r="DM1689" s="10">
        <v>8.5235427455736799E-4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0.1</v>
      </c>
      <c r="DT1689" s="10">
        <v>0.1</v>
      </c>
      <c r="DU1689" s="10">
        <v>0.2</v>
      </c>
      <c r="DV1689" s="10">
        <v>0.1</v>
      </c>
      <c r="DW1689" s="10">
        <v>0.1</v>
      </c>
      <c r="DX1689" s="10">
        <v>2.5176318975490691E-2</v>
      </c>
      <c r="DY1689" s="10">
        <v>7.4823681024509314E-2</v>
      </c>
      <c r="DZ1689" s="10">
        <v>0.1</v>
      </c>
      <c r="EA1689" s="10">
        <v>0.1</v>
      </c>
      <c r="EB1689" s="10">
        <v>0.1</v>
      </c>
      <c r="EC1689" s="10">
        <v>0.1</v>
      </c>
      <c r="ED1689" s="10">
        <v>0</v>
      </c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</row>
    <row r="1690" spans="1:174" x14ac:dyDescent="0.3">
      <c r="A1690" s="44"/>
      <c r="B1690" s="44"/>
      <c r="C1690" s="43"/>
      <c r="D1690" s="9" t="s">
        <v>276</v>
      </c>
      <c r="E1690" s="45"/>
      <c r="F1690" s="45"/>
      <c r="G1690" s="16" t="s">
        <v>160</v>
      </c>
      <c r="H1690" s="22"/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0</v>
      </c>
      <c r="CB1690" s="10">
        <v>0</v>
      </c>
      <c r="CC1690" s="10">
        <v>3.0788488872385049E-5</v>
      </c>
      <c r="CD1690" s="10">
        <v>3.0326874288826331E-5</v>
      </c>
      <c r="CE1690" s="10">
        <v>5.9147230777953103E-3</v>
      </c>
      <c r="CF1690" s="10">
        <v>9.100856051168899E-4</v>
      </c>
      <c r="CG1690" s="10">
        <v>1.140068466533892E-3</v>
      </c>
      <c r="CH1690" s="10">
        <v>7.8494529550655076E-4</v>
      </c>
      <c r="CI1690" s="10">
        <v>1.8968104393722959E-4</v>
      </c>
      <c r="CJ1690" s="10">
        <v>2.273063685865215E-4</v>
      </c>
      <c r="CK1690" s="10">
        <v>8.4761777764521574E-4</v>
      </c>
      <c r="CL1690" s="10">
        <v>1.600559317468798E-4</v>
      </c>
      <c r="CM1690" s="10">
        <v>3.2709668991728423E-5</v>
      </c>
      <c r="CN1690" s="10">
        <v>0.5</v>
      </c>
      <c r="CO1690" s="10">
        <v>0.1</v>
      </c>
      <c r="CP1690" s="10">
        <v>0.1</v>
      </c>
      <c r="CQ1690" s="10">
        <v>0.1</v>
      </c>
      <c r="CR1690" s="10">
        <v>0.1</v>
      </c>
      <c r="CS1690" s="10">
        <v>0.1</v>
      </c>
      <c r="CT1690" s="10">
        <v>0.89999999999999991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0.1</v>
      </c>
      <c r="DA1690" s="10">
        <v>0.1</v>
      </c>
      <c r="DB1690" s="10">
        <v>7.1536932098216323E-3</v>
      </c>
      <c r="DC1690" s="10">
        <v>9.2846306790178371E-2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0.1</v>
      </c>
      <c r="DI1690" s="10">
        <v>0.1</v>
      </c>
      <c r="DJ1690" s="10">
        <v>8.74948541051557E-2</v>
      </c>
      <c r="DK1690" s="10">
        <v>9.3980299011817946E-3</v>
      </c>
      <c r="DL1690" s="10">
        <v>2.2547617191051371E-3</v>
      </c>
      <c r="DM1690" s="10">
        <v>8.5235427455736799E-4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0.1</v>
      </c>
      <c r="DT1690" s="10">
        <v>0.1</v>
      </c>
      <c r="DU1690" s="10">
        <v>0.2</v>
      </c>
      <c r="DV1690" s="10">
        <v>0.1</v>
      </c>
      <c r="DW1690" s="10">
        <v>0.1</v>
      </c>
      <c r="DX1690" s="10">
        <v>2.5176318975490691E-2</v>
      </c>
      <c r="DY1690" s="10">
        <v>7.4823681024509314E-2</v>
      </c>
      <c r="DZ1690" s="10">
        <v>0.1</v>
      </c>
      <c r="EA1690" s="10">
        <v>0.1</v>
      </c>
      <c r="EB1690" s="10">
        <v>0.1</v>
      </c>
      <c r="EC1690" s="10">
        <v>0.1</v>
      </c>
      <c r="ED1690" s="10">
        <v>0</v>
      </c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</row>
    <row r="1691" spans="1:174" x14ac:dyDescent="0.3">
      <c r="A1691" s="44"/>
      <c r="B1691" s="44"/>
      <c r="C1691" s="43"/>
      <c r="D1691" s="9" t="s">
        <v>277</v>
      </c>
      <c r="E1691" s="45"/>
      <c r="F1691" s="45"/>
      <c r="G1691" s="16" t="s">
        <v>160</v>
      </c>
      <c r="H1691" s="22"/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0</v>
      </c>
      <c r="CB1691" s="10">
        <v>0</v>
      </c>
      <c r="CC1691" s="10">
        <v>3.0788488872385049E-5</v>
      </c>
      <c r="CD1691" s="10">
        <v>3.0326874288826331E-5</v>
      </c>
      <c r="CE1691" s="10">
        <v>5.9147230777953103E-3</v>
      </c>
      <c r="CF1691" s="10">
        <v>9.100856051168899E-4</v>
      </c>
      <c r="CG1691" s="10">
        <v>1.140068466533892E-3</v>
      </c>
      <c r="CH1691" s="10">
        <v>7.8494529550655076E-4</v>
      </c>
      <c r="CI1691" s="10">
        <v>1.8968104393722959E-4</v>
      </c>
      <c r="CJ1691" s="10">
        <v>2.273063685865215E-4</v>
      </c>
      <c r="CK1691" s="10">
        <v>8.4761777764521574E-4</v>
      </c>
      <c r="CL1691" s="10">
        <v>1.600559317468798E-4</v>
      </c>
      <c r="CM1691" s="10">
        <v>3.2709668991728423E-5</v>
      </c>
      <c r="CN1691" s="10">
        <v>0.5</v>
      </c>
      <c r="CO1691" s="10">
        <v>0.1</v>
      </c>
      <c r="CP1691" s="10">
        <v>0.1</v>
      </c>
      <c r="CQ1691" s="10">
        <v>0.1</v>
      </c>
      <c r="CR1691" s="10">
        <v>0.1</v>
      </c>
      <c r="CS1691" s="10">
        <v>0.1</v>
      </c>
      <c r="CT1691" s="10">
        <v>0.89999999999999991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0.1</v>
      </c>
      <c r="DA1691" s="10">
        <v>0.1</v>
      </c>
      <c r="DB1691" s="10">
        <v>7.1536932098216323E-3</v>
      </c>
      <c r="DC1691" s="10">
        <v>9.2846306790178371E-2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0.1</v>
      </c>
      <c r="DI1691" s="10">
        <v>0.1</v>
      </c>
      <c r="DJ1691" s="10">
        <v>8.74948541051557E-2</v>
      </c>
      <c r="DK1691" s="10">
        <v>9.3980299011817946E-3</v>
      </c>
      <c r="DL1691" s="10">
        <v>2.2547617191051371E-3</v>
      </c>
      <c r="DM1691" s="10">
        <v>8.5235427455736799E-4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0.1</v>
      </c>
      <c r="DT1691" s="10">
        <v>0.1</v>
      </c>
      <c r="DU1691" s="10">
        <v>0.2</v>
      </c>
      <c r="DV1691" s="10">
        <v>0.1</v>
      </c>
      <c r="DW1691" s="10">
        <v>0.1</v>
      </c>
      <c r="DX1691" s="10">
        <v>2.5176318975490691E-2</v>
      </c>
      <c r="DY1691" s="10">
        <v>7.4823681024509314E-2</v>
      </c>
      <c r="DZ1691" s="10">
        <v>0.1</v>
      </c>
      <c r="EA1691" s="10">
        <v>0.1</v>
      </c>
      <c r="EB1691" s="10">
        <v>0.1</v>
      </c>
      <c r="EC1691" s="10">
        <v>0.1</v>
      </c>
      <c r="ED1691" s="10">
        <v>0</v>
      </c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</row>
    <row r="1692" spans="1:174" x14ac:dyDescent="0.3">
      <c r="A1692" s="44"/>
      <c r="B1692" s="44"/>
      <c r="C1692" s="43"/>
      <c r="D1692" s="9" t="s">
        <v>278</v>
      </c>
      <c r="E1692" s="45"/>
      <c r="F1692" s="45"/>
      <c r="G1692" s="16" t="s">
        <v>160</v>
      </c>
      <c r="H1692" s="22"/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0</v>
      </c>
      <c r="CB1692" s="10">
        <v>0</v>
      </c>
      <c r="CC1692" s="10">
        <v>3.0788488872385049E-5</v>
      </c>
      <c r="CD1692" s="10">
        <v>3.0326874288826331E-5</v>
      </c>
      <c r="CE1692" s="10">
        <v>5.9147230777953103E-3</v>
      </c>
      <c r="CF1692" s="10">
        <v>9.100856051168899E-4</v>
      </c>
      <c r="CG1692" s="10">
        <v>1.140068466533892E-3</v>
      </c>
      <c r="CH1692" s="10">
        <v>7.8494529550655076E-4</v>
      </c>
      <c r="CI1692" s="10">
        <v>1.8968104393722959E-4</v>
      </c>
      <c r="CJ1692" s="10">
        <v>2.273063685865215E-4</v>
      </c>
      <c r="CK1692" s="10">
        <v>8.4761777764521574E-4</v>
      </c>
      <c r="CL1692" s="10">
        <v>1.600559317468798E-4</v>
      </c>
      <c r="CM1692" s="10">
        <v>3.2709668991728423E-5</v>
      </c>
      <c r="CN1692" s="10">
        <v>0.5</v>
      </c>
      <c r="CO1692" s="10">
        <v>0.1</v>
      </c>
      <c r="CP1692" s="10">
        <v>0.1</v>
      </c>
      <c r="CQ1692" s="10">
        <v>0.1</v>
      </c>
      <c r="CR1692" s="10">
        <v>0.1</v>
      </c>
      <c r="CS1692" s="10">
        <v>0.1</v>
      </c>
      <c r="CT1692" s="10">
        <v>0.89999999999999991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0.1</v>
      </c>
      <c r="DA1692" s="10">
        <v>0.1</v>
      </c>
      <c r="DB1692" s="10">
        <v>7.1536932098216323E-3</v>
      </c>
      <c r="DC1692" s="10">
        <v>9.2846306790178371E-2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0.1</v>
      </c>
      <c r="DI1692" s="10">
        <v>0.1</v>
      </c>
      <c r="DJ1692" s="10">
        <v>8.74948541051557E-2</v>
      </c>
      <c r="DK1692" s="10">
        <v>9.3980299011817946E-3</v>
      </c>
      <c r="DL1692" s="10">
        <v>2.2547617191051371E-3</v>
      </c>
      <c r="DM1692" s="10">
        <v>8.5235427455736799E-4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0.1</v>
      </c>
      <c r="DT1692" s="10">
        <v>0.1</v>
      </c>
      <c r="DU1692" s="10">
        <v>0.2</v>
      </c>
      <c r="DV1692" s="10">
        <v>0.1</v>
      </c>
      <c r="DW1692" s="10">
        <v>0.1</v>
      </c>
      <c r="DX1692" s="10">
        <v>2.5176318975490691E-2</v>
      </c>
      <c r="DY1692" s="10">
        <v>7.4823681024509314E-2</v>
      </c>
      <c r="DZ1692" s="10">
        <v>0.1</v>
      </c>
      <c r="EA1692" s="10">
        <v>0.1</v>
      </c>
      <c r="EB1692" s="10">
        <v>0.1</v>
      </c>
      <c r="EC1692" s="10">
        <v>0.1</v>
      </c>
      <c r="ED1692" s="10">
        <v>0</v>
      </c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</row>
    <row r="1693" spans="1:174" x14ac:dyDescent="0.3">
      <c r="A1693" s="44"/>
      <c r="B1693" s="44"/>
      <c r="C1693" s="43"/>
      <c r="D1693" s="9" t="s">
        <v>279</v>
      </c>
      <c r="E1693" s="45"/>
      <c r="F1693" s="45"/>
      <c r="G1693" s="16" t="s">
        <v>160</v>
      </c>
      <c r="H1693" s="22"/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0</v>
      </c>
      <c r="CB1693" s="10">
        <v>0</v>
      </c>
      <c r="CC1693" s="10">
        <v>3.0788488872385049E-5</v>
      </c>
      <c r="CD1693" s="10">
        <v>3.0326874288826331E-5</v>
      </c>
      <c r="CE1693" s="10">
        <v>5.9147230777953103E-3</v>
      </c>
      <c r="CF1693" s="10">
        <v>9.100856051168899E-4</v>
      </c>
      <c r="CG1693" s="10">
        <v>1.140068466533892E-3</v>
      </c>
      <c r="CH1693" s="10">
        <v>7.8494529550655076E-4</v>
      </c>
      <c r="CI1693" s="10">
        <v>1.8968104393722959E-4</v>
      </c>
      <c r="CJ1693" s="10">
        <v>2.273063685865215E-4</v>
      </c>
      <c r="CK1693" s="10">
        <v>8.4761777764521574E-4</v>
      </c>
      <c r="CL1693" s="10">
        <v>1.600559317468798E-4</v>
      </c>
      <c r="CM1693" s="10">
        <v>3.2709668991728423E-5</v>
      </c>
      <c r="CN1693" s="10">
        <v>0.5</v>
      </c>
      <c r="CO1693" s="10">
        <v>0.1</v>
      </c>
      <c r="CP1693" s="10">
        <v>0.1</v>
      </c>
      <c r="CQ1693" s="10">
        <v>0.1</v>
      </c>
      <c r="CR1693" s="10">
        <v>0.1</v>
      </c>
      <c r="CS1693" s="10">
        <v>0.1</v>
      </c>
      <c r="CT1693" s="10">
        <v>0.89999999999999991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0.1</v>
      </c>
      <c r="DA1693" s="10">
        <v>0.1</v>
      </c>
      <c r="DB1693" s="10">
        <v>7.1536932098216323E-3</v>
      </c>
      <c r="DC1693" s="10">
        <v>9.2846306790178371E-2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0.1</v>
      </c>
      <c r="DI1693" s="10">
        <v>0.1</v>
      </c>
      <c r="DJ1693" s="10">
        <v>8.74948541051557E-2</v>
      </c>
      <c r="DK1693" s="10">
        <v>9.3980299011817946E-3</v>
      </c>
      <c r="DL1693" s="10">
        <v>2.2547617191051371E-3</v>
      </c>
      <c r="DM1693" s="10">
        <v>8.5235427455736799E-4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0.1</v>
      </c>
      <c r="DT1693" s="10">
        <v>0.1</v>
      </c>
      <c r="DU1693" s="10">
        <v>0.2</v>
      </c>
      <c r="DV1693" s="10">
        <v>0.1</v>
      </c>
      <c r="DW1693" s="10">
        <v>0.1</v>
      </c>
      <c r="DX1693" s="10">
        <v>2.5176318975490691E-2</v>
      </c>
      <c r="DY1693" s="10">
        <v>7.4823681024509314E-2</v>
      </c>
      <c r="DZ1693" s="10">
        <v>0.1</v>
      </c>
      <c r="EA1693" s="10">
        <v>0.1</v>
      </c>
      <c r="EB1693" s="10">
        <v>0.1</v>
      </c>
      <c r="EC1693" s="10">
        <v>0.1</v>
      </c>
      <c r="ED1693" s="10">
        <v>0</v>
      </c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</row>
    <row r="1694" spans="1:174" x14ac:dyDescent="0.3">
      <c r="A1694" s="44"/>
      <c r="B1694" s="44"/>
      <c r="C1694" s="43"/>
      <c r="D1694" s="9" t="s">
        <v>280</v>
      </c>
      <c r="E1694" s="45"/>
      <c r="F1694" s="45"/>
      <c r="G1694" s="16" t="s">
        <v>160</v>
      </c>
      <c r="H1694" s="22"/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0</v>
      </c>
      <c r="CB1694" s="10">
        <v>0</v>
      </c>
      <c r="CC1694" s="10">
        <v>3.0788488872385049E-5</v>
      </c>
      <c r="CD1694" s="10">
        <v>3.0326874288826331E-5</v>
      </c>
      <c r="CE1694" s="10">
        <v>5.9147230777953103E-3</v>
      </c>
      <c r="CF1694" s="10">
        <v>9.100856051168899E-4</v>
      </c>
      <c r="CG1694" s="10">
        <v>1.140068466533892E-3</v>
      </c>
      <c r="CH1694" s="10">
        <v>7.8494529550655076E-4</v>
      </c>
      <c r="CI1694" s="10">
        <v>1.8968104393722959E-4</v>
      </c>
      <c r="CJ1694" s="10">
        <v>2.273063685865215E-4</v>
      </c>
      <c r="CK1694" s="10">
        <v>8.4761777764521574E-4</v>
      </c>
      <c r="CL1694" s="10">
        <v>1.600559317468798E-4</v>
      </c>
      <c r="CM1694" s="10">
        <v>3.2709668991728423E-5</v>
      </c>
      <c r="CN1694" s="10">
        <v>0.5</v>
      </c>
      <c r="CO1694" s="10">
        <v>0.1</v>
      </c>
      <c r="CP1694" s="10">
        <v>0.1</v>
      </c>
      <c r="CQ1694" s="10">
        <v>0.1</v>
      </c>
      <c r="CR1694" s="10">
        <v>0.1</v>
      </c>
      <c r="CS1694" s="10">
        <v>0.1</v>
      </c>
      <c r="CT1694" s="10">
        <v>0.89999999999999991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0.1</v>
      </c>
      <c r="DA1694" s="10">
        <v>0.1</v>
      </c>
      <c r="DB1694" s="10">
        <v>7.1536932098216323E-3</v>
      </c>
      <c r="DC1694" s="10">
        <v>9.2846306790178371E-2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0.1</v>
      </c>
      <c r="DI1694" s="10">
        <v>0.1</v>
      </c>
      <c r="DJ1694" s="10">
        <v>8.74948541051557E-2</v>
      </c>
      <c r="DK1694" s="10">
        <v>9.3980299011817946E-3</v>
      </c>
      <c r="DL1694" s="10">
        <v>2.2547617191051371E-3</v>
      </c>
      <c r="DM1694" s="10">
        <v>8.5235427455736799E-4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0.1</v>
      </c>
      <c r="DT1694" s="10">
        <v>0.1</v>
      </c>
      <c r="DU1694" s="10">
        <v>0.2</v>
      </c>
      <c r="DV1694" s="10">
        <v>0.1</v>
      </c>
      <c r="DW1694" s="10">
        <v>0.1</v>
      </c>
      <c r="DX1694" s="10">
        <v>2.5176318975490691E-2</v>
      </c>
      <c r="DY1694" s="10">
        <v>7.4823681024509314E-2</v>
      </c>
      <c r="DZ1694" s="10">
        <v>0.1</v>
      </c>
      <c r="EA1694" s="10">
        <v>0.1</v>
      </c>
      <c r="EB1694" s="10">
        <v>0.1</v>
      </c>
      <c r="EC1694" s="10">
        <v>0.1</v>
      </c>
      <c r="ED1694" s="10">
        <v>0</v>
      </c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</row>
    <row r="1695" spans="1:174" x14ac:dyDescent="0.3">
      <c r="A1695" s="44"/>
      <c r="B1695" s="44"/>
      <c r="C1695" s="43"/>
      <c r="D1695" s="9" t="s">
        <v>281</v>
      </c>
      <c r="E1695" s="45"/>
      <c r="F1695" s="45"/>
      <c r="G1695" s="16" t="s">
        <v>160</v>
      </c>
      <c r="H1695" s="22"/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0</v>
      </c>
      <c r="CB1695" s="10">
        <v>0</v>
      </c>
      <c r="CC1695" s="10">
        <v>3.0788488872385049E-5</v>
      </c>
      <c r="CD1695" s="10">
        <v>3.0326874288826331E-5</v>
      </c>
      <c r="CE1695" s="10">
        <v>5.9147230777953103E-3</v>
      </c>
      <c r="CF1695" s="10">
        <v>9.100856051168899E-4</v>
      </c>
      <c r="CG1695" s="10">
        <v>1.140068466533892E-3</v>
      </c>
      <c r="CH1695" s="10">
        <v>7.8494529550655076E-4</v>
      </c>
      <c r="CI1695" s="10">
        <v>1.8968104393722959E-4</v>
      </c>
      <c r="CJ1695" s="10">
        <v>2.273063685865215E-4</v>
      </c>
      <c r="CK1695" s="10">
        <v>8.4761777764521574E-4</v>
      </c>
      <c r="CL1695" s="10">
        <v>1.600559317468798E-4</v>
      </c>
      <c r="CM1695" s="10">
        <v>3.2709668991728423E-5</v>
      </c>
      <c r="CN1695" s="10">
        <v>0.5</v>
      </c>
      <c r="CO1695" s="10">
        <v>0.1</v>
      </c>
      <c r="CP1695" s="10">
        <v>0.1</v>
      </c>
      <c r="CQ1695" s="10">
        <v>0.1</v>
      </c>
      <c r="CR1695" s="10">
        <v>0.1</v>
      </c>
      <c r="CS1695" s="10">
        <v>0.1</v>
      </c>
      <c r="CT1695" s="10">
        <v>0.89999999999999991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0.1</v>
      </c>
      <c r="DA1695" s="10">
        <v>0.1</v>
      </c>
      <c r="DB1695" s="10">
        <v>7.1536932098216323E-3</v>
      </c>
      <c r="DC1695" s="10">
        <v>9.2846306790178371E-2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0.1</v>
      </c>
      <c r="DI1695" s="10">
        <v>0.1</v>
      </c>
      <c r="DJ1695" s="10">
        <v>8.74948541051557E-2</v>
      </c>
      <c r="DK1695" s="10">
        <v>9.3980299011817946E-3</v>
      </c>
      <c r="DL1695" s="10">
        <v>2.2547617191051371E-3</v>
      </c>
      <c r="DM1695" s="10">
        <v>8.5235427455736799E-4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0.1</v>
      </c>
      <c r="DT1695" s="10">
        <v>0.1</v>
      </c>
      <c r="DU1695" s="10">
        <v>0.2</v>
      </c>
      <c r="DV1695" s="10">
        <v>0.1</v>
      </c>
      <c r="DW1695" s="10">
        <v>0.1</v>
      </c>
      <c r="DX1695" s="10">
        <v>2.5176318975490691E-2</v>
      </c>
      <c r="DY1695" s="10">
        <v>7.4823681024509314E-2</v>
      </c>
      <c r="DZ1695" s="10">
        <v>0.1</v>
      </c>
      <c r="EA1695" s="10">
        <v>0.1</v>
      </c>
      <c r="EB1695" s="10">
        <v>0.1</v>
      </c>
      <c r="EC1695" s="10">
        <v>0.1</v>
      </c>
      <c r="ED1695" s="10">
        <v>0</v>
      </c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</row>
    <row r="1696" spans="1:174" x14ac:dyDescent="0.3">
      <c r="A1696" s="44"/>
      <c r="B1696" s="44"/>
      <c r="C1696" s="43"/>
      <c r="D1696" s="9" t="s">
        <v>282</v>
      </c>
      <c r="E1696" s="45"/>
      <c r="F1696" s="45"/>
      <c r="G1696" s="16" t="s">
        <v>160</v>
      </c>
      <c r="H1696" s="22"/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0</v>
      </c>
      <c r="CB1696" s="10">
        <v>0</v>
      </c>
      <c r="CC1696" s="10">
        <v>3.0788488872385049E-5</v>
      </c>
      <c r="CD1696" s="10">
        <v>3.0326874288826331E-5</v>
      </c>
      <c r="CE1696" s="10">
        <v>5.9147230777953103E-3</v>
      </c>
      <c r="CF1696" s="10">
        <v>9.100856051168899E-4</v>
      </c>
      <c r="CG1696" s="10">
        <v>1.140068466533892E-3</v>
      </c>
      <c r="CH1696" s="10">
        <v>7.8494529550655076E-4</v>
      </c>
      <c r="CI1696" s="10">
        <v>1.8968104393722959E-4</v>
      </c>
      <c r="CJ1696" s="10">
        <v>2.273063685865215E-4</v>
      </c>
      <c r="CK1696" s="10">
        <v>8.4761777764521574E-4</v>
      </c>
      <c r="CL1696" s="10">
        <v>1.600559317468798E-4</v>
      </c>
      <c r="CM1696" s="10">
        <v>3.2709668991728423E-5</v>
      </c>
      <c r="CN1696" s="10">
        <v>0.5</v>
      </c>
      <c r="CO1696" s="10">
        <v>0.1</v>
      </c>
      <c r="CP1696" s="10">
        <v>0.1</v>
      </c>
      <c r="CQ1696" s="10">
        <v>0.1</v>
      </c>
      <c r="CR1696" s="10">
        <v>0.1</v>
      </c>
      <c r="CS1696" s="10">
        <v>0.1</v>
      </c>
      <c r="CT1696" s="10">
        <v>0.89999999999999991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0.1</v>
      </c>
      <c r="DA1696" s="10">
        <v>0.1</v>
      </c>
      <c r="DB1696" s="10">
        <v>7.1536932098216323E-3</v>
      </c>
      <c r="DC1696" s="10">
        <v>9.2846306790178371E-2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0.1</v>
      </c>
      <c r="DI1696" s="10">
        <v>0.1</v>
      </c>
      <c r="DJ1696" s="10">
        <v>8.74948541051557E-2</v>
      </c>
      <c r="DK1696" s="10">
        <v>9.3980299011817946E-3</v>
      </c>
      <c r="DL1696" s="10">
        <v>2.2547617191051371E-3</v>
      </c>
      <c r="DM1696" s="10">
        <v>8.5235427455736799E-4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0.1</v>
      </c>
      <c r="DT1696" s="10">
        <v>0.1</v>
      </c>
      <c r="DU1696" s="10">
        <v>0.2</v>
      </c>
      <c r="DV1696" s="10">
        <v>0.1</v>
      </c>
      <c r="DW1696" s="10">
        <v>0.1</v>
      </c>
      <c r="DX1696" s="10">
        <v>2.5176318975490691E-2</v>
      </c>
      <c r="DY1696" s="10">
        <v>7.4823681024509314E-2</v>
      </c>
      <c r="DZ1696" s="10">
        <v>0.1</v>
      </c>
      <c r="EA1696" s="10">
        <v>0.1</v>
      </c>
      <c r="EB1696" s="10">
        <v>0.1</v>
      </c>
      <c r="EC1696" s="10">
        <v>0.1</v>
      </c>
      <c r="ED1696" s="10">
        <v>0</v>
      </c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</row>
    <row r="1697" spans="1:174" x14ac:dyDescent="0.3">
      <c r="A1697" s="44"/>
      <c r="B1697" s="44"/>
      <c r="C1697" s="43"/>
      <c r="D1697" s="9" t="s">
        <v>283</v>
      </c>
      <c r="E1697" s="45"/>
      <c r="F1697" s="45"/>
      <c r="G1697" s="16" t="s">
        <v>160</v>
      </c>
      <c r="H1697" s="22"/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0</v>
      </c>
      <c r="CB1697" s="10">
        <v>0</v>
      </c>
      <c r="CC1697" s="10">
        <v>3.0788488872385049E-5</v>
      </c>
      <c r="CD1697" s="10">
        <v>3.0326874288826331E-5</v>
      </c>
      <c r="CE1697" s="10">
        <v>5.9147230777953103E-3</v>
      </c>
      <c r="CF1697" s="10">
        <v>9.100856051168899E-4</v>
      </c>
      <c r="CG1697" s="10">
        <v>1.140068466533892E-3</v>
      </c>
      <c r="CH1697" s="10">
        <v>7.8494529550655076E-4</v>
      </c>
      <c r="CI1697" s="10">
        <v>1.8968104393722959E-4</v>
      </c>
      <c r="CJ1697" s="10">
        <v>2.273063685865215E-4</v>
      </c>
      <c r="CK1697" s="10">
        <v>8.4761777764521574E-4</v>
      </c>
      <c r="CL1697" s="10">
        <v>1.600559317468798E-4</v>
      </c>
      <c r="CM1697" s="10">
        <v>3.2709668991728423E-5</v>
      </c>
      <c r="CN1697" s="10">
        <v>0.5</v>
      </c>
      <c r="CO1697" s="10">
        <v>0.1</v>
      </c>
      <c r="CP1697" s="10">
        <v>0.1</v>
      </c>
      <c r="CQ1697" s="10">
        <v>0.1</v>
      </c>
      <c r="CR1697" s="10">
        <v>0.1</v>
      </c>
      <c r="CS1697" s="10">
        <v>0.1</v>
      </c>
      <c r="CT1697" s="10">
        <v>0.89999999999999991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0.1</v>
      </c>
      <c r="DA1697" s="10">
        <v>0.1</v>
      </c>
      <c r="DB1697" s="10">
        <v>7.1536932098216323E-3</v>
      </c>
      <c r="DC1697" s="10">
        <v>9.2846306790178371E-2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0.1</v>
      </c>
      <c r="DI1697" s="10">
        <v>0.1</v>
      </c>
      <c r="DJ1697" s="10">
        <v>8.74948541051557E-2</v>
      </c>
      <c r="DK1697" s="10">
        <v>9.3980299011817946E-3</v>
      </c>
      <c r="DL1697" s="10">
        <v>2.2547617191051371E-3</v>
      </c>
      <c r="DM1697" s="10">
        <v>8.5235427455736799E-4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0.1</v>
      </c>
      <c r="DT1697" s="10">
        <v>0.1</v>
      </c>
      <c r="DU1697" s="10">
        <v>0.2</v>
      </c>
      <c r="DV1697" s="10">
        <v>0.1</v>
      </c>
      <c r="DW1697" s="10">
        <v>0.1</v>
      </c>
      <c r="DX1697" s="10">
        <v>2.5176318975490691E-2</v>
      </c>
      <c r="DY1697" s="10">
        <v>7.4823681024509314E-2</v>
      </c>
      <c r="DZ1697" s="10">
        <v>0.1</v>
      </c>
      <c r="EA1697" s="10">
        <v>0.1</v>
      </c>
      <c r="EB1697" s="10">
        <v>0.1</v>
      </c>
      <c r="EC1697" s="10">
        <v>0.1</v>
      </c>
      <c r="ED1697" s="10">
        <v>0</v>
      </c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</row>
    <row r="1698" spans="1:174" x14ac:dyDescent="0.3">
      <c r="A1698" s="44"/>
      <c r="B1698" s="44"/>
      <c r="C1698" s="43"/>
      <c r="D1698" s="9" t="s">
        <v>284</v>
      </c>
      <c r="E1698" s="45"/>
      <c r="F1698" s="45"/>
      <c r="G1698" s="16" t="s">
        <v>160</v>
      </c>
      <c r="H1698" s="22"/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0</v>
      </c>
      <c r="CB1698" s="10">
        <v>0</v>
      </c>
      <c r="CC1698" s="10">
        <v>3.0788488872385049E-5</v>
      </c>
      <c r="CD1698" s="10">
        <v>3.0326874288826331E-5</v>
      </c>
      <c r="CE1698" s="10">
        <v>5.9147230777953103E-3</v>
      </c>
      <c r="CF1698" s="10">
        <v>9.100856051168899E-4</v>
      </c>
      <c r="CG1698" s="10">
        <v>1.140068466533892E-3</v>
      </c>
      <c r="CH1698" s="10">
        <v>7.8494529550655076E-4</v>
      </c>
      <c r="CI1698" s="10">
        <v>1.8968104393722959E-4</v>
      </c>
      <c r="CJ1698" s="10">
        <v>2.273063685865215E-4</v>
      </c>
      <c r="CK1698" s="10">
        <v>8.4761777764521574E-4</v>
      </c>
      <c r="CL1698" s="10">
        <v>1.600559317468798E-4</v>
      </c>
      <c r="CM1698" s="10">
        <v>3.2709668991728423E-5</v>
      </c>
      <c r="CN1698" s="10">
        <v>0.5</v>
      </c>
      <c r="CO1698" s="10">
        <v>0.1</v>
      </c>
      <c r="CP1698" s="10">
        <v>0.1</v>
      </c>
      <c r="CQ1698" s="10">
        <v>0.1</v>
      </c>
      <c r="CR1698" s="10">
        <v>0.1</v>
      </c>
      <c r="CS1698" s="10">
        <v>0.1</v>
      </c>
      <c r="CT1698" s="10">
        <v>0.89999999999999991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0.1</v>
      </c>
      <c r="DA1698" s="10">
        <v>0.1</v>
      </c>
      <c r="DB1698" s="10">
        <v>7.1536932098216323E-3</v>
      </c>
      <c r="DC1698" s="10">
        <v>9.2846306790178371E-2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0.1</v>
      </c>
      <c r="DI1698" s="10">
        <v>0.1</v>
      </c>
      <c r="DJ1698" s="10">
        <v>8.74948541051557E-2</v>
      </c>
      <c r="DK1698" s="10">
        <v>9.3980299011817946E-3</v>
      </c>
      <c r="DL1698" s="10">
        <v>2.2547617191051371E-3</v>
      </c>
      <c r="DM1698" s="10">
        <v>8.5235427455736799E-4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0.1</v>
      </c>
      <c r="DT1698" s="10">
        <v>0.1</v>
      </c>
      <c r="DU1698" s="10">
        <v>0.2</v>
      </c>
      <c r="DV1698" s="10">
        <v>0.1</v>
      </c>
      <c r="DW1698" s="10">
        <v>0.1</v>
      </c>
      <c r="DX1698" s="10">
        <v>2.5176318975490691E-2</v>
      </c>
      <c r="DY1698" s="10">
        <v>7.4823681024509314E-2</v>
      </c>
      <c r="DZ1698" s="10">
        <v>0.1</v>
      </c>
      <c r="EA1698" s="10">
        <v>0.1</v>
      </c>
      <c r="EB1698" s="10">
        <v>0.1</v>
      </c>
      <c r="EC1698" s="10">
        <v>0.1</v>
      </c>
      <c r="ED1698" s="10">
        <v>0</v>
      </c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</row>
    <row r="1699" spans="1:174" x14ac:dyDescent="0.3">
      <c r="A1699" s="44"/>
      <c r="B1699" s="44"/>
      <c r="C1699" s="43"/>
      <c r="D1699" s="9" t="s">
        <v>285</v>
      </c>
      <c r="E1699" s="45"/>
      <c r="F1699" s="45"/>
      <c r="G1699" s="16" t="s">
        <v>160</v>
      </c>
      <c r="H1699" s="22"/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0</v>
      </c>
      <c r="CB1699" s="10">
        <v>0</v>
      </c>
      <c r="CC1699" s="10">
        <v>3.0788488872385049E-5</v>
      </c>
      <c r="CD1699" s="10">
        <v>3.0326874288826331E-5</v>
      </c>
      <c r="CE1699" s="10">
        <v>5.9147230777953103E-3</v>
      </c>
      <c r="CF1699" s="10">
        <v>9.100856051168899E-4</v>
      </c>
      <c r="CG1699" s="10">
        <v>1.140068466533892E-3</v>
      </c>
      <c r="CH1699" s="10">
        <v>7.8494529550655076E-4</v>
      </c>
      <c r="CI1699" s="10">
        <v>1.8968104393722959E-4</v>
      </c>
      <c r="CJ1699" s="10">
        <v>2.273063685865215E-4</v>
      </c>
      <c r="CK1699" s="10">
        <v>8.4761777764521574E-4</v>
      </c>
      <c r="CL1699" s="10">
        <v>1.600559317468798E-4</v>
      </c>
      <c r="CM1699" s="10">
        <v>3.2709668991728423E-5</v>
      </c>
      <c r="CN1699" s="10">
        <v>0.5</v>
      </c>
      <c r="CO1699" s="10">
        <v>0.1</v>
      </c>
      <c r="CP1699" s="10">
        <v>0.1</v>
      </c>
      <c r="CQ1699" s="10">
        <v>0.1</v>
      </c>
      <c r="CR1699" s="10">
        <v>0.1</v>
      </c>
      <c r="CS1699" s="10">
        <v>0.1</v>
      </c>
      <c r="CT1699" s="10">
        <v>0.89999999999999991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0.1</v>
      </c>
      <c r="DA1699" s="10">
        <v>0.1</v>
      </c>
      <c r="DB1699" s="10">
        <v>7.1536932098216323E-3</v>
      </c>
      <c r="DC1699" s="10">
        <v>9.2846306790178371E-2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0.1</v>
      </c>
      <c r="DI1699" s="10">
        <v>0.1</v>
      </c>
      <c r="DJ1699" s="10">
        <v>8.74948541051557E-2</v>
      </c>
      <c r="DK1699" s="10">
        <v>9.3980299011817946E-3</v>
      </c>
      <c r="DL1699" s="10">
        <v>2.2547617191051371E-3</v>
      </c>
      <c r="DM1699" s="10">
        <v>8.5235427455736799E-4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0.1</v>
      </c>
      <c r="DT1699" s="10">
        <v>0.1</v>
      </c>
      <c r="DU1699" s="10">
        <v>0.2</v>
      </c>
      <c r="DV1699" s="10">
        <v>0.1</v>
      </c>
      <c r="DW1699" s="10">
        <v>0.1</v>
      </c>
      <c r="DX1699" s="10">
        <v>2.5176318975490691E-2</v>
      </c>
      <c r="DY1699" s="10">
        <v>7.4823681024509314E-2</v>
      </c>
      <c r="DZ1699" s="10">
        <v>0.1</v>
      </c>
      <c r="EA1699" s="10">
        <v>0.1</v>
      </c>
      <c r="EB1699" s="10">
        <v>0.1</v>
      </c>
      <c r="EC1699" s="10">
        <v>0.1</v>
      </c>
      <c r="ED1699" s="10">
        <v>0</v>
      </c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</row>
    <row r="1700" spans="1:174" x14ac:dyDescent="0.3">
      <c r="A1700" s="44"/>
      <c r="B1700" s="44"/>
      <c r="C1700" s="43"/>
      <c r="D1700" s="9" t="s">
        <v>286</v>
      </c>
      <c r="E1700" s="45"/>
      <c r="F1700" s="45"/>
      <c r="G1700" s="16" t="s">
        <v>160</v>
      </c>
      <c r="H1700" s="22"/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0</v>
      </c>
      <c r="CB1700" s="10">
        <v>0</v>
      </c>
      <c r="CC1700" s="10">
        <v>3.0788488872385049E-5</v>
      </c>
      <c r="CD1700" s="10">
        <v>3.0326874288826331E-5</v>
      </c>
      <c r="CE1700" s="10">
        <v>5.9147230777953103E-3</v>
      </c>
      <c r="CF1700" s="10">
        <v>9.100856051168899E-4</v>
      </c>
      <c r="CG1700" s="10">
        <v>1.140068466533892E-3</v>
      </c>
      <c r="CH1700" s="10">
        <v>7.8494529550655076E-4</v>
      </c>
      <c r="CI1700" s="10">
        <v>1.8968104393722959E-4</v>
      </c>
      <c r="CJ1700" s="10">
        <v>2.273063685865215E-4</v>
      </c>
      <c r="CK1700" s="10">
        <v>8.4761777764521574E-4</v>
      </c>
      <c r="CL1700" s="10">
        <v>1.600559317468798E-4</v>
      </c>
      <c r="CM1700" s="10">
        <v>3.2709668991728423E-5</v>
      </c>
      <c r="CN1700" s="10">
        <v>0.5</v>
      </c>
      <c r="CO1700" s="10">
        <v>0.1</v>
      </c>
      <c r="CP1700" s="10">
        <v>0.1</v>
      </c>
      <c r="CQ1700" s="10">
        <v>0.1</v>
      </c>
      <c r="CR1700" s="10">
        <v>0.1</v>
      </c>
      <c r="CS1700" s="10">
        <v>0.1</v>
      </c>
      <c r="CT1700" s="10">
        <v>0.89999999999999991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0.1</v>
      </c>
      <c r="DA1700" s="10">
        <v>0.1</v>
      </c>
      <c r="DB1700" s="10">
        <v>7.1536932098216323E-3</v>
      </c>
      <c r="DC1700" s="10">
        <v>9.2846306790178371E-2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0.1</v>
      </c>
      <c r="DI1700" s="10">
        <v>0.1</v>
      </c>
      <c r="DJ1700" s="10">
        <v>8.74948541051557E-2</v>
      </c>
      <c r="DK1700" s="10">
        <v>9.3980299011817946E-3</v>
      </c>
      <c r="DL1700" s="10">
        <v>2.2547617191051371E-3</v>
      </c>
      <c r="DM1700" s="10">
        <v>8.5235427455736799E-4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0.1</v>
      </c>
      <c r="DT1700" s="10">
        <v>0.1</v>
      </c>
      <c r="DU1700" s="10">
        <v>0.2</v>
      </c>
      <c r="DV1700" s="10">
        <v>0.1</v>
      </c>
      <c r="DW1700" s="10">
        <v>0.1</v>
      </c>
      <c r="DX1700" s="10">
        <v>2.5176318975490691E-2</v>
      </c>
      <c r="DY1700" s="10">
        <v>7.4823681024509314E-2</v>
      </c>
      <c r="DZ1700" s="10">
        <v>0.1</v>
      </c>
      <c r="EA1700" s="10">
        <v>0.1</v>
      </c>
      <c r="EB1700" s="10">
        <v>0.1</v>
      </c>
      <c r="EC1700" s="10">
        <v>0.1</v>
      </c>
      <c r="ED1700" s="10">
        <v>0</v>
      </c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</row>
    <row r="1701" spans="1:174" x14ac:dyDescent="0.3">
      <c r="A1701" s="44"/>
      <c r="B1701" s="44"/>
      <c r="C1701" s="43"/>
      <c r="D1701" s="9" t="s">
        <v>287</v>
      </c>
      <c r="E1701" s="45"/>
      <c r="F1701" s="45"/>
      <c r="G1701" s="16" t="s">
        <v>160</v>
      </c>
      <c r="H1701" s="22"/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0</v>
      </c>
      <c r="CB1701" s="10">
        <v>0</v>
      </c>
      <c r="CC1701" s="10">
        <v>3.0788488872385049E-5</v>
      </c>
      <c r="CD1701" s="10">
        <v>3.0326874288826331E-5</v>
      </c>
      <c r="CE1701" s="10">
        <v>5.9147230777953103E-3</v>
      </c>
      <c r="CF1701" s="10">
        <v>9.100856051168899E-4</v>
      </c>
      <c r="CG1701" s="10">
        <v>1.140068466533892E-3</v>
      </c>
      <c r="CH1701" s="10">
        <v>7.8494529550655076E-4</v>
      </c>
      <c r="CI1701" s="10">
        <v>1.8968104393722959E-4</v>
      </c>
      <c r="CJ1701" s="10">
        <v>2.273063685865215E-4</v>
      </c>
      <c r="CK1701" s="10">
        <v>8.4761777764521574E-4</v>
      </c>
      <c r="CL1701" s="10">
        <v>1.600559317468798E-4</v>
      </c>
      <c r="CM1701" s="10">
        <v>3.2709668991728423E-5</v>
      </c>
      <c r="CN1701" s="10">
        <v>0.5</v>
      </c>
      <c r="CO1701" s="10">
        <v>0.1</v>
      </c>
      <c r="CP1701" s="10">
        <v>0.1</v>
      </c>
      <c r="CQ1701" s="10">
        <v>0.1</v>
      </c>
      <c r="CR1701" s="10">
        <v>0.1</v>
      </c>
      <c r="CS1701" s="10">
        <v>0.1</v>
      </c>
      <c r="CT1701" s="10">
        <v>0.89999999999999991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0.1</v>
      </c>
      <c r="DA1701" s="10">
        <v>0.1</v>
      </c>
      <c r="DB1701" s="10">
        <v>7.1536932098216323E-3</v>
      </c>
      <c r="DC1701" s="10">
        <v>9.2846306790178371E-2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0.1</v>
      </c>
      <c r="DI1701" s="10">
        <v>0.1</v>
      </c>
      <c r="DJ1701" s="10">
        <v>8.74948541051557E-2</v>
      </c>
      <c r="DK1701" s="10">
        <v>9.3980299011817946E-3</v>
      </c>
      <c r="DL1701" s="10">
        <v>2.2547617191051371E-3</v>
      </c>
      <c r="DM1701" s="10">
        <v>8.5235427455736799E-4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0.1</v>
      </c>
      <c r="DT1701" s="10">
        <v>0.1</v>
      </c>
      <c r="DU1701" s="10">
        <v>0.2</v>
      </c>
      <c r="DV1701" s="10">
        <v>0.1</v>
      </c>
      <c r="DW1701" s="10">
        <v>0.1</v>
      </c>
      <c r="DX1701" s="10">
        <v>2.5176318975490691E-2</v>
      </c>
      <c r="DY1701" s="10">
        <v>7.4823681024509314E-2</v>
      </c>
      <c r="DZ1701" s="10">
        <v>0.1</v>
      </c>
      <c r="EA1701" s="10">
        <v>0.1</v>
      </c>
      <c r="EB1701" s="10">
        <v>0.1</v>
      </c>
      <c r="EC1701" s="10">
        <v>0.1</v>
      </c>
      <c r="ED1701" s="10">
        <v>0</v>
      </c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</row>
    <row r="1702" spans="1:174" x14ac:dyDescent="0.3">
      <c r="A1702" s="44"/>
      <c r="B1702" s="44"/>
      <c r="C1702" s="43"/>
      <c r="D1702" s="9" t="s">
        <v>288</v>
      </c>
      <c r="E1702" s="45"/>
      <c r="F1702" s="45"/>
      <c r="G1702" s="16" t="s">
        <v>160</v>
      </c>
      <c r="H1702" s="22"/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0</v>
      </c>
      <c r="CB1702" s="10">
        <v>0</v>
      </c>
      <c r="CC1702" s="10">
        <v>3.0788488872385049E-5</v>
      </c>
      <c r="CD1702" s="10">
        <v>3.0326874288826331E-5</v>
      </c>
      <c r="CE1702" s="10">
        <v>5.9147230777953103E-3</v>
      </c>
      <c r="CF1702" s="10">
        <v>9.100856051168899E-4</v>
      </c>
      <c r="CG1702" s="10">
        <v>1.140068466533892E-3</v>
      </c>
      <c r="CH1702" s="10">
        <v>7.8494529550655076E-4</v>
      </c>
      <c r="CI1702" s="10">
        <v>1.8968104393722959E-4</v>
      </c>
      <c r="CJ1702" s="10">
        <v>2.273063685865215E-4</v>
      </c>
      <c r="CK1702" s="10">
        <v>8.4761777764521574E-4</v>
      </c>
      <c r="CL1702" s="10">
        <v>1.600559317468798E-4</v>
      </c>
      <c r="CM1702" s="10">
        <v>3.2709668991728423E-5</v>
      </c>
      <c r="CN1702" s="10">
        <v>0.5</v>
      </c>
      <c r="CO1702" s="10">
        <v>0.1</v>
      </c>
      <c r="CP1702" s="10">
        <v>0.1</v>
      </c>
      <c r="CQ1702" s="10">
        <v>0.1</v>
      </c>
      <c r="CR1702" s="10">
        <v>0.1</v>
      </c>
      <c r="CS1702" s="10">
        <v>0.1</v>
      </c>
      <c r="CT1702" s="10">
        <v>0.89999999999999991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0.1</v>
      </c>
      <c r="DA1702" s="10">
        <v>0.1</v>
      </c>
      <c r="DB1702" s="10">
        <v>7.1536932098216323E-3</v>
      </c>
      <c r="DC1702" s="10">
        <v>9.2846306790178371E-2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0.1</v>
      </c>
      <c r="DI1702" s="10">
        <v>0.1</v>
      </c>
      <c r="DJ1702" s="10">
        <v>8.74948541051557E-2</v>
      </c>
      <c r="DK1702" s="10">
        <v>9.3980299011817946E-3</v>
      </c>
      <c r="DL1702" s="10">
        <v>2.2547617191051371E-3</v>
      </c>
      <c r="DM1702" s="10">
        <v>8.5235427455736799E-4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0.1</v>
      </c>
      <c r="DT1702" s="10">
        <v>0.1</v>
      </c>
      <c r="DU1702" s="10">
        <v>0.2</v>
      </c>
      <c r="DV1702" s="10">
        <v>0.1</v>
      </c>
      <c r="DW1702" s="10">
        <v>0.1</v>
      </c>
      <c r="DX1702" s="10">
        <v>2.5176318975490691E-2</v>
      </c>
      <c r="DY1702" s="10">
        <v>7.4823681024509314E-2</v>
      </c>
      <c r="DZ1702" s="10">
        <v>0.1</v>
      </c>
      <c r="EA1702" s="10">
        <v>0.1</v>
      </c>
      <c r="EB1702" s="10">
        <v>0.1</v>
      </c>
      <c r="EC1702" s="10">
        <v>0.1</v>
      </c>
      <c r="ED1702" s="10">
        <v>0</v>
      </c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</row>
    <row r="1703" spans="1:174" x14ac:dyDescent="0.3">
      <c r="A1703" s="44"/>
      <c r="B1703" s="44"/>
      <c r="C1703" s="43"/>
      <c r="D1703" s="9" t="s">
        <v>234</v>
      </c>
      <c r="E1703" s="45" t="s">
        <v>346</v>
      </c>
      <c r="F1703" s="45" t="s">
        <v>347</v>
      </c>
      <c r="G1703" s="16" t="s">
        <v>160</v>
      </c>
      <c r="H1703" s="22"/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0</v>
      </c>
      <c r="CB1703" s="10">
        <v>0</v>
      </c>
      <c r="CC1703" s="10">
        <v>3.0788488872385049E-5</v>
      </c>
      <c r="CD1703" s="10">
        <v>3.0326874288826331E-5</v>
      </c>
      <c r="CE1703" s="10">
        <v>5.9147230777953103E-3</v>
      </c>
      <c r="CF1703" s="10">
        <v>9.100856051168899E-4</v>
      </c>
      <c r="CG1703" s="10">
        <v>1.140068466533892E-3</v>
      </c>
      <c r="CH1703" s="10">
        <v>7.8494529550655076E-4</v>
      </c>
      <c r="CI1703" s="10">
        <v>1.8968104393722959E-4</v>
      </c>
      <c r="CJ1703" s="10">
        <v>2.273063685865215E-4</v>
      </c>
      <c r="CK1703" s="10">
        <v>8.4761777764521574E-4</v>
      </c>
      <c r="CL1703" s="10">
        <v>1.600559317468798E-4</v>
      </c>
      <c r="CM1703" s="10">
        <v>3.2709668991728423E-5</v>
      </c>
      <c r="CN1703" s="10">
        <v>0.5</v>
      </c>
      <c r="CO1703" s="10">
        <v>0.1</v>
      </c>
      <c r="CP1703" s="10">
        <v>0.1</v>
      </c>
      <c r="CQ1703" s="10">
        <v>0.1</v>
      </c>
      <c r="CR1703" s="10">
        <v>0.1</v>
      </c>
      <c r="CS1703" s="10">
        <v>0.1</v>
      </c>
      <c r="CT1703" s="10">
        <v>0.89999999999999991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0.1</v>
      </c>
      <c r="DA1703" s="10">
        <v>0.1</v>
      </c>
      <c r="DB1703" s="10">
        <v>7.1536932098216323E-3</v>
      </c>
      <c r="DC1703" s="10">
        <v>9.2846306790178371E-2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0.1</v>
      </c>
      <c r="DI1703" s="10">
        <v>0.1</v>
      </c>
      <c r="DJ1703" s="10">
        <v>8.74948541051557E-2</v>
      </c>
      <c r="DK1703" s="10">
        <v>9.3980299011817946E-3</v>
      </c>
      <c r="DL1703" s="10">
        <v>2.2547617191051371E-3</v>
      </c>
      <c r="DM1703" s="10">
        <v>8.5235427455736799E-4</v>
      </c>
      <c r="DN1703" s="10">
        <v>0.1</v>
      </c>
      <c r="DO1703" s="10">
        <v>0.1</v>
      </c>
      <c r="DP1703" s="10">
        <v>0.1</v>
      </c>
      <c r="DQ1703" s="10">
        <v>0.1</v>
      </c>
      <c r="DR1703" s="10">
        <v>0.99707900000000005</v>
      </c>
      <c r="DS1703" s="10">
        <v>0.1</v>
      </c>
      <c r="DT1703" s="10">
        <v>0.1</v>
      </c>
      <c r="DU1703" s="10">
        <v>0.2</v>
      </c>
      <c r="DV1703" s="10">
        <v>0.1</v>
      </c>
      <c r="DW1703" s="10">
        <v>0.1</v>
      </c>
      <c r="DX1703" s="10">
        <v>2.5176318975490691E-2</v>
      </c>
      <c r="DY1703" s="10">
        <v>7.4823681024509314E-2</v>
      </c>
      <c r="DZ1703" s="10">
        <v>0.1</v>
      </c>
      <c r="EA1703" s="10">
        <v>0.1</v>
      </c>
      <c r="EB1703" s="10">
        <v>0.1</v>
      </c>
      <c r="EC1703" s="10">
        <v>0.1</v>
      </c>
      <c r="ED1703" s="10">
        <v>0</v>
      </c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</row>
    <row r="1704" spans="1:174" x14ac:dyDescent="0.3">
      <c r="A1704" s="44"/>
      <c r="B1704" s="44"/>
      <c r="C1704" s="43"/>
      <c r="D1704" s="9" t="s">
        <v>235</v>
      </c>
      <c r="E1704" s="45"/>
      <c r="F1704" s="45"/>
      <c r="G1704" s="16" t="s">
        <v>160</v>
      </c>
      <c r="H1704" s="22"/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0</v>
      </c>
      <c r="CB1704" s="10">
        <v>0</v>
      </c>
      <c r="CC1704" s="10">
        <v>3.0788488872385049E-5</v>
      </c>
      <c r="CD1704" s="10">
        <v>3.0326874288826331E-5</v>
      </c>
      <c r="CE1704" s="10">
        <v>5.9147230777953103E-3</v>
      </c>
      <c r="CF1704" s="10">
        <v>9.100856051168899E-4</v>
      </c>
      <c r="CG1704" s="10">
        <v>1.140068466533892E-3</v>
      </c>
      <c r="CH1704" s="10">
        <v>7.8494529550655076E-4</v>
      </c>
      <c r="CI1704" s="10">
        <v>1.8968104393722959E-4</v>
      </c>
      <c r="CJ1704" s="10">
        <v>2.273063685865215E-4</v>
      </c>
      <c r="CK1704" s="10">
        <v>8.4761777764521574E-4</v>
      </c>
      <c r="CL1704" s="10">
        <v>1.600559317468798E-4</v>
      </c>
      <c r="CM1704" s="10">
        <v>3.2709668991728423E-5</v>
      </c>
      <c r="CN1704" s="10">
        <v>0.5</v>
      </c>
      <c r="CO1704" s="10">
        <v>0.1</v>
      </c>
      <c r="CP1704" s="10">
        <v>0.1</v>
      </c>
      <c r="CQ1704" s="10">
        <v>0.1</v>
      </c>
      <c r="CR1704" s="10">
        <v>0.1</v>
      </c>
      <c r="CS1704" s="10">
        <v>0.1</v>
      </c>
      <c r="CT1704" s="10">
        <v>0.89999999999999991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0.1</v>
      </c>
      <c r="DA1704" s="10">
        <v>0.1</v>
      </c>
      <c r="DB1704" s="10">
        <v>7.1536932098216323E-3</v>
      </c>
      <c r="DC1704" s="10">
        <v>9.2846306790178371E-2</v>
      </c>
      <c r="DD1704" s="10">
        <v>0.1</v>
      </c>
      <c r="DE1704" s="10">
        <v>0.1</v>
      </c>
      <c r="DF1704" s="10">
        <v>0.1</v>
      </c>
      <c r="DG1704" s="10">
        <v>0.1</v>
      </c>
      <c r="DH1704" s="10">
        <v>0.1</v>
      </c>
      <c r="DI1704" s="10">
        <v>4.27395E-2</v>
      </c>
      <c r="DJ1704" s="10">
        <v>8.74948541051557E-2</v>
      </c>
      <c r="DK1704" s="10">
        <v>9.3980299011817946E-3</v>
      </c>
      <c r="DL1704" s="10">
        <v>2.2547617191051371E-3</v>
      </c>
      <c r="DM1704" s="10">
        <v>8.5235427455736799E-4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0.1</v>
      </c>
      <c r="DT1704" s="10">
        <v>0.1</v>
      </c>
      <c r="DU1704" s="10">
        <v>0.2</v>
      </c>
      <c r="DV1704" s="10">
        <v>0.1</v>
      </c>
      <c r="DW1704" s="10">
        <v>0.1</v>
      </c>
      <c r="DX1704" s="10">
        <v>2.5176318975490691E-2</v>
      </c>
      <c r="DY1704" s="10">
        <v>7.4823681024509314E-2</v>
      </c>
      <c r="DZ1704" s="10">
        <v>0.1</v>
      </c>
      <c r="EA1704" s="10">
        <v>0.1</v>
      </c>
      <c r="EB1704" s="10">
        <v>0.1</v>
      </c>
      <c r="EC1704" s="10">
        <v>0.1</v>
      </c>
      <c r="ED1704" s="10">
        <v>0</v>
      </c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</row>
    <row r="1705" spans="1:174" x14ac:dyDescent="0.3">
      <c r="A1705" s="44"/>
      <c r="B1705" s="44"/>
      <c r="C1705" s="43"/>
      <c r="D1705" s="9" t="s">
        <v>236</v>
      </c>
      <c r="E1705" s="45"/>
      <c r="F1705" s="45"/>
      <c r="G1705" s="16" t="s">
        <v>160</v>
      </c>
      <c r="H1705" s="22"/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0</v>
      </c>
      <c r="CB1705" s="10">
        <v>0</v>
      </c>
      <c r="CC1705" s="10">
        <v>3.0788488872385049E-5</v>
      </c>
      <c r="CD1705" s="10">
        <v>3.0326874288826331E-5</v>
      </c>
      <c r="CE1705" s="10">
        <v>5.9147230777953103E-3</v>
      </c>
      <c r="CF1705" s="10">
        <v>9.100856051168899E-4</v>
      </c>
      <c r="CG1705" s="10">
        <v>1.140068466533892E-3</v>
      </c>
      <c r="CH1705" s="10">
        <v>7.8494529550655076E-4</v>
      </c>
      <c r="CI1705" s="10">
        <v>1.8968104393722959E-4</v>
      </c>
      <c r="CJ1705" s="10">
        <v>2.273063685865215E-4</v>
      </c>
      <c r="CK1705" s="10">
        <v>8.4761777764521574E-4</v>
      </c>
      <c r="CL1705" s="10">
        <v>1.600559317468798E-4</v>
      </c>
      <c r="CM1705" s="10">
        <v>3.2709668991728423E-5</v>
      </c>
      <c r="CN1705" s="10">
        <v>0.5</v>
      </c>
      <c r="CO1705" s="10">
        <v>0.1</v>
      </c>
      <c r="CP1705" s="10">
        <v>0.1</v>
      </c>
      <c r="CQ1705" s="10">
        <v>0.1</v>
      </c>
      <c r="CR1705" s="10">
        <v>0.1</v>
      </c>
      <c r="CS1705" s="10">
        <v>0.1</v>
      </c>
      <c r="CT1705" s="10">
        <v>0.89999999999999991</v>
      </c>
      <c r="CU1705" s="10">
        <v>0.1</v>
      </c>
      <c r="CV1705" s="10">
        <v>0.1</v>
      </c>
      <c r="CW1705" s="10">
        <v>0.1</v>
      </c>
      <c r="CX1705" s="10">
        <v>3.5717790000000002E-3</v>
      </c>
      <c r="CY1705" s="10">
        <v>2.211306E-2</v>
      </c>
      <c r="CZ1705" s="10">
        <v>1.8970540000000001E-2</v>
      </c>
      <c r="DA1705" s="10">
        <v>1.2231229999999999E-2</v>
      </c>
      <c r="DB1705" s="10">
        <v>1.776749905875621E-3</v>
      </c>
      <c r="DC1705" s="10">
        <v>2.306007009412438E-2</v>
      </c>
      <c r="DD1705" s="10">
        <v>1.6641900000000001E-2</v>
      </c>
      <c r="DE1705" s="10">
        <v>7.1073860000000003E-3</v>
      </c>
      <c r="DF1705" s="10">
        <v>6.9217970000000004E-3</v>
      </c>
      <c r="DG1705" s="10">
        <v>4.496145E-3</v>
      </c>
      <c r="DH1705" s="10">
        <v>8.4456900000000005E-3</v>
      </c>
      <c r="DI1705" s="10">
        <v>0.1</v>
      </c>
      <c r="DJ1705" s="10">
        <v>2.2490980972515388E-2</v>
      </c>
      <c r="DK1705" s="10">
        <v>2.4158096364452959E-3</v>
      </c>
      <c r="DL1705" s="10">
        <v>5.7959754822839904E-4</v>
      </c>
      <c r="DM1705" s="10">
        <v>2.1910184281091679E-4</v>
      </c>
      <c r="DN1705" s="10">
        <v>3.597964E-2</v>
      </c>
      <c r="DO1705" s="10">
        <v>6.9025240000000002E-3</v>
      </c>
      <c r="DP1705" s="10">
        <v>3.1943409999999998E-2</v>
      </c>
      <c r="DQ1705" s="10">
        <v>0.1</v>
      </c>
      <c r="DR1705" s="10">
        <v>0.1</v>
      </c>
      <c r="DS1705" s="10">
        <v>7.217759E-2</v>
      </c>
      <c r="DT1705" s="10">
        <v>0.1</v>
      </c>
      <c r="DU1705" s="10">
        <v>0.2</v>
      </c>
      <c r="DV1705" s="10">
        <v>0.1</v>
      </c>
      <c r="DW1705" s="10">
        <v>0.1</v>
      </c>
      <c r="DX1705" s="10">
        <v>2.5176318975490691E-2</v>
      </c>
      <c r="DY1705" s="10">
        <v>7.4823681024509314E-2</v>
      </c>
      <c r="DZ1705" s="10">
        <v>0.1</v>
      </c>
      <c r="EA1705" s="10">
        <v>0.1</v>
      </c>
      <c r="EB1705" s="10">
        <v>0.1</v>
      </c>
      <c r="EC1705" s="10">
        <v>0.1</v>
      </c>
      <c r="ED1705" s="10">
        <v>0</v>
      </c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</row>
    <row r="1706" spans="1:174" x14ac:dyDescent="0.3">
      <c r="A1706" s="44"/>
      <c r="B1706" s="44"/>
      <c r="C1706" s="43"/>
      <c r="D1706" s="9" t="s">
        <v>237</v>
      </c>
      <c r="E1706" s="45"/>
      <c r="F1706" s="45"/>
      <c r="G1706" s="16" t="s">
        <v>160</v>
      </c>
      <c r="H1706" s="22"/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0</v>
      </c>
      <c r="CB1706" s="10">
        <v>0</v>
      </c>
      <c r="CC1706" s="10">
        <v>3.0788488872385049E-5</v>
      </c>
      <c r="CD1706" s="10">
        <v>3.0326874288826331E-5</v>
      </c>
      <c r="CE1706" s="10">
        <v>5.9147230777953103E-3</v>
      </c>
      <c r="CF1706" s="10">
        <v>9.100856051168899E-4</v>
      </c>
      <c r="CG1706" s="10">
        <v>1.140068466533892E-3</v>
      </c>
      <c r="CH1706" s="10">
        <v>7.8494529550655076E-4</v>
      </c>
      <c r="CI1706" s="10">
        <v>1.8968104393722959E-4</v>
      </c>
      <c r="CJ1706" s="10">
        <v>2.273063685865215E-4</v>
      </c>
      <c r="CK1706" s="10">
        <v>8.4761777764521574E-4</v>
      </c>
      <c r="CL1706" s="10">
        <v>1.600559317468798E-4</v>
      </c>
      <c r="CM1706" s="10">
        <v>3.2709668991728423E-5</v>
      </c>
      <c r="CN1706" s="10">
        <v>0.5</v>
      </c>
      <c r="CO1706" s="10">
        <v>0.1</v>
      </c>
      <c r="CP1706" s="10">
        <v>0.1</v>
      </c>
      <c r="CQ1706" s="10">
        <v>0.1</v>
      </c>
      <c r="CR1706" s="10">
        <v>0.1</v>
      </c>
      <c r="CS1706" s="10">
        <v>0.1</v>
      </c>
      <c r="CT1706" s="10">
        <v>0.89999999999999991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0.1</v>
      </c>
      <c r="DA1706" s="10">
        <v>0.1</v>
      </c>
      <c r="DB1706" s="10">
        <v>7.1536932098216323E-3</v>
      </c>
      <c r="DC1706" s="10">
        <v>9.2846306790178371E-2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0.1</v>
      </c>
      <c r="DI1706" s="10">
        <v>0.1</v>
      </c>
      <c r="DJ1706" s="10">
        <v>8.74948541051557E-2</v>
      </c>
      <c r="DK1706" s="10">
        <v>9.3980299011817946E-3</v>
      </c>
      <c r="DL1706" s="10">
        <v>2.2547617191051371E-3</v>
      </c>
      <c r="DM1706" s="10">
        <v>8.5235427455736799E-4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0.1</v>
      </c>
      <c r="DT1706" s="10">
        <v>0.1</v>
      </c>
      <c r="DU1706" s="10">
        <v>0.2</v>
      </c>
      <c r="DV1706" s="10">
        <v>6.9863499999999995E-2</v>
      </c>
      <c r="DW1706" s="10">
        <v>0.1</v>
      </c>
      <c r="DX1706" s="10">
        <v>2.5176318975490691E-2</v>
      </c>
      <c r="DY1706" s="10">
        <v>7.4823681024509314E-2</v>
      </c>
      <c r="DZ1706" s="10">
        <v>0.1</v>
      </c>
      <c r="EA1706" s="10">
        <v>0.1</v>
      </c>
      <c r="EB1706" s="10">
        <v>0.1</v>
      </c>
      <c r="EC1706" s="10">
        <v>0.1</v>
      </c>
      <c r="ED1706" s="10">
        <v>0</v>
      </c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</row>
    <row r="1707" spans="1:174" x14ac:dyDescent="0.3">
      <c r="A1707" s="44"/>
      <c r="B1707" s="44"/>
      <c r="C1707" s="43"/>
      <c r="D1707" s="9" t="s">
        <v>238</v>
      </c>
      <c r="E1707" s="45"/>
      <c r="F1707" s="45"/>
      <c r="G1707" s="16" t="s">
        <v>160</v>
      </c>
      <c r="H1707" s="22"/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0</v>
      </c>
      <c r="CB1707" s="10">
        <v>0</v>
      </c>
      <c r="CC1707" s="10">
        <v>3.0788488872385049E-5</v>
      </c>
      <c r="CD1707" s="10">
        <v>3.0326874288826331E-5</v>
      </c>
      <c r="CE1707" s="10">
        <v>5.9147230777953103E-3</v>
      </c>
      <c r="CF1707" s="10">
        <v>9.100856051168899E-4</v>
      </c>
      <c r="CG1707" s="10">
        <v>1.140068466533892E-3</v>
      </c>
      <c r="CH1707" s="10">
        <v>7.8494529550655076E-4</v>
      </c>
      <c r="CI1707" s="10">
        <v>1.8968104393722959E-4</v>
      </c>
      <c r="CJ1707" s="10">
        <v>2.273063685865215E-4</v>
      </c>
      <c r="CK1707" s="10">
        <v>8.4761777764521574E-4</v>
      </c>
      <c r="CL1707" s="10">
        <v>1.600559317468798E-4</v>
      </c>
      <c r="CM1707" s="10">
        <v>3.2709668991728423E-5</v>
      </c>
      <c r="CN1707" s="10">
        <v>0.5</v>
      </c>
      <c r="CO1707" s="10">
        <v>0.1</v>
      </c>
      <c r="CP1707" s="10">
        <v>0.1</v>
      </c>
      <c r="CQ1707" s="10">
        <v>0.1</v>
      </c>
      <c r="CR1707" s="10">
        <v>0.1</v>
      </c>
      <c r="CS1707" s="10">
        <v>0.1</v>
      </c>
      <c r="CT1707" s="10">
        <v>0.89999999999999991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0.1</v>
      </c>
      <c r="DA1707" s="10">
        <v>0.1</v>
      </c>
      <c r="DB1707" s="10">
        <v>7.1536932098216323E-3</v>
      </c>
      <c r="DC1707" s="10">
        <v>9.2846306790178371E-2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0.1</v>
      </c>
      <c r="DI1707" s="10">
        <v>0.1</v>
      </c>
      <c r="DJ1707" s="10">
        <v>8.74948541051557E-2</v>
      </c>
      <c r="DK1707" s="10">
        <v>9.3980299011817946E-3</v>
      </c>
      <c r="DL1707" s="10">
        <v>2.2547617191051371E-3</v>
      </c>
      <c r="DM1707" s="10">
        <v>8.5235427455736799E-4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0.1</v>
      </c>
      <c r="DT1707" s="10">
        <v>0.1</v>
      </c>
      <c r="DU1707" s="10">
        <v>0.2</v>
      </c>
      <c r="DV1707" s="10">
        <v>23.783300000000001</v>
      </c>
      <c r="DW1707" s="10">
        <v>0.1</v>
      </c>
      <c r="DX1707" s="10">
        <v>2.5176318975490691E-2</v>
      </c>
      <c r="DY1707" s="10">
        <v>7.4823681024509314E-2</v>
      </c>
      <c r="DZ1707" s="10">
        <v>0.1</v>
      </c>
      <c r="EA1707" s="10">
        <v>0.1</v>
      </c>
      <c r="EB1707" s="10">
        <v>0.1</v>
      </c>
      <c r="EC1707" s="10">
        <v>0.1</v>
      </c>
      <c r="ED1707" s="10">
        <v>0</v>
      </c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</row>
    <row r="1708" spans="1:174" x14ac:dyDescent="0.3">
      <c r="A1708" s="44"/>
      <c r="B1708" s="44"/>
      <c r="C1708" s="43"/>
      <c r="D1708" s="9" t="s">
        <v>239</v>
      </c>
      <c r="E1708" s="45"/>
      <c r="F1708" s="45"/>
      <c r="G1708" s="16" t="s">
        <v>160</v>
      </c>
      <c r="H1708" s="22"/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0</v>
      </c>
      <c r="CB1708" s="10">
        <v>0</v>
      </c>
      <c r="CC1708" s="10">
        <v>3.0788488872385049E-5</v>
      </c>
      <c r="CD1708" s="10">
        <v>3.0326874288826331E-5</v>
      </c>
      <c r="CE1708" s="10">
        <v>5.9147230777953103E-3</v>
      </c>
      <c r="CF1708" s="10">
        <v>9.100856051168899E-4</v>
      </c>
      <c r="CG1708" s="10">
        <v>1.140068466533892E-3</v>
      </c>
      <c r="CH1708" s="10">
        <v>7.8494529550655076E-4</v>
      </c>
      <c r="CI1708" s="10">
        <v>1.8968104393722959E-4</v>
      </c>
      <c r="CJ1708" s="10">
        <v>2.273063685865215E-4</v>
      </c>
      <c r="CK1708" s="10">
        <v>8.4761777764521574E-4</v>
      </c>
      <c r="CL1708" s="10">
        <v>1.600559317468798E-4</v>
      </c>
      <c r="CM1708" s="10">
        <v>3.2709668991728423E-5</v>
      </c>
      <c r="CN1708" s="10">
        <v>0.5</v>
      </c>
      <c r="CO1708" s="10">
        <v>0.1</v>
      </c>
      <c r="CP1708" s="10">
        <v>0.1</v>
      </c>
      <c r="CQ1708" s="10">
        <v>0.1</v>
      </c>
      <c r="CR1708" s="10">
        <v>0.1</v>
      </c>
      <c r="CS1708" s="10">
        <v>0.1</v>
      </c>
      <c r="CT1708" s="10">
        <v>0.89999999999999991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0.1</v>
      </c>
      <c r="DA1708" s="10">
        <v>0.1</v>
      </c>
      <c r="DB1708" s="10">
        <v>7.1536932098216323E-3</v>
      </c>
      <c r="DC1708" s="10">
        <v>9.2846306790178371E-2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0.1</v>
      </c>
      <c r="DI1708" s="10">
        <v>0.1</v>
      </c>
      <c r="DJ1708" s="10">
        <v>8.74948541051557E-2</v>
      </c>
      <c r="DK1708" s="10">
        <v>9.3980299011817946E-3</v>
      </c>
      <c r="DL1708" s="10">
        <v>2.2547617191051371E-3</v>
      </c>
      <c r="DM1708" s="10">
        <v>8.5235427455736799E-4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0.1</v>
      </c>
      <c r="DT1708" s="10">
        <v>0.1</v>
      </c>
      <c r="DU1708" s="10">
        <v>0.2</v>
      </c>
      <c r="DV1708" s="10">
        <v>0.18906100000000001</v>
      </c>
      <c r="DW1708" s="10">
        <v>0.1</v>
      </c>
      <c r="DX1708" s="10">
        <v>2.5176318975490691E-2</v>
      </c>
      <c r="DY1708" s="10">
        <v>7.4823681024509314E-2</v>
      </c>
      <c r="DZ1708" s="10">
        <v>0.1</v>
      </c>
      <c r="EA1708" s="10">
        <v>0.1</v>
      </c>
      <c r="EB1708" s="10">
        <v>0.1</v>
      </c>
      <c r="EC1708" s="10">
        <v>0.1</v>
      </c>
      <c r="ED1708" s="10">
        <v>0</v>
      </c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</row>
    <row r="1709" spans="1:174" x14ac:dyDescent="0.3">
      <c r="A1709" s="44"/>
      <c r="B1709" s="44"/>
      <c r="C1709" s="43"/>
      <c r="D1709" s="9" t="s">
        <v>240</v>
      </c>
      <c r="E1709" s="45"/>
      <c r="F1709" s="45"/>
      <c r="G1709" s="16" t="s">
        <v>160</v>
      </c>
      <c r="H1709" s="22"/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0</v>
      </c>
      <c r="CB1709" s="10">
        <v>0</v>
      </c>
      <c r="CC1709" s="10">
        <v>3.0788488872385049E-5</v>
      </c>
      <c r="CD1709" s="10">
        <v>3.0326874288826331E-5</v>
      </c>
      <c r="CE1709" s="10">
        <v>5.9147230777953103E-3</v>
      </c>
      <c r="CF1709" s="10">
        <v>9.100856051168899E-4</v>
      </c>
      <c r="CG1709" s="10">
        <v>1.140068466533892E-3</v>
      </c>
      <c r="CH1709" s="10">
        <v>7.8494529550655076E-4</v>
      </c>
      <c r="CI1709" s="10">
        <v>1.8968104393722959E-4</v>
      </c>
      <c r="CJ1709" s="10">
        <v>2.273063685865215E-4</v>
      </c>
      <c r="CK1709" s="10">
        <v>8.4761777764521574E-4</v>
      </c>
      <c r="CL1709" s="10">
        <v>1.600559317468798E-4</v>
      </c>
      <c r="CM1709" s="10">
        <v>3.2709668991728423E-5</v>
      </c>
      <c r="CN1709" s="10">
        <v>0.5</v>
      </c>
      <c r="CO1709" s="10">
        <v>0.1</v>
      </c>
      <c r="CP1709" s="10">
        <v>0.1</v>
      </c>
      <c r="CQ1709" s="10">
        <v>0.1</v>
      </c>
      <c r="CR1709" s="10">
        <v>0.1</v>
      </c>
      <c r="CS1709" s="10">
        <v>0.1</v>
      </c>
      <c r="CT1709" s="10">
        <v>0.89999999999999991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0.1</v>
      </c>
      <c r="DA1709" s="10">
        <v>0.1</v>
      </c>
      <c r="DB1709" s="10">
        <v>7.1536932098216323E-3</v>
      </c>
      <c r="DC1709" s="10">
        <v>9.2846306790178371E-2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0.1</v>
      </c>
      <c r="DI1709" s="10">
        <v>0.1</v>
      </c>
      <c r="DJ1709" s="10">
        <v>8.74948541051557E-2</v>
      </c>
      <c r="DK1709" s="10">
        <v>9.3980299011817946E-3</v>
      </c>
      <c r="DL1709" s="10">
        <v>2.2547617191051371E-3</v>
      </c>
      <c r="DM1709" s="10">
        <v>8.5235427455736799E-4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0.1</v>
      </c>
      <c r="DT1709" s="10">
        <v>0.1</v>
      </c>
      <c r="DU1709" s="10">
        <v>0.2</v>
      </c>
      <c r="DV1709" s="10">
        <v>2.3961E-3</v>
      </c>
      <c r="DW1709" s="10">
        <v>0.1</v>
      </c>
      <c r="DX1709" s="10">
        <v>2.5176318975490691E-2</v>
      </c>
      <c r="DY1709" s="10">
        <v>7.4823681024509314E-2</v>
      </c>
      <c r="DZ1709" s="10">
        <v>0.1</v>
      </c>
      <c r="EA1709" s="10">
        <v>0.1</v>
      </c>
      <c r="EB1709" s="10">
        <v>0.1</v>
      </c>
      <c r="EC1709" s="10">
        <v>0.1</v>
      </c>
      <c r="ED1709" s="10">
        <v>0</v>
      </c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</row>
    <row r="1710" spans="1:174" x14ac:dyDescent="0.3">
      <c r="A1710" s="44"/>
      <c r="B1710" s="44"/>
      <c r="C1710" s="43"/>
      <c r="D1710" s="9" t="s">
        <v>241</v>
      </c>
      <c r="E1710" s="45"/>
      <c r="F1710" s="45"/>
      <c r="G1710" s="16" t="s">
        <v>160</v>
      </c>
      <c r="H1710" s="22"/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0</v>
      </c>
      <c r="CB1710" s="10">
        <v>0</v>
      </c>
      <c r="CC1710" s="10">
        <v>3.0788488872385049E-5</v>
      </c>
      <c r="CD1710" s="10">
        <v>3.0326874288826331E-5</v>
      </c>
      <c r="CE1710" s="10">
        <v>5.9147230777953103E-3</v>
      </c>
      <c r="CF1710" s="10">
        <v>9.100856051168899E-4</v>
      </c>
      <c r="CG1710" s="10">
        <v>1.140068466533892E-3</v>
      </c>
      <c r="CH1710" s="10">
        <v>7.8494529550655076E-4</v>
      </c>
      <c r="CI1710" s="10">
        <v>1.8968104393722959E-4</v>
      </c>
      <c r="CJ1710" s="10">
        <v>2.273063685865215E-4</v>
      </c>
      <c r="CK1710" s="10">
        <v>8.4761777764521574E-4</v>
      </c>
      <c r="CL1710" s="10">
        <v>1.600559317468798E-4</v>
      </c>
      <c r="CM1710" s="10">
        <v>3.2709668991728423E-5</v>
      </c>
      <c r="CN1710" s="10">
        <v>0.5</v>
      </c>
      <c r="CO1710" s="10">
        <v>0.1</v>
      </c>
      <c r="CP1710" s="10">
        <v>0.1</v>
      </c>
      <c r="CQ1710" s="10">
        <v>0.1</v>
      </c>
      <c r="CR1710" s="10">
        <v>0.1</v>
      </c>
      <c r="CS1710" s="10">
        <v>0.1</v>
      </c>
      <c r="CT1710" s="10">
        <v>0.89999999999999991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0.1</v>
      </c>
      <c r="DA1710" s="10">
        <v>0.1</v>
      </c>
      <c r="DB1710" s="10">
        <v>7.1536932098216323E-3</v>
      </c>
      <c r="DC1710" s="10">
        <v>9.2846306790178371E-2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0.1</v>
      </c>
      <c r="DI1710" s="10">
        <v>0.1</v>
      </c>
      <c r="DJ1710" s="10">
        <v>8.74948541051557E-2</v>
      </c>
      <c r="DK1710" s="10">
        <v>9.3980299011817946E-3</v>
      </c>
      <c r="DL1710" s="10">
        <v>2.2547617191051371E-3</v>
      </c>
      <c r="DM1710" s="10">
        <v>8.5235427455736799E-4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0.1</v>
      </c>
      <c r="DT1710" s="10">
        <v>0.1</v>
      </c>
      <c r="DU1710" s="10">
        <v>0.2</v>
      </c>
      <c r="DV1710" s="10">
        <v>0.1</v>
      </c>
      <c r="DW1710" s="10">
        <v>0.1</v>
      </c>
      <c r="DX1710" s="10">
        <v>2.5176318975490691E-2</v>
      </c>
      <c r="DY1710" s="10">
        <v>7.4823681024509314E-2</v>
      </c>
      <c r="DZ1710" s="10">
        <v>0.1</v>
      </c>
      <c r="EA1710" s="10">
        <v>0.1</v>
      </c>
      <c r="EB1710" s="10">
        <v>0.1</v>
      </c>
      <c r="EC1710" s="10">
        <v>0.1</v>
      </c>
      <c r="ED1710" s="10">
        <v>0</v>
      </c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</row>
    <row r="1711" spans="1:174" x14ac:dyDescent="0.3">
      <c r="A1711" s="44"/>
      <c r="B1711" s="44"/>
      <c r="C1711" s="43"/>
      <c r="D1711" s="9" t="s">
        <v>242</v>
      </c>
      <c r="E1711" s="45"/>
      <c r="F1711" s="45"/>
      <c r="G1711" s="16" t="s">
        <v>160</v>
      </c>
      <c r="H1711" s="22"/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0</v>
      </c>
      <c r="CB1711" s="10">
        <v>0</v>
      </c>
      <c r="CC1711" s="10">
        <v>6.1269092856046252E-2</v>
      </c>
      <c r="CD1711" s="10">
        <v>6.0350479834764388E-2</v>
      </c>
      <c r="CE1711" s="10">
        <v>11.770298924812669</v>
      </c>
      <c r="CF1711" s="10">
        <v>1.811070354182611</v>
      </c>
      <c r="CG1711" s="10">
        <v>2.2687362484024458</v>
      </c>
      <c r="CH1711" s="10">
        <v>1.5620411380580359</v>
      </c>
      <c r="CI1711" s="10">
        <v>0.3774652774350869</v>
      </c>
      <c r="CJ1711" s="10">
        <v>0.45233967348717768</v>
      </c>
      <c r="CK1711" s="10">
        <v>1.6867593775139791</v>
      </c>
      <c r="CL1711" s="10">
        <v>0.31851130417629081</v>
      </c>
      <c r="CM1711" s="10">
        <v>6.5092241293539549E-2</v>
      </c>
      <c r="CN1711" s="10">
        <v>10.947196999999999</v>
      </c>
      <c r="CO1711" s="10">
        <v>1.0671569999999999</v>
      </c>
      <c r="CP1711" s="10">
        <v>1.060853</v>
      </c>
      <c r="CQ1711" s="10">
        <v>1.2559359999999999</v>
      </c>
      <c r="CR1711" s="10">
        <v>1.770904</v>
      </c>
      <c r="CS1711" s="10">
        <v>4.105912</v>
      </c>
      <c r="CT1711" s="10">
        <v>19.621359999999999</v>
      </c>
      <c r="CU1711" s="10">
        <v>4.2161080000000002</v>
      </c>
      <c r="CV1711" s="10">
        <v>1.2295560000000001</v>
      </c>
      <c r="CW1711" s="10">
        <v>1.2069209999999999</v>
      </c>
      <c r="CX1711" s="10">
        <v>1.0266869999999999</v>
      </c>
      <c r="CY1711" s="10">
        <v>1.0266869999999999</v>
      </c>
      <c r="CZ1711" s="10">
        <v>1.0266869999999999</v>
      </c>
      <c r="DA1711" s="10">
        <v>1.0266869999999999</v>
      </c>
      <c r="DB1711" s="10">
        <v>7.3446038205121411E-2</v>
      </c>
      <c r="DC1711" s="10">
        <v>0.95324096179487849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1.0266869999999999</v>
      </c>
      <c r="DI1711" s="10">
        <v>1.0266869999999999</v>
      </c>
      <c r="DJ1711" s="10">
        <v>0.89829829276659978</v>
      </c>
      <c r="DK1711" s="10">
        <v>9.6488351251546312E-2</v>
      </c>
      <c r="DL1711" s="10">
        <v>2.3149345451028959E-2</v>
      </c>
      <c r="DM1711" s="10">
        <v>8.7510105308248043E-3</v>
      </c>
      <c r="DN1711" s="10">
        <v>1.0266869999999999</v>
      </c>
      <c r="DO1711" s="10">
        <v>1.0266869999999999</v>
      </c>
      <c r="DP1711" s="10">
        <v>1.0266869999999999</v>
      </c>
      <c r="DQ1711" s="10">
        <v>1.421311</v>
      </c>
      <c r="DR1711" s="10">
        <v>1.0266869999999999</v>
      </c>
      <c r="DS1711" s="10">
        <v>1.0266869999999999</v>
      </c>
      <c r="DT1711" s="10">
        <v>25.081489999999999</v>
      </c>
      <c r="DU1711" s="10">
        <v>12.023066</v>
      </c>
      <c r="DV1711" s="10">
        <v>42.245699999999999</v>
      </c>
      <c r="DW1711" s="10">
        <v>6.3663670000000003</v>
      </c>
      <c r="DX1711" s="10">
        <v>3.136443159279553</v>
      </c>
      <c r="DY1711" s="10">
        <v>9.3214668407204488</v>
      </c>
      <c r="DZ1711" s="10">
        <v>9.8243220000000004</v>
      </c>
      <c r="EA1711" s="10">
        <v>11.45557</v>
      </c>
      <c r="EB1711" s="10">
        <v>7.4628639999999997</v>
      </c>
      <c r="EC1711" s="10">
        <v>4.173584</v>
      </c>
      <c r="ED1711" s="10">
        <v>0</v>
      </c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</row>
    <row r="1712" spans="1:174" x14ac:dyDescent="0.3">
      <c r="A1712" s="44"/>
      <c r="B1712" s="44"/>
      <c r="C1712" s="43"/>
      <c r="D1712" s="9" t="s">
        <v>243</v>
      </c>
      <c r="E1712" s="45"/>
      <c r="F1712" s="45"/>
      <c r="G1712" s="16" t="s">
        <v>160</v>
      </c>
      <c r="H1712" s="22"/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0</v>
      </c>
      <c r="CB1712" s="10">
        <v>0</v>
      </c>
      <c r="CC1712" s="10">
        <v>3.0788488872385049E-5</v>
      </c>
      <c r="CD1712" s="10">
        <v>3.0326874288826331E-5</v>
      </c>
      <c r="CE1712" s="10">
        <v>5.9147230777953103E-3</v>
      </c>
      <c r="CF1712" s="10">
        <v>9.100856051168899E-4</v>
      </c>
      <c r="CG1712" s="10">
        <v>1.140068466533892E-3</v>
      </c>
      <c r="CH1712" s="10">
        <v>7.8494529550655076E-4</v>
      </c>
      <c r="CI1712" s="10">
        <v>1.8968104393722959E-4</v>
      </c>
      <c r="CJ1712" s="10">
        <v>2.273063685865215E-4</v>
      </c>
      <c r="CK1712" s="10">
        <v>8.4761777764521574E-4</v>
      </c>
      <c r="CL1712" s="10">
        <v>1.600559317468798E-4</v>
      </c>
      <c r="CM1712" s="10">
        <v>3.2709668991728423E-5</v>
      </c>
      <c r="CN1712" s="10">
        <v>0.5</v>
      </c>
      <c r="CO1712" s="10">
        <v>0.1</v>
      </c>
      <c r="CP1712" s="10">
        <v>0.1</v>
      </c>
      <c r="CQ1712" s="10">
        <v>0.1</v>
      </c>
      <c r="CR1712" s="10">
        <v>0.1</v>
      </c>
      <c r="CS1712" s="10">
        <v>0.1</v>
      </c>
      <c r="CT1712" s="10">
        <v>0.89999999999999991</v>
      </c>
      <c r="CU1712" s="10">
        <v>0.1</v>
      </c>
      <c r="CV1712" s="10">
        <v>0.1</v>
      </c>
      <c r="CW1712" s="10">
        <v>0.1</v>
      </c>
      <c r="CX1712" s="10">
        <v>392.15800000000002</v>
      </c>
      <c r="CY1712" s="10">
        <v>0.1</v>
      </c>
      <c r="CZ1712" s="10">
        <v>0.1</v>
      </c>
      <c r="DA1712" s="10">
        <v>0.1</v>
      </c>
      <c r="DB1712" s="10">
        <v>7.1536932098216323E-3</v>
      </c>
      <c r="DC1712" s="10">
        <v>9.2846306790178371E-2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0.1</v>
      </c>
      <c r="DI1712" s="10">
        <v>0.1</v>
      </c>
      <c r="DJ1712" s="10">
        <v>8.74948541051557E-2</v>
      </c>
      <c r="DK1712" s="10">
        <v>9.3980299011817946E-3</v>
      </c>
      <c r="DL1712" s="10">
        <v>2.2547617191051371E-3</v>
      </c>
      <c r="DM1712" s="10">
        <v>8.5235427455736799E-4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0.1</v>
      </c>
      <c r="DT1712" s="10">
        <v>0.1</v>
      </c>
      <c r="DU1712" s="10">
        <v>0.2</v>
      </c>
      <c r="DV1712" s="10">
        <v>0.1</v>
      </c>
      <c r="DW1712" s="10">
        <v>0.1</v>
      </c>
      <c r="DX1712" s="10">
        <v>2.5176318975490691E-2</v>
      </c>
      <c r="DY1712" s="10">
        <v>7.4823681024509314E-2</v>
      </c>
      <c r="DZ1712" s="10">
        <v>0.1</v>
      </c>
      <c r="EA1712" s="10">
        <v>0.1</v>
      </c>
      <c r="EB1712" s="10">
        <v>0.1</v>
      </c>
      <c r="EC1712" s="10">
        <v>0.1</v>
      </c>
      <c r="ED1712" s="10">
        <v>0</v>
      </c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</row>
    <row r="1713" spans="1:174" x14ac:dyDescent="0.3">
      <c r="A1713" s="44"/>
      <c r="B1713" s="44"/>
      <c r="C1713" s="43"/>
      <c r="D1713" s="9" t="s">
        <v>244</v>
      </c>
      <c r="E1713" s="45"/>
      <c r="F1713" s="45"/>
      <c r="G1713" s="16" t="s">
        <v>160</v>
      </c>
      <c r="H1713" s="22"/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0</v>
      </c>
      <c r="CB1713" s="10">
        <v>0</v>
      </c>
      <c r="CC1713" s="10">
        <v>3.0788488872385049E-5</v>
      </c>
      <c r="CD1713" s="10">
        <v>3.0326874288826331E-5</v>
      </c>
      <c r="CE1713" s="10">
        <v>5.9147230777953103E-3</v>
      </c>
      <c r="CF1713" s="10">
        <v>9.100856051168899E-4</v>
      </c>
      <c r="CG1713" s="10">
        <v>1.140068466533892E-3</v>
      </c>
      <c r="CH1713" s="10">
        <v>7.8494529550655076E-4</v>
      </c>
      <c r="CI1713" s="10">
        <v>1.8968104393722959E-4</v>
      </c>
      <c r="CJ1713" s="10">
        <v>2.273063685865215E-4</v>
      </c>
      <c r="CK1713" s="10">
        <v>8.4761777764521574E-4</v>
      </c>
      <c r="CL1713" s="10">
        <v>1.600559317468798E-4</v>
      </c>
      <c r="CM1713" s="10">
        <v>3.2709668991728423E-5</v>
      </c>
      <c r="CN1713" s="10">
        <v>0.5</v>
      </c>
      <c r="CO1713" s="10">
        <v>0.1</v>
      </c>
      <c r="CP1713" s="10">
        <v>0.1</v>
      </c>
      <c r="CQ1713" s="10">
        <v>0.1</v>
      </c>
      <c r="CR1713" s="10">
        <v>0.1</v>
      </c>
      <c r="CS1713" s="10">
        <v>0.1</v>
      </c>
      <c r="CT1713" s="10">
        <v>0.89999999999999991</v>
      </c>
      <c r="CU1713" s="10">
        <v>0.1</v>
      </c>
      <c r="CV1713" s="10">
        <v>0.1</v>
      </c>
      <c r="CW1713" s="10">
        <v>0.1</v>
      </c>
      <c r="CX1713" s="10">
        <v>2.5989599999999999</v>
      </c>
      <c r="CY1713" s="10">
        <v>0.1</v>
      </c>
      <c r="CZ1713" s="10">
        <v>0.1</v>
      </c>
      <c r="DA1713" s="10">
        <v>0.1</v>
      </c>
      <c r="DB1713" s="10">
        <v>7.1536932098216323E-3</v>
      </c>
      <c r="DC1713" s="10">
        <v>9.2846306790178371E-2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0.1</v>
      </c>
      <c r="DI1713" s="10">
        <v>0.1</v>
      </c>
      <c r="DJ1713" s="10">
        <v>8.74948541051557E-2</v>
      </c>
      <c r="DK1713" s="10">
        <v>9.3980299011817946E-3</v>
      </c>
      <c r="DL1713" s="10">
        <v>2.2547617191051371E-3</v>
      </c>
      <c r="DM1713" s="10">
        <v>8.5235427455736799E-4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0.1</v>
      </c>
      <c r="DT1713" s="10">
        <v>0.1</v>
      </c>
      <c r="DU1713" s="10">
        <v>0.2</v>
      </c>
      <c r="DV1713" s="10">
        <v>0.1</v>
      </c>
      <c r="DW1713" s="10">
        <v>0.1</v>
      </c>
      <c r="DX1713" s="10">
        <v>2.5176318975490691E-2</v>
      </c>
      <c r="DY1713" s="10">
        <v>7.4823681024509314E-2</v>
      </c>
      <c r="DZ1713" s="10">
        <v>0.1</v>
      </c>
      <c r="EA1713" s="10">
        <v>0.1</v>
      </c>
      <c r="EB1713" s="10">
        <v>0.1</v>
      </c>
      <c r="EC1713" s="10">
        <v>0.1</v>
      </c>
      <c r="ED1713" s="10">
        <v>0</v>
      </c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</row>
    <row r="1714" spans="1:174" x14ac:dyDescent="0.3">
      <c r="A1714" s="44"/>
      <c r="B1714" s="44"/>
      <c r="C1714" s="43"/>
      <c r="D1714" s="9" t="s">
        <v>245</v>
      </c>
      <c r="E1714" s="45"/>
      <c r="F1714" s="45"/>
      <c r="G1714" s="16" t="s">
        <v>160</v>
      </c>
      <c r="H1714" s="22"/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0</v>
      </c>
      <c r="CB1714" s="10">
        <v>0</v>
      </c>
      <c r="CC1714" s="10">
        <v>3.0788488872385049E-5</v>
      </c>
      <c r="CD1714" s="10">
        <v>3.0326874288826331E-5</v>
      </c>
      <c r="CE1714" s="10">
        <v>5.9147230777953103E-3</v>
      </c>
      <c r="CF1714" s="10">
        <v>9.100856051168899E-4</v>
      </c>
      <c r="CG1714" s="10">
        <v>1.140068466533892E-3</v>
      </c>
      <c r="CH1714" s="10">
        <v>7.8494529550655076E-4</v>
      </c>
      <c r="CI1714" s="10">
        <v>1.8968104393722959E-4</v>
      </c>
      <c r="CJ1714" s="10">
        <v>2.273063685865215E-4</v>
      </c>
      <c r="CK1714" s="10">
        <v>8.4761777764521574E-4</v>
      </c>
      <c r="CL1714" s="10">
        <v>1.600559317468798E-4</v>
      </c>
      <c r="CM1714" s="10">
        <v>3.2709668991728423E-5</v>
      </c>
      <c r="CN1714" s="10">
        <v>0.5</v>
      </c>
      <c r="CO1714" s="10">
        <v>0.1</v>
      </c>
      <c r="CP1714" s="10">
        <v>0.1</v>
      </c>
      <c r="CQ1714" s="10">
        <v>0.1</v>
      </c>
      <c r="CR1714" s="10">
        <v>0.1</v>
      </c>
      <c r="CS1714" s="10">
        <v>0.1</v>
      </c>
      <c r="CT1714" s="10">
        <v>0.89999999999999991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0.1</v>
      </c>
      <c r="DA1714" s="10">
        <v>0.1</v>
      </c>
      <c r="DB1714" s="10">
        <v>7.1536932098216323E-3</v>
      </c>
      <c r="DC1714" s="10">
        <v>9.2846306790178371E-2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0.1</v>
      </c>
      <c r="DI1714" s="10">
        <v>0.1</v>
      </c>
      <c r="DJ1714" s="10">
        <v>8.74948541051557E-2</v>
      </c>
      <c r="DK1714" s="10">
        <v>9.3980299011817946E-3</v>
      </c>
      <c r="DL1714" s="10">
        <v>2.2547617191051371E-3</v>
      </c>
      <c r="DM1714" s="10">
        <v>8.5235427455736799E-4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0.1</v>
      </c>
      <c r="DT1714" s="10">
        <v>0.1</v>
      </c>
      <c r="DU1714" s="10">
        <v>0.2</v>
      </c>
      <c r="DV1714" s="10">
        <v>0.56112660000000003</v>
      </c>
      <c r="DW1714" s="10">
        <v>0.1</v>
      </c>
      <c r="DX1714" s="10">
        <v>2.5176318975490691E-2</v>
      </c>
      <c r="DY1714" s="10">
        <v>7.4823681024509314E-2</v>
      </c>
      <c r="DZ1714" s="10">
        <v>0.1</v>
      </c>
      <c r="EA1714" s="10">
        <v>0.1</v>
      </c>
      <c r="EB1714" s="10">
        <v>0.1</v>
      </c>
      <c r="EC1714" s="10">
        <v>0.1</v>
      </c>
      <c r="ED1714" s="10">
        <v>0</v>
      </c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</row>
    <row r="1715" spans="1:174" x14ac:dyDescent="0.3">
      <c r="A1715" s="44"/>
      <c r="B1715" s="44"/>
      <c r="C1715" s="43"/>
      <c r="D1715" s="9" t="s">
        <v>246</v>
      </c>
      <c r="E1715" s="45"/>
      <c r="F1715" s="45"/>
      <c r="G1715" s="16" t="s">
        <v>160</v>
      </c>
      <c r="H1715" s="22"/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0</v>
      </c>
      <c r="CB1715" s="10">
        <v>0</v>
      </c>
      <c r="CC1715" s="10">
        <v>3.0788488872385049E-5</v>
      </c>
      <c r="CD1715" s="10">
        <v>3.0326874288826331E-5</v>
      </c>
      <c r="CE1715" s="10">
        <v>5.9147230777953103E-3</v>
      </c>
      <c r="CF1715" s="10">
        <v>9.100856051168899E-4</v>
      </c>
      <c r="CG1715" s="10">
        <v>1.140068466533892E-3</v>
      </c>
      <c r="CH1715" s="10">
        <v>7.8494529550655076E-4</v>
      </c>
      <c r="CI1715" s="10">
        <v>1.8968104393722959E-4</v>
      </c>
      <c r="CJ1715" s="10">
        <v>2.273063685865215E-4</v>
      </c>
      <c r="CK1715" s="10">
        <v>8.4761777764521574E-4</v>
      </c>
      <c r="CL1715" s="10">
        <v>1.600559317468798E-4</v>
      </c>
      <c r="CM1715" s="10">
        <v>3.2709668991728423E-5</v>
      </c>
      <c r="CN1715" s="10">
        <v>0.5</v>
      </c>
      <c r="CO1715" s="10">
        <v>0.1</v>
      </c>
      <c r="CP1715" s="10">
        <v>0.1</v>
      </c>
      <c r="CQ1715" s="10">
        <v>0.1</v>
      </c>
      <c r="CR1715" s="10">
        <v>0.1</v>
      </c>
      <c r="CS1715" s="10">
        <v>0.1</v>
      </c>
      <c r="CT1715" s="10">
        <v>0.89999999999999991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0.1</v>
      </c>
      <c r="DA1715" s="10">
        <v>0.1</v>
      </c>
      <c r="DB1715" s="10">
        <v>7.1536932098216323E-3</v>
      </c>
      <c r="DC1715" s="10">
        <v>9.2846306790178371E-2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0.1</v>
      </c>
      <c r="DI1715" s="10">
        <v>0.1</v>
      </c>
      <c r="DJ1715" s="10">
        <v>8.74948541051557E-2</v>
      </c>
      <c r="DK1715" s="10">
        <v>9.3980299011817946E-3</v>
      </c>
      <c r="DL1715" s="10">
        <v>2.2547617191051371E-3</v>
      </c>
      <c r="DM1715" s="10">
        <v>8.5235427455736799E-4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0.1</v>
      </c>
      <c r="DT1715" s="10">
        <v>0.1</v>
      </c>
      <c r="DU1715" s="10">
        <v>0.2</v>
      </c>
      <c r="DV1715" s="10">
        <v>4.2613479999999999</v>
      </c>
      <c r="DW1715" s="10">
        <v>0.1</v>
      </c>
      <c r="DX1715" s="10">
        <v>2.5176318975490691E-2</v>
      </c>
      <c r="DY1715" s="10">
        <v>7.4823681024509314E-2</v>
      </c>
      <c r="DZ1715" s="10">
        <v>0.1</v>
      </c>
      <c r="EA1715" s="10">
        <v>0.1</v>
      </c>
      <c r="EB1715" s="10">
        <v>0.1</v>
      </c>
      <c r="EC1715" s="10">
        <v>0.1</v>
      </c>
      <c r="ED1715" s="10">
        <v>0</v>
      </c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</row>
    <row r="1716" spans="1:174" x14ac:dyDescent="0.3">
      <c r="A1716" s="44"/>
      <c r="B1716" s="44"/>
      <c r="C1716" s="43"/>
      <c r="D1716" s="9" t="s">
        <v>247</v>
      </c>
      <c r="E1716" s="45"/>
      <c r="F1716" s="45"/>
      <c r="G1716" s="16" t="s">
        <v>160</v>
      </c>
      <c r="H1716" s="22"/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0</v>
      </c>
      <c r="CB1716" s="10">
        <v>0</v>
      </c>
      <c r="CC1716" s="10">
        <v>3.0788488872385049E-5</v>
      </c>
      <c r="CD1716" s="10">
        <v>3.0326874288826331E-5</v>
      </c>
      <c r="CE1716" s="10">
        <v>5.9147230777953103E-3</v>
      </c>
      <c r="CF1716" s="10">
        <v>9.100856051168899E-4</v>
      </c>
      <c r="CG1716" s="10">
        <v>1.140068466533892E-3</v>
      </c>
      <c r="CH1716" s="10">
        <v>7.8494529550655076E-4</v>
      </c>
      <c r="CI1716" s="10">
        <v>1.8968104393722959E-4</v>
      </c>
      <c r="CJ1716" s="10">
        <v>2.273063685865215E-4</v>
      </c>
      <c r="CK1716" s="10">
        <v>8.4761777764521574E-4</v>
      </c>
      <c r="CL1716" s="10">
        <v>1.600559317468798E-4</v>
      </c>
      <c r="CM1716" s="10">
        <v>3.2709668991728423E-5</v>
      </c>
      <c r="CN1716" s="10">
        <v>0.5</v>
      </c>
      <c r="CO1716" s="10">
        <v>0.1</v>
      </c>
      <c r="CP1716" s="10">
        <v>0.1</v>
      </c>
      <c r="CQ1716" s="10">
        <v>0.1</v>
      </c>
      <c r="CR1716" s="10">
        <v>0.1</v>
      </c>
      <c r="CS1716" s="10">
        <v>0.1</v>
      </c>
      <c r="CT1716" s="10">
        <v>0.89999999999999991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0.1</v>
      </c>
      <c r="DA1716" s="10">
        <v>0.1</v>
      </c>
      <c r="DB1716" s="10">
        <v>7.1536932098216323E-3</v>
      </c>
      <c r="DC1716" s="10">
        <v>9.2846306790178371E-2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0.1</v>
      </c>
      <c r="DI1716" s="10">
        <v>0.1</v>
      </c>
      <c r="DJ1716" s="10">
        <v>8.74948541051557E-2</v>
      </c>
      <c r="DK1716" s="10">
        <v>9.3980299011817946E-3</v>
      </c>
      <c r="DL1716" s="10">
        <v>2.2547617191051371E-3</v>
      </c>
      <c r="DM1716" s="10">
        <v>8.5235427455736799E-4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0.1</v>
      </c>
      <c r="DT1716" s="10">
        <v>0.1</v>
      </c>
      <c r="DU1716" s="10">
        <v>0.2</v>
      </c>
      <c r="DV1716" s="10">
        <v>0.1</v>
      </c>
      <c r="DW1716" s="10">
        <v>0.1</v>
      </c>
      <c r="DX1716" s="10">
        <v>2.5176318975490691E-2</v>
      </c>
      <c r="DY1716" s="10">
        <v>7.4823681024509314E-2</v>
      </c>
      <c r="DZ1716" s="10">
        <v>0.1</v>
      </c>
      <c r="EA1716" s="10">
        <v>0.1</v>
      </c>
      <c r="EB1716" s="10">
        <v>0.1</v>
      </c>
      <c r="EC1716" s="10">
        <v>0.1</v>
      </c>
      <c r="ED1716" s="10">
        <v>0</v>
      </c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</row>
    <row r="1717" spans="1:174" x14ac:dyDescent="0.3">
      <c r="A1717" s="44"/>
      <c r="B1717" s="44"/>
      <c r="C1717" s="43"/>
      <c r="D1717" s="9" t="s">
        <v>248</v>
      </c>
      <c r="E1717" s="45"/>
      <c r="F1717" s="45"/>
      <c r="G1717" s="16" t="s">
        <v>160</v>
      </c>
      <c r="H1717" s="22"/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0</v>
      </c>
      <c r="CB1717" s="10">
        <v>0</v>
      </c>
      <c r="CC1717" s="10">
        <v>3.0788488872385049E-5</v>
      </c>
      <c r="CD1717" s="10">
        <v>3.0326874288826331E-5</v>
      </c>
      <c r="CE1717" s="10">
        <v>5.9147230777953103E-3</v>
      </c>
      <c r="CF1717" s="10">
        <v>9.100856051168899E-4</v>
      </c>
      <c r="CG1717" s="10">
        <v>1.140068466533892E-3</v>
      </c>
      <c r="CH1717" s="10">
        <v>7.8494529550655076E-4</v>
      </c>
      <c r="CI1717" s="10">
        <v>1.8968104393722959E-4</v>
      </c>
      <c r="CJ1717" s="10">
        <v>2.273063685865215E-4</v>
      </c>
      <c r="CK1717" s="10">
        <v>8.4761777764521574E-4</v>
      </c>
      <c r="CL1717" s="10">
        <v>1.600559317468798E-4</v>
      </c>
      <c r="CM1717" s="10">
        <v>3.2709668991728423E-5</v>
      </c>
      <c r="CN1717" s="10">
        <v>0.5</v>
      </c>
      <c r="CO1717" s="10">
        <v>0.1</v>
      </c>
      <c r="CP1717" s="10">
        <v>0.1</v>
      </c>
      <c r="CQ1717" s="10">
        <v>0.1</v>
      </c>
      <c r="CR1717" s="10">
        <v>0.1</v>
      </c>
      <c r="CS1717" s="10">
        <v>0.1</v>
      </c>
      <c r="CT1717" s="10">
        <v>0.89999999999999991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0.1</v>
      </c>
      <c r="DA1717" s="10">
        <v>0.1</v>
      </c>
      <c r="DB1717" s="10">
        <v>7.1536932098216323E-3</v>
      </c>
      <c r="DC1717" s="10">
        <v>9.2846306790178371E-2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0.1</v>
      </c>
      <c r="DI1717" s="10">
        <v>0.1</v>
      </c>
      <c r="DJ1717" s="10">
        <v>8.74948541051557E-2</v>
      </c>
      <c r="DK1717" s="10">
        <v>9.3980299011817946E-3</v>
      </c>
      <c r="DL1717" s="10">
        <v>2.2547617191051371E-3</v>
      </c>
      <c r="DM1717" s="10">
        <v>8.5235427455736799E-4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0.1</v>
      </c>
      <c r="DT1717" s="10">
        <v>0.1</v>
      </c>
      <c r="DU1717" s="10">
        <v>0.2</v>
      </c>
      <c r="DV1717" s="10">
        <v>0.1</v>
      </c>
      <c r="DW1717" s="10">
        <v>0.1</v>
      </c>
      <c r="DX1717" s="10">
        <v>2.5176318975490691E-2</v>
      </c>
      <c r="DY1717" s="10">
        <v>7.4823681024509314E-2</v>
      </c>
      <c r="DZ1717" s="10">
        <v>0.1</v>
      </c>
      <c r="EA1717" s="10">
        <v>0.1</v>
      </c>
      <c r="EB1717" s="10">
        <v>0.1</v>
      </c>
      <c r="EC1717" s="10">
        <v>0.1</v>
      </c>
      <c r="ED1717" s="10">
        <v>0</v>
      </c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</row>
    <row r="1718" spans="1:174" x14ac:dyDescent="0.3">
      <c r="A1718" s="44"/>
      <c r="B1718" s="44"/>
      <c r="C1718" s="43"/>
      <c r="D1718" s="9" t="s">
        <v>249</v>
      </c>
      <c r="E1718" s="45"/>
      <c r="F1718" s="45"/>
      <c r="G1718" s="16" t="s">
        <v>160</v>
      </c>
      <c r="H1718" s="22"/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0</v>
      </c>
      <c r="CB1718" s="10">
        <v>0</v>
      </c>
      <c r="CC1718" s="10">
        <v>3.0788488872385049E-5</v>
      </c>
      <c r="CD1718" s="10">
        <v>3.0326874288826331E-5</v>
      </c>
      <c r="CE1718" s="10">
        <v>5.9147230777953103E-3</v>
      </c>
      <c r="CF1718" s="10">
        <v>9.100856051168899E-4</v>
      </c>
      <c r="CG1718" s="10">
        <v>1.140068466533892E-3</v>
      </c>
      <c r="CH1718" s="10">
        <v>7.8494529550655076E-4</v>
      </c>
      <c r="CI1718" s="10">
        <v>1.8968104393722959E-4</v>
      </c>
      <c r="CJ1718" s="10">
        <v>2.273063685865215E-4</v>
      </c>
      <c r="CK1718" s="10">
        <v>8.4761777764521574E-4</v>
      </c>
      <c r="CL1718" s="10">
        <v>1.600559317468798E-4</v>
      </c>
      <c r="CM1718" s="10">
        <v>3.2709668991728423E-5</v>
      </c>
      <c r="CN1718" s="10">
        <v>0.5</v>
      </c>
      <c r="CO1718" s="10">
        <v>0.1</v>
      </c>
      <c r="CP1718" s="10">
        <v>0.1</v>
      </c>
      <c r="CQ1718" s="10">
        <v>0.1</v>
      </c>
      <c r="CR1718" s="10">
        <v>0.1</v>
      </c>
      <c r="CS1718" s="10">
        <v>0.1</v>
      </c>
      <c r="CT1718" s="10">
        <v>0.89999999999999991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0.1</v>
      </c>
      <c r="DA1718" s="10">
        <v>0.1</v>
      </c>
      <c r="DB1718" s="10">
        <v>7.1536932098216323E-3</v>
      </c>
      <c r="DC1718" s="10">
        <v>9.2846306790178371E-2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0.1</v>
      </c>
      <c r="DI1718" s="10">
        <v>0.1</v>
      </c>
      <c r="DJ1718" s="10">
        <v>8.74948541051557E-2</v>
      </c>
      <c r="DK1718" s="10">
        <v>9.3980299011817946E-3</v>
      </c>
      <c r="DL1718" s="10">
        <v>2.2547617191051371E-3</v>
      </c>
      <c r="DM1718" s="10">
        <v>8.5235427455736799E-4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0.1</v>
      </c>
      <c r="DT1718" s="10">
        <v>0.1</v>
      </c>
      <c r="DU1718" s="10">
        <v>0.2</v>
      </c>
      <c r="DV1718" s="10">
        <v>0.1</v>
      </c>
      <c r="DW1718" s="10">
        <v>0.1</v>
      </c>
      <c r="DX1718" s="10">
        <v>2.5176318975490691E-2</v>
      </c>
      <c r="DY1718" s="10">
        <v>7.4823681024509314E-2</v>
      </c>
      <c r="DZ1718" s="10">
        <v>0.1</v>
      </c>
      <c r="EA1718" s="10">
        <v>0.1</v>
      </c>
      <c r="EB1718" s="10">
        <v>0.1</v>
      </c>
      <c r="EC1718" s="10">
        <v>0.1</v>
      </c>
      <c r="ED1718" s="10">
        <v>0</v>
      </c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</row>
    <row r="1719" spans="1:174" x14ac:dyDescent="0.3">
      <c r="A1719" s="44"/>
      <c r="B1719" s="44"/>
      <c r="C1719" s="43"/>
      <c r="D1719" s="9" t="s">
        <v>250</v>
      </c>
      <c r="E1719" s="45"/>
      <c r="F1719" s="45"/>
      <c r="G1719" s="16" t="s">
        <v>160</v>
      </c>
      <c r="H1719" s="22"/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0</v>
      </c>
      <c r="CB1719" s="10">
        <v>0</v>
      </c>
      <c r="CC1719" s="10">
        <v>3.0788488872385049E-5</v>
      </c>
      <c r="CD1719" s="10">
        <v>3.0326874288826331E-5</v>
      </c>
      <c r="CE1719" s="10">
        <v>5.9147230777953103E-3</v>
      </c>
      <c r="CF1719" s="10">
        <v>9.100856051168899E-4</v>
      </c>
      <c r="CG1719" s="10">
        <v>1.140068466533892E-3</v>
      </c>
      <c r="CH1719" s="10">
        <v>7.8494529550655076E-4</v>
      </c>
      <c r="CI1719" s="10">
        <v>1.8968104393722959E-4</v>
      </c>
      <c r="CJ1719" s="10">
        <v>2.273063685865215E-4</v>
      </c>
      <c r="CK1719" s="10">
        <v>8.4761777764521574E-4</v>
      </c>
      <c r="CL1719" s="10">
        <v>1.600559317468798E-4</v>
      </c>
      <c r="CM1719" s="10">
        <v>3.2709668991728423E-5</v>
      </c>
      <c r="CN1719" s="10">
        <v>0.5</v>
      </c>
      <c r="CO1719" s="10">
        <v>0.1</v>
      </c>
      <c r="CP1719" s="10">
        <v>0.1</v>
      </c>
      <c r="CQ1719" s="10">
        <v>0.1</v>
      </c>
      <c r="CR1719" s="10">
        <v>0.1</v>
      </c>
      <c r="CS1719" s="10">
        <v>0.1</v>
      </c>
      <c r="CT1719" s="10">
        <v>0.89999999999999991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0.1</v>
      </c>
      <c r="DA1719" s="10">
        <v>0.1</v>
      </c>
      <c r="DB1719" s="10">
        <v>7.1536932098216323E-3</v>
      </c>
      <c r="DC1719" s="10">
        <v>9.2846306790178371E-2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0.1</v>
      </c>
      <c r="DI1719" s="10">
        <v>0.1</v>
      </c>
      <c r="DJ1719" s="10">
        <v>3.1419402109161408E-2</v>
      </c>
      <c r="DK1719" s="10">
        <v>3.3748325375143819E-3</v>
      </c>
      <c r="DL1719" s="10">
        <v>8.0968493333065459E-4</v>
      </c>
      <c r="DM1719" s="10">
        <v>3.0608041999355081E-4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0.1</v>
      </c>
      <c r="DT1719" s="10">
        <v>0.1</v>
      </c>
      <c r="DU1719" s="10">
        <v>0.2</v>
      </c>
      <c r="DV1719" s="10">
        <v>0.1</v>
      </c>
      <c r="DW1719" s="10">
        <v>0.1</v>
      </c>
      <c r="DX1719" s="10">
        <v>2.5176318975490691E-2</v>
      </c>
      <c r="DY1719" s="10">
        <v>7.4823681024509314E-2</v>
      </c>
      <c r="DZ1719" s="10">
        <v>0.1</v>
      </c>
      <c r="EA1719" s="10">
        <v>0.1</v>
      </c>
      <c r="EB1719" s="10">
        <v>0.1</v>
      </c>
      <c r="EC1719" s="10">
        <v>0.1</v>
      </c>
      <c r="ED1719" s="10">
        <v>0</v>
      </c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</row>
    <row r="1720" spans="1:174" x14ac:dyDescent="0.3">
      <c r="A1720" s="44"/>
      <c r="B1720" s="44"/>
      <c r="C1720" s="43"/>
      <c r="D1720" s="9" t="s">
        <v>251</v>
      </c>
      <c r="E1720" s="45"/>
      <c r="F1720" s="45"/>
      <c r="G1720" s="16" t="s">
        <v>160</v>
      </c>
      <c r="H1720" s="22"/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0</v>
      </c>
      <c r="CB1720" s="10">
        <v>0</v>
      </c>
      <c r="CC1720" s="10">
        <v>3.0788488872385049E-5</v>
      </c>
      <c r="CD1720" s="10">
        <v>3.0326874288826331E-5</v>
      </c>
      <c r="CE1720" s="10">
        <v>5.9147230777953103E-3</v>
      </c>
      <c r="CF1720" s="10">
        <v>9.100856051168899E-4</v>
      </c>
      <c r="CG1720" s="10">
        <v>1.140068466533892E-3</v>
      </c>
      <c r="CH1720" s="10">
        <v>7.8494529550655076E-4</v>
      </c>
      <c r="CI1720" s="10">
        <v>1.8968104393722959E-4</v>
      </c>
      <c r="CJ1720" s="10">
        <v>2.273063685865215E-4</v>
      </c>
      <c r="CK1720" s="10">
        <v>8.4761777764521574E-4</v>
      </c>
      <c r="CL1720" s="10">
        <v>1.600559317468798E-4</v>
      </c>
      <c r="CM1720" s="10">
        <v>3.2709668991728423E-5</v>
      </c>
      <c r="CN1720" s="10">
        <v>0.5</v>
      </c>
      <c r="CO1720" s="10">
        <v>0.1</v>
      </c>
      <c r="CP1720" s="10">
        <v>0.1</v>
      </c>
      <c r="CQ1720" s="10">
        <v>0.1</v>
      </c>
      <c r="CR1720" s="10">
        <v>0.1</v>
      </c>
      <c r="CS1720" s="10">
        <v>0.1</v>
      </c>
      <c r="CT1720" s="10">
        <v>0.89999999999999991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0.1</v>
      </c>
      <c r="DA1720" s="10">
        <v>0.1</v>
      </c>
      <c r="DB1720" s="10">
        <v>7.1536932098216323E-3</v>
      </c>
      <c r="DC1720" s="10">
        <v>9.2846306790178371E-2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0.1</v>
      </c>
      <c r="DI1720" s="10">
        <v>0.1</v>
      </c>
      <c r="DJ1720" s="10">
        <v>8.74948541051557E-2</v>
      </c>
      <c r="DK1720" s="10">
        <v>9.3980299011817946E-3</v>
      </c>
      <c r="DL1720" s="10">
        <v>2.2547617191051371E-3</v>
      </c>
      <c r="DM1720" s="10">
        <v>8.5235427455736799E-4</v>
      </c>
      <c r="DN1720" s="10">
        <v>9.2000000000000003E-4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0.1</v>
      </c>
      <c r="DT1720" s="10">
        <v>0.1</v>
      </c>
      <c r="DU1720" s="10">
        <v>0.2</v>
      </c>
      <c r="DV1720" s="10">
        <v>0.1</v>
      </c>
      <c r="DW1720" s="10">
        <v>0.1</v>
      </c>
      <c r="DX1720" s="10">
        <v>2.5176318975490691E-2</v>
      </c>
      <c r="DY1720" s="10">
        <v>7.4823681024509314E-2</v>
      </c>
      <c r="DZ1720" s="10">
        <v>0.1</v>
      </c>
      <c r="EA1720" s="10">
        <v>0.1</v>
      </c>
      <c r="EB1720" s="10">
        <v>0.1</v>
      </c>
      <c r="EC1720" s="10">
        <v>0.1</v>
      </c>
      <c r="ED1720" s="10">
        <v>0</v>
      </c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</row>
    <row r="1721" spans="1:174" x14ac:dyDescent="0.3">
      <c r="A1721" s="44"/>
      <c r="B1721" s="44"/>
      <c r="C1721" s="43"/>
      <c r="D1721" s="9" t="s">
        <v>252</v>
      </c>
      <c r="E1721" s="45"/>
      <c r="F1721" s="45"/>
      <c r="G1721" s="16" t="s">
        <v>160</v>
      </c>
      <c r="H1721" s="22"/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0</v>
      </c>
      <c r="CB1721" s="10">
        <v>0</v>
      </c>
      <c r="CC1721" s="10">
        <v>6.0345438189874691E-13</v>
      </c>
      <c r="CD1721" s="10">
        <v>5.9440673606099596E-13</v>
      </c>
      <c r="CE1721" s="10">
        <v>1.159285723247881E-10</v>
      </c>
      <c r="CF1721" s="10">
        <v>1.783767786029104E-11</v>
      </c>
      <c r="CG1721" s="10">
        <v>2.2345341944064291E-11</v>
      </c>
      <c r="CH1721" s="10">
        <v>1.5384927791928388E-11</v>
      </c>
      <c r="CI1721" s="10">
        <v>3.7177484611696996E-12</v>
      </c>
      <c r="CJ1721" s="10">
        <v>4.4552048242958199E-12</v>
      </c>
      <c r="CK1721" s="10">
        <v>1.6613308441846229E-11</v>
      </c>
      <c r="CL1721" s="10">
        <v>3.1370962622388439E-12</v>
      </c>
      <c r="CM1721" s="10">
        <v>6.4110951223787685E-13</v>
      </c>
      <c r="CN1721" s="10">
        <v>9.8032750000000001E-9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1.9606550000000002E-9</v>
      </c>
      <c r="CS1721" s="10">
        <v>1.9606550000000002E-9</v>
      </c>
      <c r="CT1721" s="10">
        <v>1.7645895000000001E-8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1.9606550000000002E-9</v>
      </c>
      <c r="CY1721" s="10">
        <v>1.9606550000000002E-9</v>
      </c>
      <c r="CZ1721" s="10">
        <v>0.15405440000000001</v>
      </c>
      <c r="DA1721" s="10">
        <v>9.9326419999999999E-2</v>
      </c>
      <c r="DB1721" s="10">
        <v>1.4428484138299129E-2</v>
      </c>
      <c r="DC1721" s="10">
        <v>0.18726431586170089</v>
      </c>
      <c r="DD1721" s="10">
        <v>0.13514419999999999</v>
      </c>
      <c r="DE1721" s="10">
        <v>1.9606550000000002E-9</v>
      </c>
      <c r="DF1721" s="10">
        <v>1.9606550000000002E-9</v>
      </c>
      <c r="DG1721" s="10">
        <v>1.9606550000000002E-9</v>
      </c>
      <c r="DH1721" s="10">
        <v>6.8585080000000007E-2</v>
      </c>
      <c r="DI1721" s="10">
        <v>1.9606550000000002E-9</v>
      </c>
      <c r="DJ1721" s="10">
        <v>1.7154722317554409E-9</v>
      </c>
      <c r="DK1721" s="10">
        <v>1.842629431590159E-10</v>
      </c>
      <c r="DL1721" s="10">
        <v>4.4208098383720823E-11</v>
      </c>
      <c r="DM1721" s="10">
        <v>1.6711726701822762E-11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1.9606550000000002E-9</v>
      </c>
      <c r="DT1721" s="10">
        <v>1.9606550000000002E-9</v>
      </c>
      <c r="DU1721" s="10">
        <v>3.9213100000000004E-9</v>
      </c>
      <c r="DV1721" s="10">
        <v>1.9606550000000002E-9</v>
      </c>
      <c r="DW1721" s="10">
        <v>1.9606550000000002E-9</v>
      </c>
      <c r="DX1721" s="10">
        <v>4.9362075680890705E-10</v>
      </c>
      <c r="DY1721" s="10">
        <v>1.4670342431910929E-9</v>
      </c>
      <c r="DZ1721" s="10">
        <v>1.9606550000000002E-9</v>
      </c>
      <c r="EA1721" s="10">
        <v>1.9606550000000002E-9</v>
      </c>
      <c r="EB1721" s="10">
        <v>1.9606550000000002E-9</v>
      </c>
      <c r="EC1721" s="10">
        <v>1.9606550000000002E-9</v>
      </c>
      <c r="ED1721" s="10">
        <v>0</v>
      </c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</row>
    <row r="1722" spans="1:174" x14ac:dyDescent="0.3">
      <c r="A1722" s="44"/>
      <c r="B1722" s="44"/>
      <c r="C1722" s="43"/>
      <c r="D1722" s="9" t="s">
        <v>253</v>
      </c>
      <c r="E1722" s="45"/>
      <c r="F1722" s="45"/>
      <c r="G1722" s="16" t="s">
        <v>160</v>
      </c>
      <c r="H1722" s="22"/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0</v>
      </c>
      <c r="CB1722" s="10">
        <v>0</v>
      </c>
      <c r="CC1722" s="10">
        <v>3.0788488872385049E-5</v>
      </c>
      <c r="CD1722" s="10">
        <v>3.0326874288826331E-5</v>
      </c>
      <c r="CE1722" s="10">
        <v>5.9147230777953103E-3</v>
      </c>
      <c r="CF1722" s="10">
        <v>9.100856051168899E-4</v>
      </c>
      <c r="CG1722" s="10">
        <v>1.140068466533892E-3</v>
      </c>
      <c r="CH1722" s="10">
        <v>7.8494529550655076E-4</v>
      </c>
      <c r="CI1722" s="10">
        <v>1.8968104393722959E-4</v>
      </c>
      <c r="CJ1722" s="10">
        <v>2.273063685865215E-4</v>
      </c>
      <c r="CK1722" s="10">
        <v>8.4761777764521574E-4</v>
      </c>
      <c r="CL1722" s="10">
        <v>1.600559317468798E-4</v>
      </c>
      <c r="CM1722" s="10">
        <v>3.2709668991728423E-5</v>
      </c>
      <c r="CN1722" s="10">
        <v>0.5</v>
      </c>
      <c r="CO1722" s="10">
        <v>0.1</v>
      </c>
      <c r="CP1722" s="10">
        <v>0.1</v>
      </c>
      <c r="CQ1722" s="10">
        <v>0.1</v>
      </c>
      <c r="CR1722" s="10">
        <v>0.1</v>
      </c>
      <c r="CS1722" s="10">
        <v>0.1</v>
      </c>
      <c r="CT1722" s="10">
        <v>0.89999999999999991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0.1</v>
      </c>
      <c r="DA1722" s="10">
        <v>0.1</v>
      </c>
      <c r="DB1722" s="10">
        <v>7.1536932098216323E-3</v>
      </c>
      <c r="DC1722" s="10">
        <v>9.2846306790178371E-2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0.1</v>
      </c>
      <c r="DI1722" s="10">
        <v>0.1</v>
      </c>
      <c r="DJ1722" s="10">
        <v>8.74948541051557E-2</v>
      </c>
      <c r="DK1722" s="10">
        <v>9.3980299011817946E-3</v>
      </c>
      <c r="DL1722" s="10">
        <v>2.2547617191051371E-3</v>
      </c>
      <c r="DM1722" s="10">
        <v>8.5235427455736799E-4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0.1</v>
      </c>
      <c r="DT1722" s="10">
        <v>0.1</v>
      </c>
      <c r="DU1722" s="10">
        <v>0.2</v>
      </c>
      <c r="DV1722" s="10">
        <v>0.1</v>
      </c>
      <c r="DW1722" s="10">
        <v>0.1</v>
      </c>
      <c r="DX1722" s="10">
        <v>2.5176318975490691E-2</v>
      </c>
      <c r="DY1722" s="10">
        <v>7.4823681024509314E-2</v>
      </c>
      <c r="DZ1722" s="10">
        <v>0.1</v>
      </c>
      <c r="EA1722" s="10">
        <v>0.1</v>
      </c>
      <c r="EB1722" s="10">
        <v>0.1</v>
      </c>
      <c r="EC1722" s="10">
        <v>0.1</v>
      </c>
      <c r="ED1722" s="10">
        <v>0</v>
      </c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</row>
    <row r="1723" spans="1:174" x14ac:dyDescent="0.3">
      <c r="A1723" s="44"/>
      <c r="B1723" s="44"/>
      <c r="C1723" s="43"/>
      <c r="D1723" s="9" t="s">
        <v>254</v>
      </c>
      <c r="E1723" s="45"/>
      <c r="F1723" s="45"/>
      <c r="G1723" s="16" t="s">
        <v>160</v>
      </c>
      <c r="H1723" s="22"/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0</v>
      </c>
      <c r="CB1723" s="10">
        <v>0</v>
      </c>
      <c r="CC1723" s="10">
        <v>3.0788488872385049E-5</v>
      </c>
      <c r="CD1723" s="10">
        <v>3.0326874288826331E-5</v>
      </c>
      <c r="CE1723" s="10">
        <v>5.9147230777953103E-3</v>
      </c>
      <c r="CF1723" s="10">
        <v>9.100856051168899E-4</v>
      </c>
      <c r="CG1723" s="10">
        <v>1.140068466533892E-3</v>
      </c>
      <c r="CH1723" s="10">
        <v>7.8494529550655076E-4</v>
      </c>
      <c r="CI1723" s="10">
        <v>1.8968104393722959E-4</v>
      </c>
      <c r="CJ1723" s="10">
        <v>2.273063685865215E-4</v>
      </c>
      <c r="CK1723" s="10">
        <v>8.4761777764521574E-4</v>
      </c>
      <c r="CL1723" s="10">
        <v>1.600559317468798E-4</v>
      </c>
      <c r="CM1723" s="10">
        <v>3.2709668991728423E-5</v>
      </c>
      <c r="CN1723" s="10">
        <v>0.5</v>
      </c>
      <c r="CO1723" s="10">
        <v>0.1</v>
      </c>
      <c r="CP1723" s="10">
        <v>0.1</v>
      </c>
      <c r="CQ1723" s="10">
        <v>0.1</v>
      </c>
      <c r="CR1723" s="10">
        <v>0.1</v>
      </c>
      <c r="CS1723" s="10">
        <v>0.1</v>
      </c>
      <c r="CT1723" s="10">
        <v>0.89999999999999991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0.1</v>
      </c>
      <c r="DA1723" s="10">
        <v>0.1</v>
      </c>
      <c r="DB1723" s="10">
        <v>7.1536932098216323E-3</v>
      </c>
      <c r="DC1723" s="10">
        <v>9.2846306790178371E-2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0.1</v>
      </c>
      <c r="DI1723" s="10">
        <v>0.1</v>
      </c>
      <c r="DJ1723" s="10">
        <v>8.74948541051557E-2</v>
      </c>
      <c r="DK1723" s="10">
        <v>9.3980299011817946E-3</v>
      </c>
      <c r="DL1723" s="10">
        <v>2.2547617191051371E-3</v>
      </c>
      <c r="DM1723" s="10">
        <v>8.5235427455736799E-4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0.1</v>
      </c>
      <c r="DT1723" s="10">
        <v>0.1</v>
      </c>
      <c r="DU1723" s="10">
        <v>0.2</v>
      </c>
      <c r="DV1723" s="10">
        <v>0.1</v>
      </c>
      <c r="DW1723" s="10">
        <v>0.1</v>
      </c>
      <c r="DX1723" s="10">
        <v>2.5176318975490691E-2</v>
      </c>
      <c r="DY1723" s="10">
        <v>7.4823681024509314E-2</v>
      </c>
      <c r="DZ1723" s="10">
        <v>0.1</v>
      </c>
      <c r="EA1723" s="10">
        <v>0.1</v>
      </c>
      <c r="EB1723" s="10">
        <v>0.1</v>
      </c>
      <c r="EC1723" s="10">
        <v>0.1</v>
      </c>
      <c r="ED1723" s="10">
        <v>0</v>
      </c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</row>
    <row r="1724" spans="1:174" x14ac:dyDescent="0.3">
      <c r="A1724" s="44"/>
      <c r="B1724" s="44"/>
      <c r="C1724" s="43"/>
      <c r="D1724" s="9" t="s">
        <v>255</v>
      </c>
      <c r="E1724" s="45"/>
      <c r="F1724" s="45"/>
      <c r="G1724" s="16" t="s">
        <v>160</v>
      </c>
      <c r="H1724" s="22"/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0</v>
      </c>
      <c r="CB1724" s="10">
        <v>0</v>
      </c>
      <c r="CC1724" s="10">
        <v>3.0788488872385049E-5</v>
      </c>
      <c r="CD1724" s="10">
        <v>3.0326874288826331E-5</v>
      </c>
      <c r="CE1724" s="10">
        <v>5.9147230777953103E-3</v>
      </c>
      <c r="CF1724" s="10">
        <v>9.100856051168899E-4</v>
      </c>
      <c r="CG1724" s="10">
        <v>1.140068466533892E-3</v>
      </c>
      <c r="CH1724" s="10">
        <v>7.8494529550655076E-4</v>
      </c>
      <c r="CI1724" s="10">
        <v>1.8968104393722959E-4</v>
      </c>
      <c r="CJ1724" s="10">
        <v>2.273063685865215E-4</v>
      </c>
      <c r="CK1724" s="10">
        <v>8.4761777764521574E-4</v>
      </c>
      <c r="CL1724" s="10">
        <v>1.600559317468798E-4</v>
      </c>
      <c r="CM1724" s="10">
        <v>3.2709668991728423E-5</v>
      </c>
      <c r="CN1724" s="10">
        <v>0.5</v>
      </c>
      <c r="CO1724" s="10">
        <v>0.1</v>
      </c>
      <c r="CP1724" s="10">
        <v>0.1</v>
      </c>
      <c r="CQ1724" s="10">
        <v>0.1</v>
      </c>
      <c r="CR1724" s="10">
        <v>0.1</v>
      </c>
      <c r="CS1724" s="10">
        <v>0.1</v>
      </c>
      <c r="CT1724" s="10">
        <v>0.89999999999999991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0.1</v>
      </c>
      <c r="DA1724" s="10">
        <v>0.1</v>
      </c>
      <c r="DB1724" s="10">
        <v>7.1536932098216323E-3</v>
      </c>
      <c r="DC1724" s="10">
        <v>9.2846306790178371E-2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0.1</v>
      </c>
      <c r="DI1724" s="10">
        <v>0.1</v>
      </c>
      <c r="DJ1724" s="10">
        <v>8.74948541051557E-2</v>
      </c>
      <c r="DK1724" s="10">
        <v>9.3980299011817946E-3</v>
      </c>
      <c r="DL1724" s="10">
        <v>2.2547617191051371E-3</v>
      </c>
      <c r="DM1724" s="10">
        <v>8.5235427455736799E-4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0.1</v>
      </c>
      <c r="DT1724" s="10">
        <v>0.1</v>
      </c>
      <c r="DU1724" s="10">
        <v>0.2</v>
      </c>
      <c r="DV1724" s="10">
        <v>0.1</v>
      </c>
      <c r="DW1724" s="10">
        <v>0.1</v>
      </c>
      <c r="DX1724" s="10">
        <v>2.5176318975490691E-2</v>
      </c>
      <c r="DY1724" s="10">
        <v>7.4823681024509314E-2</v>
      </c>
      <c r="DZ1724" s="10">
        <v>0.1</v>
      </c>
      <c r="EA1724" s="10">
        <v>0.1</v>
      </c>
      <c r="EB1724" s="10">
        <v>0.1</v>
      </c>
      <c r="EC1724" s="10">
        <v>0.1</v>
      </c>
      <c r="ED1724" s="10">
        <v>0</v>
      </c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</row>
    <row r="1725" spans="1:174" x14ac:dyDescent="0.3">
      <c r="A1725" s="44"/>
      <c r="B1725" s="44"/>
      <c r="C1725" s="43"/>
      <c r="D1725" s="9" t="s">
        <v>256</v>
      </c>
      <c r="E1725" s="45"/>
      <c r="F1725" s="45"/>
      <c r="G1725" s="16" t="s">
        <v>160</v>
      </c>
      <c r="H1725" s="22"/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0</v>
      </c>
      <c r="CB1725" s="10">
        <v>0</v>
      </c>
      <c r="CC1725" s="10">
        <v>3.0788488872385049E-5</v>
      </c>
      <c r="CD1725" s="10">
        <v>3.0326874288826331E-5</v>
      </c>
      <c r="CE1725" s="10">
        <v>5.9147230777953103E-3</v>
      </c>
      <c r="CF1725" s="10">
        <v>9.100856051168899E-4</v>
      </c>
      <c r="CG1725" s="10">
        <v>1.140068466533892E-3</v>
      </c>
      <c r="CH1725" s="10">
        <v>7.8494529550655076E-4</v>
      </c>
      <c r="CI1725" s="10">
        <v>1.8968104393722959E-4</v>
      </c>
      <c r="CJ1725" s="10">
        <v>2.273063685865215E-4</v>
      </c>
      <c r="CK1725" s="10">
        <v>8.4761777764521574E-4</v>
      </c>
      <c r="CL1725" s="10">
        <v>1.600559317468798E-4</v>
      </c>
      <c r="CM1725" s="10">
        <v>3.2709668991728423E-5</v>
      </c>
      <c r="CN1725" s="10">
        <v>0.5</v>
      </c>
      <c r="CO1725" s="10">
        <v>0.1</v>
      </c>
      <c r="CP1725" s="10">
        <v>0.1</v>
      </c>
      <c r="CQ1725" s="10">
        <v>0.1</v>
      </c>
      <c r="CR1725" s="10">
        <v>0.1</v>
      </c>
      <c r="CS1725" s="10">
        <v>0.1</v>
      </c>
      <c r="CT1725" s="10">
        <v>0.89999999999999991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0.1</v>
      </c>
      <c r="DA1725" s="10">
        <v>0.1</v>
      </c>
      <c r="DB1725" s="10">
        <v>7.1536932098216323E-3</v>
      </c>
      <c r="DC1725" s="10">
        <v>9.2846306790178371E-2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0.1</v>
      </c>
      <c r="DI1725" s="10">
        <v>0.1</v>
      </c>
      <c r="DJ1725" s="10">
        <v>8.74948541051557E-2</v>
      </c>
      <c r="DK1725" s="10">
        <v>9.3980299011817946E-3</v>
      </c>
      <c r="DL1725" s="10">
        <v>2.2547617191051371E-3</v>
      </c>
      <c r="DM1725" s="10">
        <v>8.5235427455736799E-4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0.1</v>
      </c>
      <c r="DT1725" s="10">
        <v>0.1</v>
      </c>
      <c r="DU1725" s="10">
        <v>0.2</v>
      </c>
      <c r="DV1725" s="10">
        <v>0.1</v>
      </c>
      <c r="DW1725" s="10">
        <v>0.1</v>
      </c>
      <c r="DX1725" s="10">
        <v>2.5176318975490691E-2</v>
      </c>
      <c r="DY1725" s="10">
        <v>7.4823681024509314E-2</v>
      </c>
      <c r="DZ1725" s="10">
        <v>0.1</v>
      </c>
      <c r="EA1725" s="10">
        <v>0.1</v>
      </c>
      <c r="EB1725" s="10">
        <v>0.1</v>
      </c>
      <c r="EC1725" s="10">
        <v>0.1</v>
      </c>
      <c r="ED1725" s="10">
        <v>0</v>
      </c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</row>
    <row r="1726" spans="1:174" x14ac:dyDescent="0.3">
      <c r="A1726" s="44"/>
      <c r="B1726" s="44"/>
      <c r="C1726" s="43"/>
      <c r="D1726" s="9" t="s">
        <v>257</v>
      </c>
      <c r="E1726" s="45"/>
      <c r="F1726" s="45"/>
      <c r="G1726" s="16" t="s">
        <v>160</v>
      </c>
      <c r="H1726" s="22"/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0</v>
      </c>
      <c r="CB1726" s="10">
        <v>0</v>
      </c>
      <c r="CC1726" s="10">
        <v>3.0788488872385049E-5</v>
      </c>
      <c r="CD1726" s="10">
        <v>3.0326874288826331E-5</v>
      </c>
      <c r="CE1726" s="10">
        <v>5.9147230777953103E-3</v>
      </c>
      <c r="CF1726" s="10">
        <v>9.100856051168899E-4</v>
      </c>
      <c r="CG1726" s="10">
        <v>1.140068466533892E-3</v>
      </c>
      <c r="CH1726" s="10">
        <v>7.8494529550655076E-4</v>
      </c>
      <c r="CI1726" s="10">
        <v>1.8968104393722959E-4</v>
      </c>
      <c r="CJ1726" s="10">
        <v>2.273063685865215E-4</v>
      </c>
      <c r="CK1726" s="10">
        <v>8.4761777764521574E-4</v>
      </c>
      <c r="CL1726" s="10">
        <v>1.600559317468798E-4</v>
      </c>
      <c r="CM1726" s="10">
        <v>3.2709668991728423E-5</v>
      </c>
      <c r="CN1726" s="10">
        <v>0.5</v>
      </c>
      <c r="CO1726" s="10">
        <v>0.1</v>
      </c>
      <c r="CP1726" s="10">
        <v>0.1</v>
      </c>
      <c r="CQ1726" s="10">
        <v>0.1</v>
      </c>
      <c r="CR1726" s="10">
        <v>0.1</v>
      </c>
      <c r="CS1726" s="10">
        <v>0.1</v>
      </c>
      <c r="CT1726" s="10">
        <v>0.89999999999999991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0.1</v>
      </c>
      <c r="DA1726" s="10">
        <v>0.1</v>
      </c>
      <c r="DB1726" s="10">
        <v>7.1536932098216323E-3</v>
      </c>
      <c r="DC1726" s="10">
        <v>9.2846306790178371E-2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0.1</v>
      </c>
      <c r="DI1726" s="10">
        <v>0.1</v>
      </c>
      <c r="DJ1726" s="10">
        <v>8.74948541051557E-2</v>
      </c>
      <c r="DK1726" s="10">
        <v>9.3980299011817946E-3</v>
      </c>
      <c r="DL1726" s="10">
        <v>2.2547617191051371E-3</v>
      </c>
      <c r="DM1726" s="10">
        <v>8.5235427455736799E-4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0.1</v>
      </c>
      <c r="DT1726" s="10">
        <v>0.1</v>
      </c>
      <c r="DU1726" s="10">
        <v>0.2</v>
      </c>
      <c r="DV1726" s="10">
        <v>0.1</v>
      </c>
      <c r="DW1726" s="10">
        <v>0.1</v>
      </c>
      <c r="DX1726" s="10">
        <v>2.5176318975490691E-2</v>
      </c>
      <c r="DY1726" s="10">
        <v>7.4823681024509314E-2</v>
      </c>
      <c r="DZ1726" s="10">
        <v>0.1</v>
      </c>
      <c r="EA1726" s="10">
        <v>0.1</v>
      </c>
      <c r="EB1726" s="10">
        <v>0.1</v>
      </c>
      <c r="EC1726" s="10">
        <v>0.1</v>
      </c>
      <c r="ED1726" s="10">
        <v>0</v>
      </c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</row>
    <row r="1727" spans="1:174" x14ac:dyDescent="0.3">
      <c r="A1727" s="44"/>
      <c r="B1727" s="44"/>
      <c r="C1727" s="43"/>
      <c r="D1727" s="9" t="s">
        <v>258</v>
      </c>
      <c r="E1727" s="45"/>
      <c r="F1727" s="45"/>
      <c r="G1727" s="16" t="s">
        <v>160</v>
      </c>
      <c r="H1727" s="22"/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0</v>
      </c>
      <c r="CB1727" s="10">
        <v>0</v>
      </c>
      <c r="CC1727" s="10">
        <v>3.0788488872385049E-5</v>
      </c>
      <c r="CD1727" s="10">
        <v>3.0326874288826331E-5</v>
      </c>
      <c r="CE1727" s="10">
        <v>5.9147230777953103E-3</v>
      </c>
      <c r="CF1727" s="10">
        <v>9.100856051168899E-4</v>
      </c>
      <c r="CG1727" s="10">
        <v>1.140068466533892E-3</v>
      </c>
      <c r="CH1727" s="10">
        <v>7.8494529550655076E-4</v>
      </c>
      <c r="CI1727" s="10">
        <v>1.8968104393722959E-4</v>
      </c>
      <c r="CJ1727" s="10">
        <v>2.273063685865215E-4</v>
      </c>
      <c r="CK1727" s="10">
        <v>8.4761777764521574E-4</v>
      </c>
      <c r="CL1727" s="10">
        <v>1.600559317468798E-4</v>
      </c>
      <c r="CM1727" s="10">
        <v>3.2709668991728423E-5</v>
      </c>
      <c r="CN1727" s="10">
        <v>0.5</v>
      </c>
      <c r="CO1727" s="10">
        <v>0.1</v>
      </c>
      <c r="CP1727" s="10">
        <v>0.1</v>
      </c>
      <c r="CQ1727" s="10">
        <v>0.1</v>
      </c>
      <c r="CR1727" s="10">
        <v>0.1</v>
      </c>
      <c r="CS1727" s="10">
        <v>0.1</v>
      </c>
      <c r="CT1727" s="10">
        <v>0.89999999999999991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0.1</v>
      </c>
      <c r="DA1727" s="10">
        <v>0.1</v>
      </c>
      <c r="DB1727" s="10">
        <v>7.1536932098216323E-3</v>
      </c>
      <c r="DC1727" s="10">
        <v>9.2846306790178371E-2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0.1</v>
      </c>
      <c r="DI1727" s="10">
        <v>0.1</v>
      </c>
      <c r="DJ1727" s="10">
        <v>8.74948541051557E-2</v>
      </c>
      <c r="DK1727" s="10">
        <v>9.3980299011817946E-3</v>
      </c>
      <c r="DL1727" s="10">
        <v>2.2547617191051371E-3</v>
      </c>
      <c r="DM1727" s="10">
        <v>8.5235427455736799E-4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0.1</v>
      </c>
      <c r="DT1727" s="10">
        <v>0.1</v>
      </c>
      <c r="DU1727" s="10">
        <v>0.2</v>
      </c>
      <c r="DV1727" s="10">
        <v>0.1</v>
      </c>
      <c r="DW1727" s="10">
        <v>0.1</v>
      </c>
      <c r="DX1727" s="10">
        <v>2.5176318975490691E-2</v>
      </c>
      <c r="DY1727" s="10">
        <v>7.4823681024509314E-2</v>
      </c>
      <c r="DZ1727" s="10">
        <v>0.1</v>
      </c>
      <c r="EA1727" s="10">
        <v>0.1</v>
      </c>
      <c r="EB1727" s="10">
        <v>0.1</v>
      </c>
      <c r="EC1727" s="10">
        <v>0.1</v>
      </c>
      <c r="ED1727" s="10">
        <v>0</v>
      </c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</row>
    <row r="1728" spans="1:174" x14ac:dyDescent="0.3">
      <c r="A1728" s="44"/>
      <c r="B1728" s="44"/>
      <c r="C1728" s="43"/>
      <c r="D1728" s="9" t="s">
        <v>259</v>
      </c>
      <c r="E1728" s="45"/>
      <c r="F1728" s="45"/>
      <c r="G1728" s="16" t="s">
        <v>160</v>
      </c>
      <c r="H1728" s="22"/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0</v>
      </c>
      <c r="CB1728" s="10">
        <v>0</v>
      </c>
      <c r="CC1728" s="10">
        <v>3.0788488872385049E-5</v>
      </c>
      <c r="CD1728" s="10">
        <v>3.0326874288826331E-5</v>
      </c>
      <c r="CE1728" s="10">
        <v>5.9147230777953103E-3</v>
      </c>
      <c r="CF1728" s="10">
        <v>9.100856051168899E-4</v>
      </c>
      <c r="CG1728" s="10">
        <v>1.140068466533892E-3</v>
      </c>
      <c r="CH1728" s="10">
        <v>7.8494529550655076E-4</v>
      </c>
      <c r="CI1728" s="10">
        <v>1.8968104393722959E-4</v>
      </c>
      <c r="CJ1728" s="10">
        <v>2.273063685865215E-4</v>
      </c>
      <c r="CK1728" s="10">
        <v>8.4761777764521574E-4</v>
      </c>
      <c r="CL1728" s="10">
        <v>1.600559317468798E-4</v>
      </c>
      <c r="CM1728" s="10">
        <v>3.2709668991728423E-5</v>
      </c>
      <c r="CN1728" s="10">
        <v>0.5</v>
      </c>
      <c r="CO1728" s="10">
        <v>0.1</v>
      </c>
      <c r="CP1728" s="10">
        <v>0.1</v>
      </c>
      <c r="CQ1728" s="10">
        <v>0.1</v>
      </c>
      <c r="CR1728" s="10">
        <v>0.1</v>
      </c>
      <c r="CS1728" s="10">
        <v>0.1</v>
      </c>
      <c r="CT1728" s="10">
        <v>0.89999999999999991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0.1</v>
      </c>
      <c r="DA1728" s="10">
        <v>0.1</v>
      </c>
      <c r="DB1728" s="10">
        <v>7.1536932098216323E-3</v>
      </c>
      <c r="DC1728" s="10">
        <v>9.2846306790178371E-2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0.1</v>
      </c>
      <c r="DI1728" s="10">
        <v>0.1</v>
      </c>
      <c r="DJ1728" s="10">
        <v>8.74948541051557E-2</v>
      </c>
      <c r="DK1728" s="10">
        <v>9.3980299011817946E-3</v>
      </c>
      <c r="DL1728" s="10">
        <v>2.2547617191051371E-3</v>
      </c>
      <c r="DM1728" s="10">
        <v>8.5235427455736799E-4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0.1</v>
      </c>
      <c r="DT1728" s="10">
        <v>0.1</v>
      </c>
      <c r="DU1728" s="10">
        <v>0.2</v>
      </c>
      <c r="DV1728" s="10">
        <v>0.1</v>
      </c>
      <c r="DW1728" s="10">
        <v>0.1</v>
      </c>
      <c r="DX1728" s="10">
        <v>2.5176318975490691E-2</v>
      </c>
      <c r="DY1728" s="10">
        <v>7.4823681024509314E-2</v>
      </c>
      <c r="DZ1728" s="10">
        <v>0.1</v>
      </c>
      <c r="EA1728" s="10">
        <v>0.1</v>
      </c>
      <c r="EB1728" s="10">
        <v>0.1</v>
      </c>
      <c r="EC1728" s="10">
        <v>0.1</v>
      </c>
      <c r="ED1728" s="10">
        <v>0</v>
      </c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</row>
    <row r="1729" spans="1:174" x14ac:dyDescent="0.3">
      <c r="A1729" s="44"/>
      <c r="B1729" s="44"/>
      <c r="C1729" s="43"/>
      <c r="D1729" s="9" t="s">
        <v>260</v>
      </c>
      <c r="E1729" s="45"/>
      <c r="F1729" s="45"/>
      <c r="G1729" s="16" t="s">
        <v>160</v>
      </c>
      <c r="H1729" s="22"/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0</v>
      </c>
      <c r="CB1729" s="10">
        <v>0</v>
      </c>
      <c r="CC1729" s="10">
        <v>3.0788488872385049E-5</v>
      </c>
      <c r="CD1729" s="10">
        <v>3.0326874288826331E-5</v>
      </c>
      <c r="CE1729" s="10">
        <v>5.9147230777953103E-3</v>
      </c>
      <c r="CF1729" s="10">
        <v>9.100856051168899E-4</v>
      </c>
      <c r="CG1729" s="10">
        <v>1.140068466533892E-3</v>
      </c>
      <c r="CH1729" s="10">
        <v>7.8494529550655076E-4</v>
      </c>
      <c r="CI1729" s="10">
        <v>1.8968104393722959E-4</v>
      </c>
      <c r="CJ1729" s="10">
        <v>2.273063685865215E-4</v>
      </c>
      <c r="CK1729" s="10">
        <v>8.4761777764521574E-4</v>
      </c>
      <c r="CL1729" s="10">
        <v>1.600559317468798E-4</v>
      </c>
      <c r="CM1729" s="10">
        <v>3.2709668991728423E-5</v>
      </c>
      <c r="CN1729" s="10">
        <v>0.5</v>
      </c>
      <c r="CO1729" s="10">
        <v>0.1</v>
      </c>
      <c r="CP1729" s="10">
        <v>0.1</v>
      </c>
      <c r="CQ1729" s="10">
        <v>0.1</v>
      </c>
      <c r="CR1729" s="10">
        <v>0.1</v>
      </c>
      <c r="CS1729" s="10">
        <v>0.1</v>
      </c>
      <c r="CT1729" s="10">
        <v>0.89999999999999991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0.1</v>
      </c>
      <c r="DA1729" s="10">
        <v>0.1</v>
      </c>
      <c r="DB1729" s="10">
        <v>7.1536932098216323E-3</v>
      </c>
      <c r="DC1729" s="10">
        <v>9.2846306790178371E-2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0.1</v>
      </c>
      <c r="DI1729" s="10">
        <v>0.1</v>
      </c>
      <c r="DJ1729" s="10">
        <v>8.74948541051557E-2</v>
      </c>
      <c r="DK1729" s="10">
        <v>9.3980299011817946E-3</v>
      </c>
      <c r="DL1729" s="10">
        <v>2.2547617191051371E-3</v>
      </c>
      <c r="DM1729" s="10">
        <v>8.5235427455736799E-4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0.1</v>
      </c>
      <c r="DT1729" s="10">
        <v>0.1</v>
      </c>
      <c r="DU1729" s="10">
        <v>0.2</v>
      </c>
      <c r="DV1729" s="10">
        <v>0.1</v>
      </c>
      <c r="DW1729" s="10">
        <v>0.1</v>
      </c>
      <c r="DX1729" s="10">
        <v>2.5176318975490691E-2</v>
      </c>
      <c r="DY1729" s="10">
        <v>7.4823681024509314E-2</v>
      </c>
      <c r="DZ1729" s="10">
        <v>0.1</v>
      </c>
      <c r="EA1729" s="10">
        <v>0.1</v>
      </c>
      <c r="EB1729" s="10">
        <v>0.1</v>
      </c>
      <c r="EC1729" s="10">
        <v>0.1</v>
      </c>
      <c r="ED1729" s="10">
        <v>0</v>
      </c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</row>
    <row r="1730" spans="1:174" x14ac:dyDescent="0.3">
      <c r="A1730" s="44"/>
      <c r="B1730" s="44"/>
      <c r="C1730" s="43"/>
      <c r="D1730" s="9" t="s">
        <v>261</v>
      </c>
      <c r="E1730" s="45"/>
      <c r="F1730" s="45"/>
      <c r="G1730" s="16" t="s">
        <v>160</v>
      </c>
      <c r="H1730" s="22"/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0</v>
      </c>
      <c r="CB1730" s="10">
        <v>0</v>
      </c>
      <c r="CC1730" s="10">
        <v>3.0788488872385049E-5</v>
      </c>
      <c r="CD1730" s="10">
        <v>3.0326874288826331E-5</v>
      </c>
      <c r="CE1730" s="10">
        <v>5.9147230777953103E-3</v>
      </c>
      <c r="CF1730" s="10">
        <v>9.100856051168899E-4</v>
      </c>
      <c r="CG1730" s="10">
        <v>1.140068466533892E-3</v>
      </c>
      <c r="CH1730" s="10">
        <v>7.8494529550655076E-4</v>
      </c>
      <c r="CI1730" s="10">
        <v>1.8968104393722959E-4</v>
      </c>
      <c r="CJ1730" s="10">
        <v>2.273063685865215E-4</v>
      </c>
      <c r="CK1730" s="10">
        <v>8.4761777764521574E-4</v>
      </c>
      <c r="CL1730" s="10">
        <v>1.600559317468798E-4</v>
      </c>
      <c r="CM1730" s="10">
        <v>3.2709668991728423E-5</v>
      </c>
      <c r="CN1730" s="10">
        <v>0.5</v>
      </c>
      <c r="CO1730" s="10">
        <v>0.1</v>
      </c>
      <c r="CP1730" s="10">
        <v>0.1</v>
      </c>
      <c r="CQ1730" s="10">
        <v>0.1</v>
      </c>
      <c r="CR1730" s="10">
        <v>0.1</v>
      </c>
      <c r="CS1730" s="10">
        <v>0.1</v>
      </c>
      <c r="CT1730" s="10">
        <v>0.89999999999999991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0.1</v>
      </c>
      <c r="DA1730" s="10">
        <v>0.1</v>
      </c>
      <c r="DB1730" s="10">
        <v>7.1536932098216323E-3</v>
      </c>
      <c r="DC1730" s="10">
        <v>9.2846306790178371E-2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0.1</v>
      </c>
      <c r="DI1730" s="10">
        <v>0.1</v>
      </c>
      <c r="DJ1730" s="10">
        <v>8.74948541051557E-2</v>
      </c>
      <c r="DK1730" s="10">
        <v>9.3980299011817946E-3</v>
      </c>
      <c r="DL1730" s="10">
        <v>2.2547617191051371E-3</v>
      </c>
      <c r="DM1730" s="10">
        <v>8.5235427455736799E-4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0.1</v>
      </c>
      <c r="DT1730" s="10">
        <v>0.1</v>
      </c>
      <c r="DU1730" s="10">
        <v>0.2</v>
      </c>
      <c r="DV1730" s="10">
        <v>0.1</v>
      </c>
      <c r="DW1730" s="10">
        <v>0.1</v>
      </c>
      <c r="DX1730" s="10">
        <v>2.5176318975490691E-2</v>
      </c>
      <c r="DY1730" s="10">
        <v>7.4823681024509314E-2</v>
      </c>
      <c r="DZ1730" s="10">
        <v>0.1</v>
      </c>
      <c r="EA1730" s="10">
        <v>0.1</v>
      </c>
      <c r="EB1730" s="10">
        <v>0.1</v>
      </c>
      <c r="EC1730" s="10">
        <v>0.1</v>
      </c>
      <c r="ED1730" s="10">
        <v>0</v>
      </c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</row>
    <row r="1731" spans="1:174" x14ac:dyDescent="0.3">
      <c r="A1731" s="44"/>
      <c r="B1731" s="44"/>
      <c r="C1731" s="43"/>
      <c r="D1731" s="9" t="s">
        <v>262</v>
      </c>
      <c r="E1731" s="45"/>
      <c r="F1731" s="45"/>
      <c r="G1731" s="16" t="s">
        <v>160</v>
      </c>
      <c r="H1731" s="22"/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0</v>
      </c>
      <c r="CB1731" s="10">
        <v>0</v>
      </c>
      <c r="CC1731" s="10">
        <v>3.0788488872385049E-5</v>
      </c>
      <c r="CD1731" s="10">
        <v>3.0326874288826331E-5</v>
      </c>
      <c r="CE1731" s="10">
        <v>5.9147230777953103E-3</v>
      </c>
      <c r="CF1731" s="10">
        <v>9.100856051168899E-4</v>
      </c>
      <c r="CG1731" s="10">
        <v>1.140068466533892E-3</v>
      </c>
      <c r="CH1731" s="10">
        <v>7.8494529550655076E-4</v>
      </c>
      <c r="CI1731" s="10">
        <v>1.8968104393722959E-4</v>
      </c>
      <c r="CJ1731" s="10">
        <v>2.273063685865215E-4</v>
      </c>
      <c r="CK1731" s="10">
        <v>8.4761777764521574E-4</v>
      </c>
      <c r="CL1731" s="10">
        <v>1.600559317468798E-4</v>
      </c>
      <c r="CM1731" s="10">
        <v>3.2709668991728423E-5</v>
      </c>
      <c r="CN1731" s="10">
        <v>0.5</v>
      </c>
      <c r="CO1731" s="10">
        <v>0.1</v>
      </c>
      <c r="CP1731" s="10">
        <v>0.1</v>
      </c>
      <c r="CQ1731" s="10">
        <v>0.1</v>
      </c>
      <c r="CR1731" s="10">
        <v>0.1</v>
      </c>
      <c r="CS1731" s="10">
        <v>0.1</v>
      </c>
      <c r="CT1731" s="10">
        <v>0.89999999999999991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0.1</v>
      </c>
      <c r="DA1731" s="10">
        <v>0.1</v>
      </c>
      <c r="DB1731" s="10">
        <v>7.1536932098216323E-3</v>
      </c>
      <c r="DC1731" s="10">
        <v>9.2846306790178371E-2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0.1</v>
      </c>
      <c r="DI1731" s="10">
        <v>0.1</v>
      </c>
      <c r="DJ1731" s="10">
        <v>8.74948541051557E-2</v>
      </c>
      <c r="DK1731" s="10">
        <v>9.3980299011817946E-3</v>
      </c>
      <c r="DL1731" s="10">
        <v>2.2547617191051371E-3</v>
      </c>
      <c r="DM1731" s="10">
        <v>8.5235427455736799E-4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0.1</v>
      </c>
      <c r="DT1731" s="10">
        <v>0.1</v>
      </c>
      <c r="DU1731" s="10">
        <v>0.2</v>
      </c>
      <c r="DV1731" s="10">
        <v>0.1</v>
      </c>
      <c r="DW1731" s="10">
        <v>0.1</v>
      </c>
      <c r="DX1731" s="10">
        <v>2.5176318975490691E-2</v>
      </c>
      <c r="DY1731" s="10">
        <v>7.4823681024509314E-2</v>
      </c>
      <c r="DZ1731" s="10">
        <v>0.1</v>
      </c>
      <c r="EA1731" s="10">
        <v>0.1</v>
      </c>
      <c r="EB1731" s="10">
        <v>0.1</v>
      </c>
      <c r="EC1731" s="10">
        <v>0.1</v>
      </c>
      <c r="ED1731" s="10">
        <v>0</v>
      </c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</row>
    <row r="1732" spans="1:174" x14ac:dyDescent="0.3">
      <c r="A1732" s="44"/>
      <c r="B1732" s="44"/>
      <c r="C1732" s="43"/>
      <c r="D1732" s="9" t="s">
        <v>263</v>
      </c>
      <c r="E1732" s="45"/>
      <c r="F1732" s="45"/>
      <c r="G1732" s="16" t="s">
        <v>160</v>
      </c>
      <c r="H1732" s="22"/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0</v>
      </c>
      <c r="CB1732" s="10">
        <v>0</v>
      </c>
      <c r="CC1732" s="10">
        <v>3.0788488872385049E-5</v>
      </c>
      <c r="CD1732" s="10">
        <v>3.0326874288826331E-5</v>
      </c>
      <c r="CE1732" s="10">
        <v>5.9147230777953103E-3</v>
      </c>
      <c r="CF1732" s="10">
        <v>9.100856051168899E-4</v>
      </c>
      <c r="CG1732" s="10">
        <v>1.140068466533892E-3</v>
      </c>
      <c r="CH1732" s="10">
        <v>7.8494529550655076E-4</v>
      </c>
      <c r="CI1732" s="10">
        <v>1.8968104393722959E-4</v>
      </c>
      <c r="CJ1732" s="10">
        <v>2.273063685865215E-4</v>
      </c>
      <c r="CK1732" s="10">
        <v>8.4761777764521574E-4</v>
      </c>
      <c r="CL1732" s="10">
        <v>1.600559317468798E-4</v>
      </c>
      <c r="CM1732" s="10">
        <v>3.2709668991728423E-5</v>
      </c>
      <c r="CN1732" s="10">
        <v>0.5</v>
      </c>
      <c r="CO1732" s="10">
        <v>0.1</v>
      </c>
      <c r="CP1732" s="10">
        <v>0.1</v>
      </c>
      <c r="CQ1732" s="10">
        <v>0.1</v>
      </c>
      <c r="CR1732" s="10">
        <v>0.1</v>
      </c>
      <c r="CS1732" s="10">
        <v>0.1</v>
      </c>
      <c r="CT1732" s="10">
        <v>0.89999999999999991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0.1</v>
      </c>
      <c r="DA1732" s="10">
        <v>0.1</v>
      </c>
      <c r="DB1732" s="10">
        <v>7.1536932098216323E-3</v>
      </c>
      <c r="DC1732" s="10">
        <v>9.2846306790178371E-2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0.1</v>
      </c>
      <c r="DI1732" s="10">
        <v>0.1</v>
      </c>
      <c r="DJ1732" s="10">
        <v>4.7842448709261447</v>
      </c>
      <c r="DK1732" s="10">
        <v>0.51388709440559077</v>
      </c>
      <c r="DL1732" s="10">
        <v>0.1232910472291846</v>
      </c>
      <c r="DM1732" s="10">
        <v>4.6606987439079241E-2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0.1</v>
      </c>
      <c r="DT1732" s="10">
        <v>0.1</v>
      </c>
      <c r="DU1732" s="10">
        <v>0.2</v>
      </c>
      <c r="DV1732" s="10">
        <v>0.1</v>
      </c>
      <c r="DW1732" s="10">
        <v>0.1</v>
      </c>
      <c r="DX1732" s="10">
        <v>2.5176318975490691E-2</v>
      </c>
      <c r="DY1732" s="10">
        <v>7.4823681024509314E-2</v>
      </c>
      <c r="DZ1732" s="10">
        <v>4.7568700000000002</v>
      </c>
      <c r="EA1732" s="10">
        <v>0.1</v>
      </c>
      <c r="EB1732" s="10">
        <v>0.1</v>
      </c>
      <c r="EC1732" s="10">
        <v>0.1</v>
      </c>
      <c r="ED1732" s="10">
        <v>0</v>
      </c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</row>
    <row r="1733" spans="1:174" x14ac:dyDescent="0.3">
      <c r="A1733" s="44"/>
      <c r="B1733" s="44"/>
      <c r="C1733" s="43"/>
      <c r="D1733" s="9" t="s">
        <v>264</v>
      </c>
      <c r="E1733" s="45"/>
      <c r="F1733" s="45"/>
      <c r="G1733" s="16" t="s">
        <v>160</v>
      </c>
      <c r="H1733" s="22"/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0</v>
      </c>
      <c r="CB1733" s="10">
        <v>0</v>
      </c>
      <c r="CC1733" s="10">
        <v>3.0788488872385049E-5</v>
      </c>
      <c r="CD1733" s="10">
        <v>3.0326874288826331E-5</v>
      </c>
      <c r="CE1733" s="10">
        <v>5.9147230777953103E-3</v>
      </c>
      <c r="CF1733" s="10">
        <v>9.100856051168899E-4</v>
      </c>
      <c r="CG1733" s="10">
        <v>1.140068466533892E-3</v>
      </c>
      <c r="CH1733" s="10">
        <v>7.8494529550655076E-4</v>
      </c>
      <c r="CI1733" s="10">
        <v>1.8968104393722959E-4</v>
      </c>
      <c r="CJ1733" s="10">
        <v>2.273063685865215E-4</v>
      </c>
      <c r="CK1733" s="10">
        <v>8.4761777764521574E-4</v>
      </c>
      <c r="CL1733" s="10">
        <v>1.600559317468798E-4</v>
      </c>
      <c r="CM1733" s="10">
        <v>3.2709668991728423E-5</v>
      </c>
      <c r="CN1733" s="10">
        <v>0.5</v>
      </c>
      <c r="CO1733" s="10">
        <v>0.1</v>
      </c>
      <c r="CP1733" s="10">
        <v>0.1</v>
      </c>
      <c r="CQ1733" s="10">
        <v>0.1</v>
      </c>
      <c r="CR1733" s="10">
        <v>0.1</v>
      </c>
      <c r="CS1733" s="10">
        <v>0.1</v>
      </c>
      <c r="CT1733" s="10">
        <v>0.89999999999999991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0.1</v>
      </c>
      <c r="DA1733" s="10">
        <v>0.1</v>
      </c>
      <c r="DB1733" s="10">
        <v>7.1536932098216323E-3</v>
      </c>
      <c r="DC1733" s="10">
        <v>9.2846306790178371E-2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0.1</v>
      </c>
      <c r="DI1733" s="10">
        <v>0.1</v>
      </c>
      <c r="DJ1733" s="10">
        <v>1.438272784876568</v>
      </c>
      <c r="DK1733" s="10">
        <v>0.1544882927866898</v>
      </c>
      <c r="DL1733" s="10">
        <v>3.706460740048631E-2</v>
      </c>
      <c r="DM1733" s="10">
        <v>1.4011314936255599E-2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0.1</v>
      </c>
      <c r="DT1733" s="10">
        <v>0.1</v>
      </c>
      <c r="DU1733" s="10">
        <v>0.2</v>
      </c>
      <c r="DV1733" s="10">
        <v>0.1</v>
      </c>
      <c r="DW1733" s="10">
        <v>0.1</v>
      </c>
      <c r="DX1733" s="10">
        <v>2.5176318975490691E-2</v>
      </c>
      <c r="DY1733" s="10">
        <v>7.4823681024509314E-2</v>
      </c>
      <c r="DZ1733" s="10">
        <v>1.430043</v>
      </c>
      <c r="EA1733" s="10">
        <v>0.1</v>
      </c>
      <c r="EB1733" s="10">
        <v>0.1</v>
      </c>
      <c r="EC1733" s="10">
        <v>0.1</v>
      </c>
      <c r="ED1733" s="10">
        <v>0</v>
      </c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</row>
    <row r="1734" spans="1:174" x14ac:dyDescent="0.3">
      <c r="A1734" s="44"/>
      <c r="B1734" s="44"/>
      <c r="C1734" s="43"/>
      <c r="D1734" s="9" t="s">
        <v>265</v>
      </c>
      <c r="E1734" s="45"/>
      <c r="F1734" s="45"/>
      <c r="G1734" s="16" t="s">
        <v>160</v>
      </c>
      <c r="H1734" s="22"/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0</v>
      </c>
      <c r="CB1734" s="10">
        <v>0</v>
      </c>
      <c r="CC1734" s="10">
        <v>3.0788488872385049E-5</v>
      </c>
      <c r="CD1734" s="10">
        <v>3.0326874288826331E-5</v>
      </c>
      <c r="CE1734" s="10">
        <v>5.9147230777953103E-3</v>
      </c>
      <c r="CF1734" s="10">
        <v>9.100856051168899E-4</v>
      </c>
      <c r="CG1734" s="10">
        <v>1.140068466533892E-3</v>
      </c>
      <c r="CH1734" s="10">
        <v>7.8494529550655076E-4</v>
      </c>
      <c r="CI1734" s="10">
        <v>1.8968104393722959E-4</v>
      </c>
      <c r="CJ1734" s="10">
        <v>2.273063685865215E-4</v>
      </c>
      <c r="CK1734" s="10">
        <v>8.4761777764521574E-4</v>
      </c>
      <c r="CL1734" s="10">
        <v>1.600559317468798E-4</v>
      </c>
      <c r="CM1734" s="10">
        <v>3.2709668991728423E-5</v>
      </c>
      <c r="CN1734" s="10">
        <v>0.5</v>
      </c>
      <c r="CO1734" s="10">
        <v>0.1</v>
      </c>
      <c r="CP1734" s="10">
        <v>0.1</v>
      </c>
      <c r="CQ1734" s="10">
        <v>0.1</v>
      </c>
      <c r="CR1734" s="10">
        <v>0.1</v>
      </c>
      <c r="CS1734" s="10">
        <v>0.1</v>
      </c>
      <c r="CT1734" s="10">
        <v>0.89999999999999991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0.1</v>
      </c>
      <c r="DA1734" s="10">
        <v>0.1</v>
      </c>
      <c r="DB1734" s="10">
        <v>7.1536932098216323E-3</v>
      </c>
      <c r="DC1734" s="10">
        <v>9.2846306790178371E-2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0.1</v>
      </c>
      <c r="DI1734" s="10">
        <v>0.1</v>
      </c>
      <c r="DJ1734" s="10">
        <v>0.61765321103821258</v>
      </c>
      <c r="DK1734" s="10">
        <v>6.6343597063681745E-2</v>
      </c>
      <c r="DL1734" s="10">
        <v>1.5917059696534369E-2</v>
      </c>
      <c r="DM1734" s="10">
        <v>6.017032201571299E-3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0.1</v>
      </c>
      <c r="DT1734" s="10">
        <v>0.1</v>
      </c>
      <c r="DU1734" s="10">
        <v>0.2</v>
      </c>
      <c r="DV1734" s="10">
        <v>0.1</v>
      </c>
      <c r="DW1734" s="10">
        <v>0.1</v>
      </c>
      <c r="DX1734" s="10">
        <v>2.5176318975490691E-2</v>
      </c>
      <c r="DY1734" s="10">
        <v>7.4823681024509314E-2</v>
      </c>
      <c r="DZ1734" s="10">
        <v>0.61411910000000003</v>
      </c>
      <c r="EA1734" s="10">
        <v>0.1</v>
      </c>
      <c r="EB1734" s="10">
        <v>0.1</v>
      </c>
      <c r="EC1734" s="10">
        <v>0.1</v>
      </c>
      <c r="ED1734" s="10">
        <v>0</v>
      </c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</row>
    <row r="1735" spans="1:174" x14ac:dyDescent="0.3">
      <c r="A1735" s="44"/>
      <c r="B1735" s="44"/>
      <c r="C1735" s="43"/>
      <c r="D1735" s="9" t="s">
        <v>266</v>
      </c>
      <c r="E1735" s="45"/>
      <c r="F1735" s="45"/>
      <c r="G1735" s="16" t="s">
        <v>160</v>
      </c>
      <c r="H1735" s="22"/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0</v>
      </c>
      <c r="CB1735" s="10">
        <v>0</v>
      </c>
      <c r="CC1735" s="10">
        <v>1.071439412759E-20</v>
      </c>
      <c r="CD1735" s="10">
        <v>1.055375225251156E-20</v>
      </c>
      <c r="CE1735" s="10">
        <v>2.0583236310727678E-18</v>
      </c>
      <c r="CF1735" s="10">
        <v>3.1670979058067771E-19</v>
      </c>
      <c r="CG1735" s="10">
        <v>3.9674382635379448E-19</v>
      </c>
      <c r="CH1735" s="10">
        <v>2.7316096283627972E-19</v>
      </c>
      <c r="CI1735" s="10">
        <v>6.6009003290155897E-20</v>
      </c>
      <c r="CJ1735" s="10">
        <v>7.910261626810947E-20</v>
      </c>
      <c r="CK1735" s="10">
        <v>2.9497098662053509E-19</v>
      </c>
      <c r="CL1735" s="10">
        <v>5.5699464247914169E-20</v>
      </c>
      <c r="CM1735" s="10">
        <v>1.138296480912149E-20</v>
      </c>
      <c r="CN1735" s="10">
        <v>1.7392989999999999E-16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3.4785979999999997E-17</v>
      </c>
      <c r="CS1735" s="10">
        <v>3.4785979999999997E-17</v>
      </c>
      <c r="CT1735" s="10">
        <v>3.1307381999999998E-16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3.4785979999999997E-17</v>
      </c>
      <c r="DA1735" s="10">
        <v>3.4785979999999997E-17</v>
      </c>
      <c r="DB1735" s="10">
        <v>2.4884822892299112E-18</v>
      </c>
      <c r="DC1735" s="10">
        <v>3.2297497710770078E-17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3.4785979999999997E-17</v>
      </c>
      <c r="DI1735" s="10">
        <v>3.4785979999999997E-17</v>
      </c>
      <c r="DJ1735" s="10">
        <v>6.6114462814767876</v>
      </c>
      <c r="DK1735" s="10">
        <v>0.71015113378781791</v>
      </c>
      <c r="DL1735" s="10">
        <v>0.17037843123296831</v>
      </c>
      <c r="DM1735" s="10">
        <v>6.4407153502426276E-2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3.4785979999999997E-17</v>
      </c>
      <c r="DT1735" s="10">
        <v>3.4785979999999997E-17</v>
      </c>
      <c r="DU1735" s="10">
        <v>6.9571959999999994E-17</v>
      </c>
      <c r="DV1735" s="10">
        <v>3.4785979999999997E-17</v>
      </c>
      <c r="DW1735" s="10">
        <v>3.4785979999999997E-17</v>
      </c>
      <c r="DX1735" s="10">
        <v>8.7578292835503957E-18</v>
      </c>
      <c r="DY1735" s="10">
        <v>2.6028150716449601E-17</v>
      </c>
      <c r="DZ1735" s="10">
        <v>6.5736169999999996</v>
      </c>
      <c r="EA1735" s="10">
        <v>3.4785979999999997E-17</v>
      </c>
      <c r="EB1735" s="10">
        <v>3.4785979999999997E-17</v>
      </c>
      <c r="EC1735" s="10">
        <v>3.4785979999999997E-17</v>
      </c>
      <c r="ED1735" s="10">
        <v>0</v>
      </c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</row>
    <row r="1736" spans="1:174" x14ac:dyDescent="0.3">
      <c r="A1736" s="44"/>
      <c r="B1736" s="44"/>
      <c r="C1736" s="43"/>
      <c r="D1736" s="9" t="s">
        <v>267</v>
      </c>
      <c r="E1736" s="45"/>
      <c r="F1736" s="45"/>
      <c r="G1736" s="16" t="s">
        <v>160</v>
      </c>
      <c r="H1736" s="22"/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0</v>
      </c>
      <c r="CB1736" s="10">
        <v>0</v>
      </c>
      <c r="CC1736" s="10">
        <v>3.0788488872385049E-5</v>
      </c>
      <c r="CD1736" s="10">
        <v>3.0326874288826331E-5</v>
      </c>
      <c r="CE1736" s="10">
        <v>5.9147230777953103E-3</v>
      </c>
      <c r="CF1736" s="10">
        <v>9.100856051168899E-4</v>
      </c>
      <c r="CG1736" s="10">
        <v>1.140068466533892E-3</v>
      </c>
      <c r="CH1736" s="10">
        <v>7.8494529550655076E-4</v>
      </c>
      <c r="CI1736" s="10">
        <v>1.8968104393722959E-4</v>
      </c>
      <c r="CJ1736" s="10">
        <v>2.273063685865215E-4</v>
      </c>
      <c r="CK1736" s="10">
        <v>8.4761777764521574E-4</v>
      </c>
      <c r="CL1736" s="10">
        <v>1.600559317468798E-4</v>
      </c>
      <c r="CM1736" s="10">
        <v>3.2709668991728423E-5</v>
      </c>
      <c r="CN1736" s="10">
        <v>0.5</v>
      </c>
      <c r="CO1736" s="10">
        <v>0.1</v>
      </c>
      <c r="CP1736" s="10">
        <v>0.1</v>
      </c>
      <c r="CQ1736" s="10">
        <v>0.1</v>
      </c>
      <c r="CR1736" s="10">
        <v>0.1</v>
      </c>
      <c r="CS1736" s="10">
        <v>0.1</v>
      </c>
      <c r="CT1736" s="10">
        <v>0.89999999999999991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0.1</v>
      </c>
      <c r="DA1736" s="10">
        <v>0.1</v>
      </c>
      <c r="DB1736" s="10">
        <v>7.1536932098216323E-3</v>
      </c>
      <c r="DC1736" s="10">
        <v>9.2846306790178371E-2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0.1</v>
      </c>
      <c r="DI1736" s="10">
        <v>0.1</v>
      </c>
      <c r="DJ1736" s="10">
        <v>8.74948541051557E-2</v>
      </c>
      <c r="DK1736" s="10">
        <v>9.3980299011817946E-3</v>
      </c>
      <c r="DL1736" s="10">
        <v>2.2547617191051371E-3</v>
      </c>
      <c r="DM1736" s="10">
        <v>8.5235427455736799E-4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0.1</v>
      </c>
      <c r="DT1736" s="10">
        <v>0.1</v>
      </c>
      <c r="DU1736" s="10">
        <v>0.2</v>
      </c>
      <c r="DV1736" s="10">
        <v>0.1</v>
      </c>
      <c r="DW1736" s="10">
        <v>0.1</v>
      </c>
      <c r="DX1736" s="10">
        <v>2.5176318975490691E-2</v>
      </c>
      <c r="DY1736" s="10">
        <v>7.4823681024509314E-2</v>
      </c>
      <c r="DZ1736" s="10">
        <v>0.1</v>
      </c>
      <c r="EA1736" s="10">
        <v>0.1</v>
      </c>
      <c r="EB1736" s="10">
        <v>0.1</v>
      </c>
      <c r="EC1736" s="10">
        <v>0.1</v>
      </c>
      <c r="ED1736" s="10">
        <v>0</v>
      </c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</row>
    <row r="1737" spans="1:174" x14ac:dyDescent="0.3">
      <c r="A1737" s="44"/>
      <c r="B1737" s="44"/>
      <c r="C1737" s="43"/>
      <c r="D1737" s="9" t="s">
        <v>268</v>
      </c>
      <c r="E1737" s="45"/>
      <c r="F1737" s="45"/>
      <c r="G1737" s="16" t="s">
        <v>160</v>
      </c>
      <c r="H1737" s="22"/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0</v>
      </c>
      <c r="CB1737" s="10">
        <v>0</v>
      </c>
      <c r="CC1737" s="10">
        <v>3.0788488872385049E-5</v>
      </c>
      <c r="CD1737" s="10">
        <v>3.0326874288826331E-5</v>
      </c>
      <c r="CE1737" s="10">
        <v>5.9147230777953103E-3</v>
      </c>
      <c r="CF1737" s="10">
        <v>9.100856051168899E-4</v>
      </c>
      <c r="CG1737" s="10">
        <v>1.140068466533892E-3</v>
      </c>
      <c r="CH1737" s="10">
        <v>7.8494529550655076E-4</v>
      </c>
      <c r="CI1737" s="10">
        <v>1.8968104393722959E-4</v>
      </c>
      <c r="CJ1737" s="10">
        <v>2.273063685865215E-4</v>
      </c>
      <c r="CK1737" s="10">
        <v>8.4761777764521574E-4</v>
      </c>
      <c r="CL1737" s="10">
        <v>1.600559317468798E-4</v>
      </c>
      <c r="CM1737" s="10">
        <v>3.2709668991728423E-5</v>
      </c>
      <c r="CN1737" s="10">
        <v>0.5</v>
      </c>
      <c r="CO1737" s="10">
        <v>0.1</v>
      </c>
      <c r="CP1737" s="10">
        <v>0.1</v>
      </c>
      <c r="CQ1737" s="10">
        <v>0.1</v>
      </c>
      <c r="CR1737" s="10">
        <v>0.1</v>
      </c>
      <c r="CS1737" s="10">
        <v>0.1</v>
      </c>
      <c r="CT1737" s="10">
        <v>0.89999999999999991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0.1</v>
      </c>
      <c r="DA1737" s="10">
        <v>0.1</v>
      </c>
      <c r="DB1737" s="10">
        <v>7.1536932098216323E-3</v>
      </c>
      <c r="DC1737" s="10">
        <v>9.2846306790178371E-2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0.1</v>
      </c>
      <c r="DI1737" s="10">
        <v>0.1</v>
      </c>
      <c r="DJ1737" s="10">
        <v>8.74948541051557E-2</v>
      </c>
      <c r="DK1737" s="10">
        <v>9.3980299011817946E-3</v>
      </c>
      <c r="DL1737" s="10">
        <v>2.2547617191051371E-3</v>
      </c>
      <c r="DM1737" s="10">
        <v>8.5235427455736799E-4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0.1</v>
      </c>
      <c r="DT1737" s="10">
        <v>0.1</v>
      </c>
      <c r="DU1737" s="10">
        <v>0.2</v>
      </c>
      <c r="DV1737" s="10">
        <v>0.1</v>
      </c>
      <c r="DW1737" s="10">
        <v>0.1</v>
      </c>
      <c r="DX1737" s="10">
        <v>2.5176318975490691E-2</v>
      </c>
      <c r="DY1737" s="10">
        <v>7.4823681024509314E-2</v>
      </c>
      <c r="DZ1737" s="10">
        <v>0.1</v>
      </c>
      <c r="EA1737" s="10">
        <v>0.1</v>
      </c>
      <c r="EB1737" s="10">
        <v>0.1</v>
      </c>
      <c r="EC1737" s="10">
        <v>0.1</v>
      </c>
      <c r="ED1737" s="10">
        <v>0</v>
      </c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</row>
    <row r="1738" spans="1:174" x14ac:dyDescent="0.3">
      <c r="A1738" s="44"/>
      <c r="B1738" s="44"/>
      <c r="C1738" s="43"/>
      <c r="D1738" s="9" t="s">
        <v>269</v>
      </c>
      <c r="E1738" s="45"/>
      <c r="F1738" s="45"/>
      <c r="G1738" s="16" t="s">
        <v>160</v>
      </c>
      <c r="H1738" s="22"/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0</v>
      </c>
      <c r="CB1738" s="10">
        <v>0</v>
      </c>
      <c r="CC1738" s="10">
        <v>3.0788488872385049E-5</v>
      </c>
      <c r="CD1738" s="10">
        <v>3.0326874288826331E-5</v>
      </c>
      <c r="CE1738" s="10">
        <v>5.9147230777953103E-3</v>
      </c>
      <c r="CF1738" s="10">
        <v>9.100856051168899E-4</v>
      </c>
      <c r="CG1738" s="10">
        <v>1.140068466533892E-3</v>
      </c>
      <c r="CH1738" s="10">
        <v>7.8494529550655076E-4</v>
      </c>
      <c r="CI1738" s="10">
        <v>1.8968104393722959E-4</v>
      </c>
      <c r="CJ1738" s="10">
        <v>2.273063685865215E-4</v>
      </c>
      <c r="CK1738" s="10">
        <v>8.4761777764521574E-4</v>
      </c>
      <c r="CL1738" s="10">
        <v>1.600559317468798E-4</v>
      </c>
      <c r="CM1738" s="10">
        <v>3.2709668991728423E-5</v>
      </c>
      <c r="CN1738" s="10">
        <v>0.5</v>
      </c>
      <c r="CO1738" s="10">
        <v>0.1</v>
      </c>
      <c r="CP1738" s="10">
        <v>0.1</v>
      </c>
      <c r="CQ1738" s="10">
        <v>0.1</v>
      </c>
      <c r="CR1738" s="10">
        <v>0.1</v>
      </c>
      <c r="CS1738" s="10">
        <v>0.1</v>
      </c>
      <c r="CT1738" s="10">
        <v>0.89999999999999991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0.1</v>
      </c>
      <c r="DA1738" s="10">
        <v>0.1</v>
      </c>
      <c r="DB1738" s="10">
        <v>7.1536932098216323E-3</v>
      </c>
      <c r="DC1738" s="10">
        <v>9.2846306790178371E-2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0.1</v>
      </c>
      <c r="DI1738" s="10">
        <v>0.1</v>
      </c>
      <c r="DJ1738" s="10">
        <v>8.74948541051557E-2</v>
      </c>
      <c r="DK1738" s="10">
        <v>9.3980299011817946E-3</v>
      </c>
      <c r="DL1738" s="10">
        <v>2.2547617191051371E-3</v>
      </c>
      <c r="DM1738" s="10">
        <v>8.5235427455736799E-4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0.1</v>
      </c>
      <c r="DT1738" s="10">
        <v>0.1</v>
      </c>
      <c r="DU1738" s="10">
        <v>0.2</v>
      </c>
      <c r="DV1738" s="10">
        <v>0.1</v>
      </c>
      <c r="DW1738" s="10">
        <v>0.1</v>
      </c>
      <c r="DX1738" s="10">
        <v>2.5176318975490691E-2</v>
      </c>
      <c r="DY1738" s="10">
        <v>7.4823681024509314E-2</v>
      </c>
      <c r="DZ1738" s="10">
        <v>0.1</v>
      </c>
      <c r="EA1738" s="10">
        <v>0.1</v>
      </c>
      <c r="EB1738" s="10">
        <v>0.1</v>
      </c>
      <c r="EC1738" s="10">
        <v>0.1</v>
      </c>
      <c r="ED1738" s="10">
        <v>0</v>
      </c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</row>
    <row r="1739" spans="1:174" x14ac:dyDescent="0.3">
      <c r="A1739" s="44"/>
      <c r="B1739" s="44"/>
      <c r="C1739" s="43"/>
      <c r="D1739" s="9" t="s">
        <v>270</v>
      </c>
      <c r="E1739" s="45"/>
      <c r="F1739" s="45"/>
      <c r="G1739" s="16" t="s">
        <v>160</v>
      </c>
      <c r="H1739" s="22"/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0</v>
      </c>
      <c r="CB1739" s="10">
        <v>0</v>
      </c>
      <c r="CC1739" s="10">
        <v>3.0788488872385049E-5</v>
      </c>
      <c r="CD1739" s="10">
        <v>3.0326874288826331E-5</v>
      </c>
      <c r="CE1739" s="10">
        <v>5.9147230777953103E-3</v>
      </c>
      <c r="CF1739" s="10">
        <v>9.100856051168899E-4</v>
      </c>
      <c r="CG1739" s="10">
        <v>1.140068466533892E-3</v>
      </c>
      <c r="CH1739" s="10">
        <v>7.8494529550655076E-4</v>
      </c>
      <c r="CI1739" s="10">
        <v>1.8968104393722959E-4</v>
      </c>
      <c r="CJ1739" s="10">
        <v>2.273063685865215E-4</v>
      </c>
      <c r="CK1739" s="10">
        <v>8.4761777764521574E-4</v>
      </c>
      <c r="CL1739" s="10">
        <v>1.600559317468798E-4</v>
      </c>
      <c r="CM1739" s="10">
        <v>3.2709668991728423E-5</v>
      </c>
      <c r="CN1739" s="10">
        <v>0.5</v>
      </c>
      <c r="CO1739" s="10">
        <v>0.1</v>
      </c>
      <c r="CP1739" s="10">
        <v>0.1</v>
      </c>
      <c r="CQ1739" s="10">
        <v>0.1</v>
      </c>
      <c r="CR1739" s="10">
        <v>0.1</v>
      </c>
      <c r="CS1739" s="10">
        <v>0.1</v>
      </c>
      <c r="CT1739" s="10">
        <v>0.89999999999999991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0.1</v>
      </c>
      <c r="DA1739" s="10">
        <v>0.1</v>
      </c>
      <c r="DB1739" s="10">
        <v>7.1536932098216323E-3</v>
      </c>
      <c r="DC1739" s="10">
        <v>9.2846306790178371E-2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0.1</v>
      </c>
      <c r="DI1739" s="10">
        <v>0.1</v>
      </c>
      <c r="DJ1739" s="10">
        <v>8.74948541051557E-2</v>
      </c>
      <c r="DK1739" s="10">
        <v>9.3980299011817946E-3</v>
      </c>
      <c r="DL1739" s="10">
        <v>2.2547617191051371E-3</v>
      </c>
      <c r="DM1739" s="10">
        <v>8.5235427455736799E-4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0.1</v>
      </c>
      <c r="DT1739" s="10">
        <v>0.1</v>
      </c>
      <c r="DU1739" s="10">
        <v>0.2</v>
      </c>
      <c r="DV1739" s="10">
        <v>0.1</v>
      </c>
      <c r="DW1739" s="10">
        <v>0.1</v>
      </c>
      <c r="DX1739" s="10">
        <v>2.5176318975490691E-2</v>
      </c>
      <c r="DY1739" s="10">
        <v>7.4823681024509314E-2</v>
      </c>
      <c r="DZ1739" s="10">
        <v>0.1</v>
      </c>
      <c r="EA1739" s="10">
        <v>0.1</v>
      </c>
      <c r="EB1739" s="10">
        <v>0.1</v>
      </c>
      <c r="EC1739" s="10">
        <v>0.1</v>
      </c>
      <c r="ED1739" s="10">
        <v>0</v>
      </c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</row>
    <row r="1740" spans="1:174" x14ac:dyDescent="0.3">
      <c r="A1740" s="44"/>
      <c r="B1740" s="44"/>
      <c r="C1740" s="43"/>
      <c r="D1740" s="9" t="s">
        <v>271</v>
      </c>
      <c r="E1740" s="45"/>
      <c r="F1740" s="45"/>
      <c r="G1740" s="16" t="s">
        <v>160</v>
      </c>
      <c r="H1740" s="22"/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0</v>
      </c>
      <c r="CB1740" s="10">
        <v>0</v>
      </c>
      <c r="CC1740" s="10">
        <v>3.0788488872385049E-5</v>
      </c>
      <c r="CD1740" s="10">
        <v>3.0326874288826331E-5</v>
      </c>
      <c r="CE1740" s="10">
        <v>5.9147230777953103E-3</v>
      </c>
      <c r="CF1740" s="10">
        <v>9.100856051168899E-4</v>
      </c>
      <c r="CG1740" s="10">
        <v>1.140068466533892E-3</v>
      </c>
      <c r="CH1740" s="10">
        <v>7.8494529550655076E-4</v>
      </c>
      <c r="CI1740" s="10">
        <v>1.8968104393722959E-4</v>
      </c>
      <c r="CJ1740" s="10">
        <v>2.273063685865215E-4</v>
      </c>
      <c r="CK1740" s="10">
        <v>8.4761777764521574E-4</v>
      </c>
      <c r="CL1740" s="10">
        <v>1.600559317468798E-4</v>
      </c>
      <c r="CM1740" s="10">
        <v>3.2709668991728423E-5</v>
      </c>
      <c r="CN1740" s="10">
        <v>0.5</v>
      </c>
      <c r="CO1740" s="10">
        <v>0.1</v>
      </c>
      <c r="CP1740" s="10">
        <v>0.1</v>
      </c>
      <c r="CQ1740" s="10">
        <v>0.1</v>
      </c>
      <c r="CR1740" s="10">
        <v>0.1</v>
      </c>
      <c r="CS1740" s="10">
        <v>0.1</v>
      </c>
      <c r="CT1740" s="10">
        <v>0.89999999999999991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0.1</v>
      </c>
      <c r="DA1740" s="10">
        <v>0.1</v>
      </c>
      <c r="DB1740" s="10">
        <v>7.1536932098216323E-3</v>
      </c>
      <c r="DC1740" s="10">
        <v>9.2846306790178371E-2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0.1</v>
      </c>
      <c r="DI1740" s="10">
        <v>0.1</v>
      </c>
      <c r="DJ1740" s="10">
        <v>8.74948541051557E-2</v>
      </c>
      <c r="DK1740" s="10">
        <v>9.3980299011817946E-3</v>
      </c>
      <c r="DL1740" s="10">
        <v>2.2547617191051371E-3</v>
      </c>
      <c r="DM1740" s="10">
        <v>8.5235427455736799E-4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0.1</v>
      </c>
      <c r="DT1740" s="10">
        <v>0.1</v>
      </c>
      <c r="DU1740" s="10">
        <v>0.2</v>
      </c>
      <c r="DV1740" s="10">
        <v>0.1</v>
      </c>
      <c r="DW1740" s="10">
        <v>0.1</v>
      </c>
      <c r="DX1740" s="10">
        <v>2.5176318975490691E-2</v>
      </c>
      <c r="DY1740" s="10">
        <v>7.4823681024509314E-2</v>
      </c>
      <c r="DZ1740" s="10">
        <v>0.1</v>
      </c>
      <c r="EA1740" s="10">
        <v>0.1</v>
      </c>
      <c r="EB1740" s="10">
        <v>0.1</v>
      </c>
      <c r="EC1740" s="10">
        <v>0.1</v>
      </c>
      <c r="ED1740" s="10">
        <v>0</v>
      </c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</row>
    <row r="1741" spans="1:174" x14ac:dyDescent="0.3">
      <c r="A1741" s="44"/>
      <c r="B1741" s="44"/>
      <c r="C1741" s="43"/>
      <c r="D1741" s="9" t="s">
        <v>272</v>
      </c>
      <c r="E1741" s="45"/>
      <c r="F1741" s="45"/>
      <c r="G1741" s="16" t="s">
        <v>160</v>
      </c>
      <c r="H1741" s="22"/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0</v>
      </c>
      <c r="CB1741" s="10">
        <v>0</v>
      </c>
      <c r="CC1741" s="10">
        <v>3.0788488872385049E-5</v>
      </c>
      <c r="CD1741" s="10">
        <v>3.0326874288826331E-5</v>
      </c>
      <c r="CE1741" s="10">
        <v>5.9147230777953103E-3</v>
      </c>
      <c r="CF1741" s="10">
        <v>9.100856051168899E-4</v>
      </c>
      <c r="CG1741" s="10">
        <v>1.140068466533892E-3</v>
      </c>
      <c r="CH1741" s="10">
        <v>7.8494529550655076E-4</v>
      </c>
      <c r="CI1741" s="10">
        <v>1.8968104393722959E-4</v>
      </c>
      <c r="CJ1741" s="10">
        <v>2.273063685865215E-4</v>
      </c>
      <c r="CK1741" s="10">
        <v>8.4761777764521574E-4</v>
      </c>
      <c r="CL1741" s="10">
        <v>1.600559317468798E-4</v>
      </c>
      <c r="CM1741" s="10">
        <v>3.2709668991728423E-5</v>
      </c>
      <c r="CN1741" s="10">
        <v>0.5</v>
      </c>
      <c r="CO1741" s="10">
        <v>0.1</v>
      </c>
      <c r="CP1741" s="10">
        <v>0.1</v>
      </c>
      <c r="CQ1741" s="10">
        <v>0.1</v>
      </c>
      <c r="CR1741" s="10">
        <v>0.1</v>
      </c>
      <c r="CS1741" s="10">
        <v>0.1</v>
      </c>
      <c r="CT1741" s="10">
        <v>0.89999999999999991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0.1</v>
      </c>
      <c r="DA1741" s="10">
        <v>0.1</v>
      </c>
      <c r="DB1741" s="10">
        <v>7.1536932098216323E-3</v>
      </c>
      <c r="DC1741" s="10">
        <v>9.2846306790178371E-2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0.1</v>
      </c>
      <c r="DI1741" s="10">
        <v>0.1</v>
      </c>
      <c r="DJ1741" s="10">
        <v>8.74948541051557E-2</v>
      </c>
      <c r="DK1741" s="10">
        <v>9.3980299011817946E-3</v>
      </c>
      <c r="DL1741" s="10">
        <v>2.2547617191051371E-3</v>
      </c>
      <c r="DM1741" s="10">
        <v>8.5235427455736799E-4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0.1</v>
      </c>
      <c r="DT1741" s="10">
        <v>0.1</v>
      </c>
      <c r="DU1741" s="10">
        <v>0.2</v>
      </c>
      <c r="DV1741" s="10">
        <v>0.1</v>
      </c>
      <c r="DW1741" s="10">
        <v>0.1</v>
      </c>
      <c r="DX1741" s="10">
        <v>2.5176318975490691E-2</v>
      </c>
      <c r="DY1741" s="10">
        <v>7.4823681024509314E-2</v>
      </c>
      <c r="DZ1741" s="10">
        <v>0.1</v>
      </c>
      <c r="EA1741" s="10">
        <v>0.1</v>
      </c>
      <c r="EB1741" s="10">
        <v>0.1</v>
      </c>
      <c r="EC1741" s="10">
        <v>0.1</v>
      </c>
      <c r="ED1741" s="10">
        <v>0</v>
      </c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</row>
    <row r="1742" spans="1:174" x14ac:dyDescent="0.3">
      <c r="A1742" s="44"/>
      <c r="B1742" s="44"/>
      <c r="C1742" s="43"/>
      <c r="D1742" s="9" t="s">
        <v>273</v>
      </c>
      <c r="E1742" s="45"/>
      <c r="F1742" s="45"/>
      <c r="G1742" s="16" t="s">
        <v>160</v>
      </c>
      <c r="H1742" s="22"/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0</v>
      </c>
      <c r="CB1742" s="10">
        <v>0</v>
      </c>
      <c r="CC1742" s="10">
        <v>3.0788488872385049E-5</v>
      </c>
      <c r="CD1742" s="10">
        <v>3.0326874288826331E-5</v>
      </c>
      <c r="CE1742" s="10">
        <v>5.9147230777953103E-3</v>
      </c>
      <c r="CF1742" s="10">
        <v>9.100856051168899E-4</v>
      </c>
      <c r="CG1742" s="10">
        <v>1.140068466533892E-3</v>
      </c>
      <c r="CH1742" s="10">
        <v>7.8494529550655076E-4</v>
      </c>
      <c r="CI1742" s="10">
        <v>1.8968104393722959E-4</v>
      </c>
      <c r="CJ1742" s="10">
        <v>2.273063685865215E-4</v>
      </c>
      <c r="CK1742" s="10">
        <v>8.4761777764521574E-4</v>
      </c>
      <c r="CL1742" s="10">
        <v>1.600559317468798E-4</v>
      </c>
      <c r="CM1742" s="10">
        <v>3.2709668991728423E-5</v>
      </c>
      <c r="CN1742" s="10">
        <v>0.5</v>
      </c>
      <c r="CO1742" s="10">
        <v>0.1</v>
      </c>
      <c r="CP1742" s="10">
        <v>0.1</v>
      </c>
      <c r="CQ1742" s="10">
        <v>0.1</v>
      </c>
      <c r="CR1742" s="10">
        <v>0.1</v>
      </c>
      <c r="CS1742" s="10">
        <v>0.1</v>
      </c>
      <c r="CT1742" s="10">
        <v>0.89999999999999991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0.1</v>
      </c>
      <c r="DA1742" s="10">
        <v>0.1</v>
      </c>
      <c r="DB1742" s="10">
        <v>7.1536932098216323E-3</v>
      </c>
      <c r="DC1742" s="10">
        <v>9.2846306790178371E-2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0.1</v>
      </c>
      <c r="DI1742" s="10">
        <v>0.1</v>
      </c>
      <c r="DJ1742" s="10">
        <v>8.74948541051557E-2</v>
      </c>
      <c r="DK1742" s="10">
        <v>9.3980299011817946E-3</v>
      </c>
      <c r="DL1742" s="10">
        <v>2.2547617191051371E-3</v>
      </c>
      <c r="DM1742" s="10">
        <v>8.5235427455736799E-4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0.1</v>
      </c>
      <c r="DT1742" s="10">
        <v>0.1</v>
      </c>
      <c r="DU1742" s="10">
        <v>0.2</v>
      </c>
      <c r="DV1742" s="10">
        <v>0.1</v>
      </c>
      <c r="DW1742" s="10">
        <v>0.1</v>
      </c>
      <c r="DX1742" s="10">
        <v>2.5176318975490691E-2</v>
      </c>
      <c r="DY1742" s="10">
        <v>7.4823681024509314E-2</v>
      </c>
      <c r="DZ1742" s="10">
        <v>0.1</v>
      </c>
      <c r="EA1742" s="10">
        <v>0.1</v>
      </c>
      <c r="EB1742" s="10">
        <v>0.1</v>
      </c>
      <c r="EC1742" s="10">
        <v>0.1</v>
      </c>
      <c r="ED1742" s="10">
        <v>0</v>
      </c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</row>
    <row r="1743" spans="1:174" x14ac:dyDescent="0.3">
      <c r="A1743" s="44"/>
      <c r="B1743" s="44"/>
      <c r="C1743" s="43"/>
      <c r="D1743" s="9" t="s">
        <v>274</v>
      </c>
      <c r="E1743" s="45"/>
      <c r="F1743" s="45"/>
      <c r="G1743" s="16" t="s">
        <v>160</v>
      </c>
      <c r="H1743" s="22"/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0</v>
      </c>
      <c r="CB1743" s="10">
        <v>0</v>
      </c>
      <c r="CC1743" s="10">
        <v>7.6047567514791065E-12</v>
      </c>
      <c r="CD1743" s="10">
        <v>7.490737949340103E-12</v>
      </c>
      <c r="CE1743" s="10">
        <v>1.460936600215442E-9</v>
      </c>
      <c r="CF1743" s="10">
        <v>2.2479114446387179E-10</v>
      </c>
      <c r="CG1743" s="10">
        <v>2.8159691123387138E-10</v>
      </c>
      <c r="CH1743" s="10">
        <v>1.93881487990118E-10</v>
      </c>
      <c r="CI1743" s="10">
        <v>4.6851217852495709E-11</v>
      </c>
      <c r="CJ1743" s="10">
        <v>5.6144673040870802E-11</v>
      </c>
      <c r="CK1743" s="10">
        <v>2.0936159107836829E-10</v>
      </c>
      <c r="CL1743" s="10">
        <v>3.9533815141479308E-11</v>
      </c>
      <c r="CM1743" s="10">
        <v>8.079288240956918E-12</v>
      </c>
      <c r="CN1743" s="10">
        <v>10.322930210000001</v>
      </c>
      <c r="CO1743" s="10">
        <v>7.1901160000000006E-2</v>
      </c>
      <c r="CP1743" s="10">
        <v>6.0736230000000002E-2</v>
      </c>
      <c r="CQ1743" s="10">
        <v>0.40684819999999999</v>
      </c>
      <c r="CR1743" s="10">
        <v>1.32131</v>
      </c>
      <c r="CS1743" s="10">
        <v>5.4702320000000002</v>
      </c>
      <c r="CT1743" s="10">
        <v>11.7240410986486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2.4662150000000001E-8</v>
      </c>
      <c r="DA1743" s="10">
        <v>2.4662150000000001E-8</v>
      </c>
      <c r="DB1743" s="10">
        <v>1.764254549946026E-9</v>
      </c>
      <c r="DC1743" s="10">
        <v>2.289789545005398E-8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2.4662150000000001E-8</v>
      </c>
      <c r="DI1743" s="10">
        <v>2.4662150000000001E-8</v>
      </c>
      <c r="DJ1743" s="10">
        <v>2.1578112161694651E-8</v>
      </c>
      <c r="DK1743" s="10">
        <v>2.3177562312743061E-9</v>
      </c>
      <c r="DL1743" s="10">
        <v>5.5607271730828754E-10</v>
      </c>
      <c r="DM1743" s="10">
        <v>2.102088897227499E-10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2.4662150000000001E-8</v>
      </c>
      <c r="DT1743" s="10">
        <v>2.4662150000000001E-8</v>
      </c>
      <c r="DU1743" s="10">
        <v>4.9324300000000002E-8</v>
      </c>
      <c r="DV1743" s="10">
        <v>2.4662150000000001E-8</v>
      </c>
      <c r="DW1743" s="10">
        <v>2.4662150000000001E-8</v>
      </c>
      <c r="DX1743" s="10">
        <v>6.2090215502139774E-9</v>
      </c>
      <c r="DY1743" s="10">
        <v>1.845312844978602E-8</v>
      </c>
      <c r="DZ1743" s="10">
        <v>2.4662150000000001E-8</v>
      </c>
      <c r="EA1743" s="10">
        <v>2.4662150000000001E-8</v>
      </c>
      <c r="EB1743" s="10">
        <v>2.4662150000000001E-8</v>
      </c>
      <c r="EC1743" s="10">
        <v>2.4662150000000001E-8</v>
      </c>
      <c r="ED1743" s="10">
        <v>0</v>
      </c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</row>
    <row r="1744" spans="1:174" x14ac:dyDescent="0.3">
      <c r="A1744" s="44"/>
      <c r="B1744" s="44"/>
      <c r="C1744" s="43"/>
      <c r="D1744" s="9" t="s">
        <v>275</v>
      </c>
      <c r="E1744" s="45"/>
      <c r="F1744" s="45"/>
      <c r="G1744" s="16" t="s">
        <v>160</v>
      </c>
      <c r="H1744" s="22"/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0</v>
      </c>
      <c r="CB1744" s="10">
        <v>0</v>
      </c>
      <c r="CC1744" s="10">
        <v>3.0788488872385049E-5</v>
      </c>
      <c r="CD1744" s="10">
        <v>3.0326874288826331E-5</v>
      </c>
      <c r="CE1744" s="10">
        <v>5.9147230777953103E-3</v>
      </c>
      <c r="CF1744" s="10">
        <v>9.100856051168899E-4</v>
      </c>
      <c r="CG1744" s="10">
        <v>1.140068466533892E-3</v>
      </c>
      <c r="CH1744" s="10">
        <v>7.8494529550655076E-4</v>
      </c>
      <c r="CI1744" s="10">
        <v>1.8968104393722959E-4</v>
      </c>
      <c r="CJ1744" s="10">
        <v>2.273063685865215E-4</v>
      </c>
      <c r="CK1744" s="10">
        <v>8.4761777764521574E-4</v>
      </c>
      <c r="CL1744" s="10">
        <v>1.600559317468798E-4</v>
      </c>
      <c r="CM1744" s="10">
        <v>3.2709668991728423E-5</v>
      </c>
      <c r="CN1744" s="10">
        <v>0.87890728300000009</v>
      </c>
      <c r="CO1744" s="10">
        <v>6.1217490000000001E-3</v>
      </c>
      <c r="CP1744" s="10">
        <v>5.1711530000000004E-3</v>
      </c>
      <c r="CQ1744" s="10">
        <v>3.463956E-2</v>
      </c>
      <c r="CR1744" s="10">
        <v>0.112498</v>
      </c>
      <c r="CS1744" s="10">
        <v>0.4657425</v>
      </c>
      <c r="CT1744" s="10">
        <v>1.3981998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0.1</v>
      </c>
      <c r="DA1744" s="10">
        <v>0.1</v>
      </c>
      <c r="DB1744" s="10">
        <v>7.1536932098216323E-3</v>
      </c>
      <c r="DC1744" s="10">
        <v>9.2846306790178371E-2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0.1</v>
      </c>
      <c r="DI1744" s="10">
        <v>0.1</v>
      </c>
      <c r="DJ1744" s="10">
        <v>8.74948541051557E-2</v>
      </c>
      <c r="DK1744" s="10">
        <v>9.3980299011817946E-3</v>
      </c>
      <c r="DL1744" s="10">
        <v>2.2547617191051371E-3</v>
      </c>
      <c r="DM1744" s="10">
        <v>8.5235427455736799E-4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0.1</v>
      </c>
      <c r="DT1744" s="10">
        <v>0.1</v>
      </c>
      <c r="DU1744" s="10">
        <v>0.2</v>
      </c>
      <c r="DV1744" s="10">
        <v>0.1</v>
      </c>
      <c r="DW1744" s="10">
        <v>0.1</v>
      </c>
      <c r="DX1744" s="10">
        <v>2.5176318975490691E-2</v>
      </c>
      <c r="DY1744" s="10">
        <v>7.4823681024509314E-2</v>
      </c>
      <c r="DZ1744" s="10">
        <v>0.1</v>
      </c>
      <c r="EA1744" s="10">
        <v>0.1</v>
      </c>
      <c r="EB1744" s="10">
        <v>0.1</v>
      </c>
      <c r="EC1744" s="10">
        <v>0.1</v>
      </c>
      <c r="ED1744" s="10">
        <v>0</v>
      </c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</row>
    <row r="1745" spans="1:174" x14ac:dyDescent="0.3">
      <c r="A1745" s="44"/>
      <c r="B1745" s="44"/>
      <c r="C1745" s="43"/>
      <c r="D1745" s="9" t="s">
        <v>276</v>
      </c>
      <c r="E1745" s="45"/>
      <c r="F1745" s="45"/>
      <c r="G1745" s="16" t="s">
        <v>160</v>
      </c>
      <c r="H1745" s="22"/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0</v>
      </c>
      <c r="CB1745" s="10">
        <v>0</v>
      </c>
      <c r="CC1745" s="10">
        <v>3.0788488872385049E-5</v>
      </c>
      <c r="CD1745" s="10">
        <v>3.0326874288826331E-5</v>
      </c>
      <c r="CE1745" s="10">
        <v>5.9147230777953103E-3</v>
      </c>
      <c r="CF1745" s="10">
        <v>9.100856051168899E-4</v>
      </c>
      <c r="CG1745" s="10">
        <v>1.140068466533892E-3</v>
      </c>
      <c r="CH1745" s="10">
        <v>7.8494529550655076E-4</v>
      </c>
      <c r="CI1745" s="10">
        <v>1.8968104393722959E-4</v>
      </c>
      <c r="CJ1745" s="10">
        <v>2.273063685865215E-4</v>
      </c>
      <c r="CK1745" s="10">
        <v>8.4761777764521574E-4</v>
      </c>
      <c r="CL1745" s="10">
        <v>1.600559317468798E-4</v>
      </c>
      <c r="CM1745" s="10">
        <v>3.2709668991728423E-5</v>
      </c>
      <c r="CN1745" s="10">
        <v>0.5</v>
      </c>
      <c r="CO1745" s="10">
        <v>0.1</v>
      </c>
      <c r="CP1745" s="10">
        <v>0.1</v>
      </c>
      <c r="CQ1745" s="10">
        <v>0.1</v>
      </c>
      <c r="CR1745" s="10">
        <v>0.1</v>
      </c>
      <c r="CS1745" s="10">
        <v>0.1</v>
      </c>
      <c r="CT1745" s="10">
        <v>0.89999999999999991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0.1</v>
      </c>
      <c r="DA1745" s="10">
        <v>0.1</v>
      </c>
      <c r="DB1745" s="10">
        <v>7.1536932098216323E-3</v>
      </c>
      <c r="DC1745" s="10">
        <v>9.2846306790178371E-2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0.1</v>
      </c>
      <c r="DI1745" s="10">
        <v>0.1</v>
      </c>
      <c r="DJ1745" s="10">
        <v>8.74948541051557E-2</v>
      </c>
      <c r="DK1745" s="10">
        <v>9.3980299011817946E-3</v>
      </c>
      <c r="DL1745" s="10">
        <v>2.2547617191051371E-3</v>
      </c>
      <c r="DM1745" s="10">
        <v>8.5235427455736799E-4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0.1</v>
      </c>
      <c r="DT1745" s="10">
        <v>0.1</v>
      </c>
      <c r="DU1745" s="10">
        <v>0.2</v>
      </c>
      <c r="DV1745" s="10">
        <v>0.1</v>
      </c>
      <c r="DW1745" s="10">
        <v>0.1</v>
      </c>
      <c r="DX1745" s="10">
        <v>2.5176318975490691E-2</v>
      </c>
      <c r="DY1745" s="10">
        <v>7.4823681024509314E-2</v>
      </c>
      <c r="DZ1745" s="10">
        <v>0.1</v>
      </c>
      <c r="EA1745" s="10">
        <v>0.1</v>
      </c>
      <c r="EB1745" s="10">
        <v>0.1</v>
      </c>
      <c r="EC1745" s="10">
        <v>0.1</v>
      </c>
      <c r="ED1745" s="10">
        <v>0</v>
      </c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</row>
    <row r="1746" spans="1:174" x14ac:dyDescent="0.3">
      <c r="A1746" s="44"/>
      <c r="B1746" s="44"/>
      <c r="C1746" s="43"/>
      <c r="D1746" s="9" t="s">
        <v>277</v>
      </c>
      <c r="E1746" s="45"/>
      <c r="F1746" s="45"/>
      <c r="G1746" s="16" t="s">
        <v>160</v>
      </c>
      <c r="H1746" s="22"/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0</v>
      </c>
      <c r="CB1746" s="10">
        <v>0</v>
      </c>
      <c r="CC1746" s="10">
        <v>3.0788488872385049E-5</v>
      </c>
      <c r="CD1746" s="10">
        <v>3.0326874288826331E-5</v>
      </c>
      <c r="CE1746" s="10">
        <v>5.9147230777953103E-3</v>
      </c>
      <c r="CF1746" s="10">
        <v>9.100856051168899E-4</v>
      </c>
      <c r="CG1746" s="10">
        <v>1.140068466533892E-3</v>
      </c>
      <c r="CH1746" s="10">
        <v>7.8494529550655076E-4</v>
      </c>
      <c r="CI1746" s="10">
        <v>1.8968104393722959E-4</v>
      </c>
      <c r="CJ1746" s="10">
        <v>2.273063685865215E-4</v>
      </c>
      <c r="CK1746" s="10">
        <v>8.4761777764521574E-4</v>
      </c>
      <c r="CL1746" s="10">
        <v>1.600559317468798E-4</v>
      </c>
      <c r="CM1746" s="10">
        <v>3.2709668991728423E-5</v>
      </c>
      <c r="CN1746" s="10">
        <v>0.5</v>
      </c>
      <c r="CO1746" s="10">
        <v>0.1</v>
      </c>
      <c r="CP1746" s="10">
        <v>0.1</v>
      </c>
      <c r="CQ1746" s="10">
        <v>0.1</v>
      </c>
      <c r="CR1746" s="10">
        <v>0.1</v>
      </c>
      <c r="CS1746" s="10">
        <v>0.1</v>
      </c>
      <c r="CT1746" s="10">
        <v>0.89999999999999991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0.1</v>
      </c>
      <c r="DA1746" s="10">
        <v>0.1</v>
      </c>
      <c r="DB1746" s="10">
        <v>7.1536932098216323E-3</v>
      </c>
      <c r="DC1746" s="10">
        <v>9.2846306790178371E-2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0.1</v>
      </c>
      <c r="DI1746" s="10">
        <v>0.1</v>
      </c>
      <c r="DJ1746" s="10">
        <v>8.74948541051557E-2</v>
      </c>
      <c r="DK1746" s="10">
        <v>9.3980299011817946E-3</v>
      </c>
      <c r="DL1746" s="10">
        <v>2.2547617191051371E-3</v>
      </c>
      <c r="DM1746" s="10">
        <v>8.5235427455736799E-4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0.1</v>
      </c>
      <c r="DT1746" s="10">
        <v>0.1</v>
      </c>
      <c r="DU1746" s="10">
        <v>0.2</v>
      </c>
      <c r="DV1746" s="10">
        <v>0.1</v>
      </c>
      <c r="DW1746" s="10">
        <v>0.1</v>
      </c>
      <c r="DX1746" s="10">
        <v>2.5176318975490691E-2</v>
      </c>
      <c r="DY1746" s="10">
        <v>7.4823681024509314E-2</v>
      </c>
      <c r="DZ1746" s="10">
        <v>0.1</v>
      </c>
      <c r="EA1746" s="10">
        <v>0.1</v>
      </c>
      <c r="EB1746" s="10">
        <v>0.1</v>
      </c>
      <c r="EC1746" s="10">
        <v>0.1</v>
      </c>
      <c r="ED1746" s="10">
        <v>0</v>
      </c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</row>
    <row r="1747" spans="1:174" x14ac:dyDescent="0.3">
      <c r="A1747" s="44"/>
      <c r="B1747" s="44"/>
      <c r="C1747" s="43"/>
      <c r="D1747" s="9" t="s">
        <v>278</v>
      </c>
      <c r="E1747" s="45"/>
      <c r="F1747" s="45"/>
      <c r="G1747" s="16" t="s">
        <v>160</v>
      </c>
      <c r="H1747" s="22"/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0</v>
      </c>
      <c r="CB1747" s="10">
        <v>0</v>
      </c>
      <c r="CC1747" s="10">
        <v>3.0788488872385049E-5</v>
      </c>
      <c r="CD1747" s="10">
        <v>3.0326874288826331E-5</v>
      </c>
      <c r="CE1747" s="10">
        <v>5.9147230777953103E-3</v>
      </c>
      <c r="CF1747" s="10">
        <v>9.100856051168899E-4</v>
      </c>
      <c r="CG1747" s="10">
        <v>1.140068466533892E-3</v>
      </c>
      <c r="CH1747" s="10">
        <v>7.8494529550655076E-4</v>
      </c>
      <c r="CI1747" s="10">
        <v>1.8968104393722959E-4</v>
      </c>
      <c r="CJ1747" s="10">
        <v>2.273063685865215E-4</v>
      </c>
      <c r="CK1747" s="10">
        <v>8.4761777764521574E-4</v>
      </c>
      <c r="CL1747" s="10">
        <v>1.600559317468798E-4</v>
      </c>
      <c r="CM1747" s="10">
        <v>3.2709668991728423E-5</v>
      </c>
      <c r="CN1747" s="10">
        <v>0.5</v>
      </c>
      <c r="CO1747" s="10">
        <v>0.1</v>
      </c>
      <c r="CP1747" s="10">
        <v>0.1</v>
      </c>
      <c r="CQ1747" s="10">
        <v>0.1</v>
      </c>
      <c r="CR1747" s="10">
        <v>0.1</v>
      </c>
      <c r="CS1747" s="10">
        <v>0.1</v>
      </c>
      <c r="CT1747" s="10">
        <v>0.89999999999999991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0.1</v>
      </c>
      <c r="DA1747" s="10">
        <v>0.1</v>
      </c>
      <c r="DB1747" s="10">
        <v>7.1536932098216323E-3</v>
      </c>
      <c r="DC1747" s="10">
        <v>9.2846306790178371E-2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0.1</v>
      </c>
      <c r="DI1747" s="10">
        <v>0.1</v>
      </c>
      <c r="DJ1747" s="10">
        <v>8.74948541051557E-2</v>
      </c>
      <c r="DK1747" s="10">
        <v>9.3980299011817946E-3</v>
      </c>
      <c r="DL1747" s="10">
        <v>2.2547617191051371E-3</v>
      </c>
      <c r="DM1747" s="10">
        <v>8.5235427455736799E-4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0.1</v>
      </c>
      <c r="DT1747" s="10">
        <v>0.1</v>
      </c>
      <c r="DU1747" s="10">
        <v>0.2</v>
      </c>
      <c r="DV1747" s="10">
        <v>0.1</v>
      </c>
      <c r="DW1747" s="10">
        <v>0.1</v>
      </c>
      <c r="DX1747" s="10">
        <v>2.5176318975490691E-2</v>
      </c>
      <c r="DY1747" s="10">
        <v>7.4823681024509314E-2</v>
      </c>
      <c r="DZ1747" s="10">
        <v>0.1</v>
      </c>
      <c r="EA1747" s="10">
        <v>0.1</v>
      </c>
      <c r="EB1747" s="10">
        <v>0.1</v>
      </c>
      <c r="EC1747" s="10">
        <v>0.1</v>
      </c>
      <c r="ED1747" s="10">
        <v>0</v>
      </c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</row>
    <row r="1748" spans="1:174" x14ac:dyDescent="0.3">
      <c r="A1748" s="44"/>
      <c r="B1748" s="44"/>
      <c r="C1748" s="43"/>
      <c r="D1748" s="9" t="s">
        <v>279</v>
      </c>
      <c r="E1748" s="45"/>
      <c r="F1748" s="45"/>
      <c r="G1748" s="16" t="s">
        <v>160</v>
      </c>
      <c r="H1748" s="22"/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0</v>
      </c>
      <c r="CB1748" s="10">
        <v>0</v>
      </c>
      <c r="CC1748" s="10">
        <v>3.0788488872385049E-5</v>
      </c>
      <c r="CD1748" s="10">
        <v>3.0326874288826331E-5</v>
      </c>
      <c r="CE1748" s="10">
        <v>5.9147230777953103E-3</v>
      </c>
      <c r="CF1748" s="10">
        <v>9.100856051168899E-4</v>
      </c>
      <c r="CG1748" s="10">
        <v>1.140068466533892E-3</v>
      </c>
      <c r="CH1748" s="10">
        <v>7.8494529550655076E-4</v>
      </c>
      <c r="CI1748" s="10">
        <v>1.8968104393722959E-4</v>
      </c>
      <c r="CJ1748" s="10">
        <v>2.273063685865215E-4</v>
      </c>
      <c r="CK1748" s="10">
        <v>8.4761777764521574E-4</v>
      </c>
      <c r="CL1748" s="10">
        <v>1.600559317468798E-4</v>
      </c>
      <c r="CM1748" s="10">
        <v>3.2709668991728423E-5</v>
      </c>
      <c r="CN1748" s="10">
        <v>0.5</v>
      </c>
      <c r="CO1748" s="10">
        <v>0.1</v>
      </c>
      <c r="CP1748" s="10">
        <v>0.1</v>
      </c>
      <c r="CQ1748" s="10">
        <v>0.1</v>
      </c>
      <c r="CR1748" s="10">
        <v>0.1</v>
      </c>
      <c r="CS1748" s="10">
        <v>0.1</v>
      </c>
      <c r="CT1748" s="10">
        <v>0.89999999999999991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0.1</v>
      </c>
      <c r="DA1748" s="10">
        <v>0.1</v>
      </c>
      <c r="DB1748" s="10">
        <v>7.1536932098216323E-3</v>
      </c>
      <c r="DC1748" s="10">
        <v>9.2846306790178371E-2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0.1</v>
      </c>
      <c r="DI1748" s="10">
        <v>0.1</v>
      </c>
      <c r="DJ1748" s="10">
        <v>8.74948541051557E-2</v>
      </c>
      <c r="DK1748" s="10">
        <v>9.3980299011817946E-3</v>
      </c>
      <c r="DL1748" s="10">
        <v>2.2547617191051371E-3</v>
      </c>
      <c r="DM1748" s="10">
        <v>8.5235427455736799E-4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0.1</v>
      </c>
      <c r="DT1748" s="10">
        <v>0.1</v>
      </c>
      <c r="DU1748" s="10">
        <v>0.2</v>
      </c>
      <c r="DV1748" s="10">
        <v>0.1</v>
      </c>
      <c r="DW1748" s="10">
        <v>0.1</v>
      </c>
      <c r="DX1748" s="10">
        <v>2.5176318975490691E-2</v>
      </c>
      <c r="DY1748" s="10">
        <v>7.4823681024509314E-2</v>
      </c>
      <c r="DZ1748" s="10">
        <v>0.1</v>
      </c>
      <c r="EA1748" s="10">
        <v>0.1</v>
      </c>
      <c r="EB1748" s="10">
        <v>0.1</v>
      </c>
      <c r="EC1748" s="10">
        <v>0.1</v>
      </c>
      <c r="ED1748" s="10">
        <v>0</v>
      </c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</row>
    <row r="1749" spans="1:174" x14ac:dyDescent="0.3">
      <c r="A1749" s="44"/>
      <c r="B1749" s="44"/>
      <c r="C1749" s="43"/>
      <c r="D1749" s="9" t="s">
        <v>280</v>
      </c>
      <c r="E1749" s="45"/>
      <c r="F1749" s="45"/>
      <c r="G1749" s="16" t="s">
        <v>160</v>
      </c>
      <c r="H1749" s="22"/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0</v>
      </c>
      <c r="CB1749" s="10">
        <v>0</v>
      </c>
      <c r="CC1749" s="10">
        <v>3.0788488872385049E-5</v>
      </c>
      <c r="CD1749" s="10">
        <v>3.0326874288826331E-5</v>
      </c>
      <c r="CE1749" s="10">
        <v>5.9147230777953103E-3</v>
      </c>
      <c r="CF1749" s="10">
        <v>9.100856051168899E-4</v>
      </c>
      <c r="CG1749" s="10">
        <v>1.140068466533892E-3</v>
      </c>
      <c r="CH1749" s="10">
        <v>7.8494529550655076E-4</v>
      </c>
      <c r="CI1749" s="10">
        <v>1.8968104393722959E-4</v>
      </c>
      <c r="CJ1749" s="10">
        <v>2.273063685865215E-4</v>
      </c>
      <c r="CK1749" s="10">
        <v>8.4761777764521574E-4</v>
      </c>
      <c r="CL1749" s="10">
        <v>1.600559317468798E-4</v>
      </c>
      <c r="CM1749" s="10">
        <v>3.2709668991728423E-5</v>
      </c>
      <c r="CN1749" s="10">
        <v>0.5</v>
      </c>
      <c r="CO1749" s="10">
        <v>0.1</v>
      </c>
      <c r="CP1749" s="10">
        <v>0.1</v>
      </c>
      <c r="CQ1749" s="10">
        <v>0.1</v>
      </c>
      <c r="CR1749" s="10">
        <v>0.1</v>
      </c>
      <c r="CS1749" s="10">
        <v>0.1</v>
      </c>
      <c r="CT1749" s="10">
        <v>0.89999999999999991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0.1</v>
      </c>
      <c r="DA1749" s="10">
        <v>0.1</v>
      </c>
      <c r="DB1749" s="10">
        <v>7.1536932098216323E-3</v>
      </c>
      <c r="DC1749" s="10">
        <v>9.2846306790178371E-2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0.1</v>
      </c>
      <c r="DI1749" s="10">
        <v>0.1</v>
      </c>
      <c r="DJ1749" s="10">
        <v>8.74948541051557E-2</v>
      </c>
      <c r="DK1749" s="10">
        <v>9.3980299011817946E-3</v>
      </c>
      <c r="DL1749" s="10">
        <v>2.2547617191051371E-3</v>
      </c>
      <c r="DM1749" s="10">
        <v>8.5235427455736799E-4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0.1</v>
      </c>
      <c r="DT1749" s="10">
        <v>0.1</v>
      </c>
      <c r="DU1749" s="10">
        <v>0.2</v>
      </c>
      <c r="DV1749" s="10">
        <v>0.1</v>
      </c>
      <c r="DW1749" s="10">
        <v>0.1</v>
      </c>
      <c r="DX1749" s="10">
        <v>2.5176318975490691E-2</v>
      </c>
      <c r="DY1749" s="10">
        <v>7.4823681024509314E-2</v>
      </c>
      <c r="DZ1749" s="10">
        <v>0.1</v>
      </c>
      <c r="EA1749" s="10">
        <v>0.1</v>
      </c>
      <c r="EB1749" s="10">
        <v>0.1</v>
      </c>
      <c r="EC1749" s="10">
        <v>0.1</v>
      </c>
      <c r="ED1749" s="10">
        <v>0</v>
      </c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</row>
    <row r="1750" spans="1:174" x14ac:dyDescent="0.3">
      <c r="A1750" s="44"/>
      <c r="B1750" s="44"/>
      <c r="C1750" s="43"/>
      <c r="D1750" s="9" t="s">
        <v>281</v>
      </c>
      <c r="E1750" s="45"/>
      <c r="F1750" s="45"/>
      <c r="G1750" s="16" t="s">
        <v>160</v>
      </c>
      <c r="H1750" s="22"/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0</v>
      </c>
      <c r="CB1750" s="10">
        <v>0</v>
      </c>
      <c r="CC1750" s="10">
        <v>3.0788488872385049E-5</v>
      </c>
      <c r="CD1750" s="10">
        <v>3.0326874288826331E-5</v>
      </c>
      <c r="CE1750" s="10">
        <v>5.9147230777953103E-3</v>
      </c>
      <c r="CF1750" s="10">
        <v>9.100856051168899E-4</v>
      </c>
      <c r="CG1750" s="10">
        <v>1.140068466533892E-3</v>
      </c>
      <c r="CH1750" s="10">
        <v>7.8494529550655076E-4</v>
      </c>
      <c r="CI1750" s="10">
        <v>1.8968104393722959E-4</v>
      </c>
      <c r="CJ1750" s="10">
        <v>2.273063685865215E-4</v>
      </c>
      <c r="CK1750" s="10">
        <v>8.4761777764521574E-4</v>
      </c>
      <c r="CL1750" s="10">
        <v>1.600559317468798E-4</v>
      </c>
      <c r="CM1750" s="10">
        <v>3.2709668991728423E-5</v>
      </c>
      <c r="CN1750" s="10">
        <v>0.5</v>
      </c>
      <c r="CO1750" s="10">
        <v>0.1</v>
      </c>
      <c r="CP1750" s="10">
        <v>0.1</v>
      </c>
      <c r="CQ1750" s="10">
        <v>0.1</v>
      </c>
      <c r="CR1750" s="10">
        <v>0.1</v>
      </c>
      <c r="CS1750" s="10">
        <v>0.1</v>
      </c>
      <c r="CT1750" s="10">
        <v>0.89999999999999991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0.1</v>
      </c>
      <c r="DA1750" s="10">
        <v>0.1</v>
      </c>
      <c r="DB1750" s="10">
        <v>7.1536932098216323E-3</v>
      </c>
      <c r="DC1750" s="10">
        <v>9.2846306790178371E-2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0.1</v>
      </c>
      <c r="DI1750" s="10">
        <v>0.1</v>
      </c>
      <c r="DJ1750" s="10">
        <v>8.74948541051557E-2</v>
      </c>
      <c r="DK1750" s="10">
        <v>9.3980299011817946E-3</v>
      </c>
      <c r="DL1750" s="10">
        <v>2.2547617191051371E-3</v>
      </c>
      <c r="DM1750" s="10">
        <v>8.5235427455736799E-4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0.1</v>
      </c>
      <c r="DT1750" s="10">
        <v>0.1</v>
      </c>
      <c r="DU1750" s="10">
        <v>0.2</v>
      </c>
      <c r="DV1750" s="10">
        <v>0.1</v>
      </c>
      <c r="DW1750" s="10">
        <v>0.1</v>
      </c>
      <c r="DX1750" s="10">
        <v>2.5176318975490691E-2</v>
      </c>
      <c r="DY1750" s="10">
        <v>7.4823681024509314E-2</v>
      </c>
      <c r="DZ1750" s="10">
        <v>0.45007599999999998</v>
      </c>
      <c r="EA1750" s="10">
        <v>0.1</v>
      </c>
      <c r="EB1750" s="10">
        <v>0.1</v>
      </c>
      <c r="EC1750" s="10">
        <v>0.1</v>
      </c>
      <c r="ED1750" s="10">
        <v>0</v>
      </c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</row>
    <row r="1751" spans="1:174" x14ac:dyDescent="0.3">
      <c r="A1751" s="44"/>
      <c r="B1751" s="44"/>
      <c r="C1751" s="43"/>
      <c r="D1751" s="9" t="s">
        <v>282</v>
      </c>
      <c r="E1751" s="45"/>
      <c r="F1751" s="45"/>
      <c r="G1751" s="16" t="s">
        <v>160</v>
      </c>
      <c r="H1751" s="22"/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0</v>
      </c>
      <c r="CB1751" s="10">
        <v>0</v>
      </c>
      <c r="CC1751" s="10">
        <v>3.0788488872385049E-5</v>
      </c>
      <c r="CD1751" s="10">
        <v>3.0326874288826331E-5</v>
      </c>
      <c r="CE1751" s="10">
        <v>5.9147230777953103E-3</v>
      </c>
      <c r="CF1751" s="10">
        <v>9.100856051168899E-4</v>
      </c>
      <c r="CG1751" s="10">
        <v>1.140068466533892E-3</v>
      </c>
      <c r="CH1751" s="10">
        <v>7.8494529550655076E-4</v>
      </c>
      <c r="CI1751" s="10">
        <v>1.8968104393722959E-4</v>
      </c>
      <c r="CJ1751" s="10">
        <v>2.273063685865215E-4</v>
      </c>
      <c r="CK1751" s="10">
        <v>8.4761777764521574E-4</v>
      </c>
      <c r="CL1751" s="10">
        <v>1.600559317468798E-4</v>
      </c>
      <c r="CM1751" s="10">
        <v>3.2709668991728423E-5</v>
      </c>
      <c r="CN1751" s="10">
        <v>0.5</v>
      </c>
      <c r="CO1751" s="10">
        <v>0.1</v>
      </c>
      <c r="CP1751" s="10">
        <v>0.1</v>
      </c>
      <c r="CQ1751" s="10">
        <v>0.1</v>
      </c>
      <c r="CR1751" s="10">
        <v>0.1</v>
      </c>
      <c r="CS1751" s="10">
        <v>0.1</v>
      </c>
      <c r="CT1751" s="10">
        <v>0.89999999999999991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0.1</v>
      </c>
      <c r="DA1751" s="10">
        <v>0.1</v>
      </c>
      <c r="DB1751" s="10">
        <v>7.1536932098216323E-3</v>
      </c>
      <c r="DC1751" s="10">
        <v>9.2846306790178371E-2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0.1</v>
      </c>
      <c r="DI1751" s="10">
        <v>0.1</v>
      </c>
      <c r="DJ1751" s="10">
        <v>8.74948541051557E-2</v>
      </c>
      <c r="DK1751" s="10">
        <v>9.3980299011817946E-3</v>
      </c>
      <c r="DL1751" s="10">
        <v>2.2547617191051371E-3</v>
      </c>
      <c r="DM1751" s="10">
        <v>8.5235427455736799E-4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0.1</v>
      </c>
      <c r="DT1751" s="10">
        <v>0.1</v>
      </c>
      <c r="DU1751" s="10">
        <v>0.2</v>
      </c>
      <c r="DV1751" s="10">
        <v>0.1</v>
      </c>
      <c r="DW1751" s="10">
        <v>0.1</v>
      </c>
      <c r="DX1751" s="10">
        <v>2.5176318975490691E-2</v>
      </c>
      <c r="DY1751" s="10">
        <v>7.4823681024509314E-2</v>
      </c>
      <c r="DZ1751" s="10">
        <v>0.1</v>
      </c>
      <c r="EA1751" s="10">
        <v>0.1</v>
      </c>
      <c r="EB1751" s="10">
        <v>0.1</v>
      </c>
      <c r="EC1751" s="10">
        <v>0.1</v>
      </c>
      <c r="ED1751" s="10">
        <v>0</v>
      </c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</row>
    <row r="1752" spans="1:174" x14ac:dyDescent="0.3">
      <c r="A1752" s="44"/>
      <c r="B1752" s="44"/>
      <c r="C1752" s="43"/>
      <c r="D1752" s="9" t="s">
        <v>283</v>
      </c>
      <c r="E1752" s="45"/>
      <c r="F1752" s="45"/>
      <c r="G1752" s="16" t="s">
        <v>160</v>
      </c>
      <c r="H1752" s="22"/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0</v>
      </c>
      <c r="CB1752" s="10">
        <v>0</v>
      </c>
      <c r="CC1752" s="10">
        <v>3.0788488872385049E-5</v>
      </c>
      <c r="CD1752" s="10">
        <v>3.0326874288826331E-5</v>
      </c>
      <c r="CE1752" s="10">
        <v>5.9147230777953103E-3</v>
      </c>
      <c r="CF1752" s="10">
        <v>9.100856051168899E-4</v>
      </c>
      <c r="CG1752" s="10">
        <v>1.140068466533892E-3</v>
      </c>
      <c r="CH1752" s="10">
        <v>7.8494529550655076E-4</v>
      </c>
      <c r="CI1752" s="10">
        <v>1.8968104393722959E-4</v>
      </c>
      <c r="CJ1752" s="10">
        <v>2.273063685865215E-4</v>
      </c>
      <c r="CK1752" s="10">
        <v>8.4761777764521574E-4</v>
      </c>
      <c r="CL1752" s="10">
        <v>1.600559317468798E-4</v>
      </c>
      <c r="CM1752" s="10">
        <v>3.2709668991728423E-5</v>
      </c>
      <c r="CN1752" s="10">
        <v>0.5</v>
      </c>
      <c r="CO1752" s="10">
        <v>0.1</v>
      </c>
      <c r="CP1752" s="10">
        <v>0.1</v>
      </c>
      <c r="CQ1752" s="10">
        <v>0.1</v>
      </c>
      <c r="CR1752" s="10">
        <v>0.1</v>
      </c>
      <c r="CS1752" s="10">
        <v>0.1</v>
      </c>
      <c r="CT1752" s="10">
        <v>0.89999999999999991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0.1</v>
      </c>
      <c r="DA1752" s="10">
        <v>0.1</v>
      </c>
      <c r="DB1752" s="10">
        <v>7.1536932098216323E-3</v>
      </c>
      <c r="DC1752" s="10">
        <v>9.2846306790178371E-2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0.1</v>
      </c>
      <c r="DI1752" s="10">
        <v>0.1</v>
      </c>
      <c r="DJ1752" s="10">
        <v>8.74948541051557E-2</v>
      </c>
      <c r="DK1752" s="10">
        <v>9.3980299011817946E-3</v>
      </c>
      <c r="DL1752" s="10">
        <v>2.2547617191051371E-3</v>
      </c>
      <c r="DM1752" s="10">
        <v>8.5235427455736799E-4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0.1</v>
      </c>
      <c r="DT1752" s="10">
        <v>0.1</v>
      </c>
      <c r="DU1752" s="10">
        <v>0.2</v>
      </c>
      <c r="DV1752" s="10">
        <v>0.1</v>
      </c>
      <c r="DW1752" s="10">
        <v>0.1</v>
      </c>
      <c r="DX1752" s="10">
        <v>2.5176318975490691E-2</v>
      </c>
      <c r="DY1752" s="10">
        <v>7.4823681024509314E-2</v>
      </c>
      <c r="DZ1752" s="10">
        <v>0.1</v>
      </c>
      <c r="EA1752" s="10">
        <v>0.1</v>
      </c>
      <c r="EB1752" s="10">
        <v>0.1</v>
      </c>
      <c r="EC1752" s="10">
        <v>0.1</v>
      </c>
      <c r="ED1752" s="10">
        <v>0</v>
      </c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</row>
    <row r="1753" spans="1:174" x14ac:dyDescent="0.3">
      <c r="A1753" s="44"/>
      <c r="B1753" s="44"/>
      <c r="C1753" s="43"/>
      <c r="D1753" s="9" t="s">
        <v>284</v>
      </c>
      <c r="E1753" s="45"/>
      <c r="F1753" s="45"/>
      <c r="G1753" s="16" t="s">
        <v>160</v>
      </c>
      <c r="H1753" s="22"/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0</v>
      </c>
      <c r="CB1753" s="10">
        <v>0</v>
      </c>
      <c r="CC1753" s="10">
        <v>3.0788488872385049E-5</v>
      </c>
      <c r="CD1753" s="10">
        <v>3.0326874288826331E-5</v>
      </c>
      <c r="CE1753" s="10">
        <v>5.9147230777953103E-3</v>
      </c>
      <c r="CF1753" s="10">
        <v>9.100856051168899E-4</v>
      </c>
      <c r="CG1753" s="10">
        <v>1.140068466533892E-3</v>
      </c>
      <c r="CH1753" s="10">
        <v>7.8494529550655076E-4</v>
      </c>
      <c r="CI1753" s="10">
        <v>1.8968104393722959E-4</v>
      </c>
      <c r="CJ1753" s="10">
        <v>2.273063685865215E-4</v>
      </c>
      <c r="CK1753" s="10">
        <v>8.4761777764521574E-4</v>
      </c>
      <c r="CL1753" s="10">
        <v>1.600559317468798E-4</v>
      </c>
      <c r="CM1753" s="10">
        <v>3.2709668991728423E-5</v>
      </c>
      <c r="CN1753" s="10">
        <v>0.5</v>
      </c>
      <c r="CO1753" s="10">
        <v>0.1</v>
      </c>
      <c r="CP1753" s="10">
        <v>0.1</v>
      </c>
      <c r="CQ1753" s="10">
        <v>0.1</v>
      </c>
      <c r="CR1753" s="10">
        <v>0.1</v>
      </c>
      <c r="CS1753" s="10">
        <v>0.1</v>
      </c>
      <c r="CT1753" s="10">
        <v>0.89999999999999991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0.1</v>
      </c>
      <c r="DA1753" s="10">
        <v>0.1</v>
      </c>
      <c r="DB1753" s="10">
        <v>7.1536932098216323E-3</v>
      </c>
      <c r="DC1753" s="10">
        <v>9.2846306790178371E-2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0.1</v>
      </c>
      <c r="DI1753" s="10">
        <v>0.1</v>
      </c>
      <c r="DJ1753" s="10">
        <v>8.74948541051557E-2</v>
      </c>
      <c r="DK1753" s="10">
        <v>9.3980299011817946E-3</v>
      </c>
      <c r="DL1753" s="10">
        <v>2.2547617191051371E-3</v>
      </c>
      <c r="DM1753" s="10">
        <v>8.5235427455736799E-4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0.1</v>
      </c>
      <c r="DT1753" s="10">
        <v>0.1</v>
      </c>
      <c r="DU1753" s="10">
        <v>0.2</v>
      </c>
      <c r="DV1753" s="10">
        <v>0.1</v>
      </c>
      <c r="DW1753" s="10">
        <v>0.1</v>
      </c>
      <c r="DX1753" s="10">
        <v>2.5176318975490691E-2</v>
      </c>
      <c r="DY1753" s="10">
        <v>7.4823681024509314E-2</v>
      </c>
      <c r="DZ1753" s="10">
        <v>2.8554900000000001</v>
      </c>
      <c r="EA1753" s="10">
        <v>0.1</v>
      </c>
      <c r="EB1753" s="10">
        <v>0.1</v>
      </c>
      <c r="EC1753" s="10">
        <v>0.1</v>
      </c>
      <c r="ED1753" s="10">
        <v>0</v>
      </c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</row>
    <row r="1754" spans="1:174" x14ac:dyDescent="0.3">
      <c r="A1754" s="44"/>
      <c r="B1754" s="44"/>
      <c r="C1754" s="43"/>
      <c r="D1754" s="9" t="s">
        <v>285</v>
      </c>
      <c r="E1754" s="45"/>
      <c r="F1754" s="45"/>
      <c r="G1754" s="16" t="s">
        <v>160</v>
      </c>
      <c r="H1754" s="22"/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0</v>
      </c>
      <c r="CB1754" s="10">
        <v>0</v>
      </c>
      <c r="CC1754" s="10">
        <v>3.0788488872385049E-5</v>
      </c>
      <c r="CD1754" s="10">
        <v>3.0326874288826331E-5</v>
      </c>
      <c r="CE1754" s="10">
        <v>5.9147230777953103E-3</v>
      </c>
      <c r="CF1754" s="10">
        <v>9.100856051168899E-4</v>
      </c>
      <c r="CG1754" s="10">
        <v>1.140068466533892E-3</v>
      </c>
      <c r="CH1754" s="10">
        <v>7.8494529550655076E-4</v>
      </c>
      <c r="CI1754" s="10">
        <v>1.8968104393722959E-4</v>
      </c>
      <c r="CJ1754" s="10">
        <v>2.273063685865215E-4</v>
      </c>
      <c r="CK1754" s="10">
        <v>8.4761777764521574E-4</v>
      </c>
      <c r="CL1754" s="10">
        <v>1.600559317468798E-4</v>
      </c>
      <c r="CM1754" s="10">
        <v>3.2709668991728423E-5</v>
      </c>
      <c r="CN1754" s="10">
        <v>0.5</v>
      </c>
      <c r="CO1754" s="10">
        <v>0.1</v>
      </c>
      <c r="CP1754" s="10">
        <v>0.1</v>
      </c>
      <c r="CQ1754" s="10">
        <v>0.1</v>
      </c>
      <c r="CR1754" s="10">
        <v>0.1</v>
      </c>
      <c r="CS1754" s="10">
        <v>0.1</v>
      </c>
      <c r="CT1754" s="10">
        <v>0.89999999999999991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0.1</v>
      </c>
      <c r="DA1754" s="10">
        <v>0.1</v>
      </c>
      <c r="DB1754" s="10">
        <v>7.1536932098216323E-3</v>
      </c>
      <c r="DC1754" s="10">
        <v>9.2846306790178371E-2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0.1</v>
      </c>
      <c r="DI1754" s="10">
        <v>0.1</v>
      </c>
      <c r="DJ1754" s="10">
        <v>8.74948541051557E-2</v>
      </c>
      <c r="DK1754" s="10">
        <v>9.3980299011817946E-3</v>
      </c>
      <c r="DL1754" s="10">
        <v>2.2547617191051371E-3</v>
      </c>
      <c r="DM1754" s="10">
        <v>8.5235427455736799E-4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0.1</v>
      </c>
      <c r="DT1754" s="10">
        <v>0.1</v>
      </c>
      <c r="DU1754" s="10">
        <v>0.2</v>
      </c>
      <c r="DV1754" s="10">
        <v>0.1</v>
      </c>
      <c r="DW1754" s="10">
        <v>0.1</v>
      </c>
      <c r="DX1754" s="10">
        <v>2.5176318975490691E-2</v>
      </c>
      <c r="DY1754" s="10">
        <v>7.4823681024509314E-2</v>
      </c>
      <c r="DZ1754" s="10">
        <v>0.1</v>
      </c>
      <c r="EA1754" s="10">
        <v>0.1</v>
      </c>
      <c r="EB1754" s="10">
        <v>0.1</v>
      </c>
      <c r="EC1754" s="10">
        <v>0.1</v>
      </c>
      <c r="ED1754" s="10">
        <v>0</v>
      </c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</row>
    <row r="1755" spans="1:174" x14ac:dyDescent="0.3">
      <c r="A1755" s="44"/>
      <c r="B1755" s="44"/>
      <c r="C1755" s="43"/>
      <c r="D1755" s="9" t="s">
        <v>286</v>
      </c>
      <c r="E1755" s="45"/>
      <c r="F1755" s="45"/>
      <c r="G1755" s="16" t="s">
        <v>160</v>
      </c>
      <c r="H1755" s="22"/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0</v>
      </c>
      <c r="CB1755" s="10">
        <v>0</v>
      </c>
      <c r="CC1755" s="10">
        <v>3.0788488872385049E-5</v>
      </c>
      <c r="CD1755" s="10">
        <v>3.0326874288826331E-5</v>
      </c>
      <c r="CE1755" s="10">
        <v>5.9147230777953103E-3</v>
      </c>
      <c r="CF1755" s="10">
        <v>9.100856051168899E-4</v>
      </c>
      <c r="CG1755" s="10">
        <v>1.140068466533892E-3</v>
      </c>
      <c r="CH1755" s="10">
        <v>7.8494529550655076E-4</v>
      </c>
      <c r="CI1755" s="10">
        <v>1.8968104393722959E-4</v>
      </c>
      <c r="CJ1755" s="10">
        <v>2.273063685865215E-4</v>
      </c>
      <c r="CK1755" s="10">
        <v>8.4761777764521574E-4</v>
      </c>
      <c r="CL1755" s="10">
        <v>1.600559317468798E-4</v>
      </c>
      <c r="CM1755" s="10">
        <v>3.2709668991728423E-5</v>
      </c>
      <c r="CN1755" s="10">
        <v>0.5</v>
      </c>
      <c r="CO1755" s="10">
        <v>0.1</v>
      </c>
      <c r="CP1755" s="10">
        <v>0.1</v>
      </c>
      <c r="CQ1755" s="10">
        <v>0.1</v>
      </c>
      <c r="CR1755" s="10">
        <v>0.1</v>
      </c>
      <c r="CS1755" s="10">
        <v>0.1</v>
      </c>
      <c r="CT1755" s="10">
        <v>0.89999999999999991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0.1</v>
      </c>
      <c r="DA1755" s="10">
        <v>0.1</v>
      </c>
      <c r="DB1755" s="10">
        <v>7.1536932098216323E-3</v>
      </c>
      <c r="DC1755" s="10">
        <v>9.2846306790178371E-2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0.1</v>
      </c>
      <c r="DI1755" s="10">
        <v>0.1</v>
      </c>
      <c r="DJ1755" s="10">
        <v>8.74948541051557E-2</v>
      </c>
      <c r="DK1755" s="10">
        <v>9.3980299011817946E-3</v>
      </c>
      <c r="DL1755" s="10">
        <v>2.2547617191051371E-3</v>
      </c>
      <c r="DM1755" s="10">
        <v>8.5235427455736799E-4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0.1</v>
      </c>
      <c r="DT1755" s="10">
        <v>0.1</v>
      </c>
      <c r="DU1755" s="10">
        <v>0.2</v>
      </c>
      <c r="DV1755" s="10">
        <v>0.1</v>
      </c>
      <c r="DW1755" s="10">
        <v>0.1</v>
      </c>
      <c r="DX1755" s="10">
        <v>2.5176318975490691E-2</v>
      </c>
      <c r="DY1755" s="10">
        <v>7.4823681024509314E-2</v>
      </c>
      <c r="DZ1755" s="10">
        <v>0.1</v>
      </c>
      <c r="EA1755" s="10">
        <v>0.1</v>
      </c>
      <c r="EB1755" s="10">
        <v>0.1</v>
      </c>
      <c r="EC1755" s="10">
        <v>0.1</v>
      </c>
      <c r="ED1755" s="10">
        <v>0</v>
      </c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</row>
    <row r="1756" spans="1:174" x14ac:dyDescent="0.3">
      <c r="A1756" s="44"/>
      <c r="B1756" s="44"/>
      <c r="C1756" s="43"/>
      <c r="D1756" s="9" t="s">
        <v>287</v>
      </c>
      <c r="E1756" s="45"/>
      <c r="F1756" s="45"/>
      <c r="G1756" s="16" t="s">
        <v>160</v>
      </c>
      <c r="H1756" s="22"/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0</v>
      </c>
      <c r="CB1756" s="10">
        <v>0</v>
      </c>
      <c r="CC1756" s="10">
        <v>3.0788488872385049E-5</v>
      </c>
      <c r="CD1756" s="10">
        <v>3.0326874288826331E-5</v>
      </c>
      <c r="CE1756" s="10">
        <v>5.9147230777953103E-3</v>
      </c>
      <c r="CF1756" s="10">
        <v>9.100856051168899E-4</v>
      </c>
      <c r="CG1756" s="10">
        <v>1.140068466533892E-3</v>
      </c>
      <c r="CH1756" s="10">
        <v>7.8494529550655076E-4</v>
      </c>
      <c r="CI1756" s="10">
        <v>1.8968104393722959E-4</v>
      </c>
      <c r="CJ1756" s="10">
        <v>2.273063685865215E-4</v>
      </c>
      <c r="CK1756" s="10">
        <v>8.4761777764521574E-4</v>
      </c>
      <c r="CL1756" s="10">
        <v>1.600559317468798E-4</v>
      </c>
      <c r="CM1756" s="10">
        <v>3.2709668991728423E-5</v>
      </c>
      <c r="CN1756" s="10">
        <v>0.5</v>
      </c>
      <c r="CO1756" s="10">
        <v>0.1</v>
      </c>
      <c r="CP1756" s="10">
        <v>0.1</v>
      </c>
      <c r="CQ1756" s="10">
        <v>0.1</v>
      </c>
      <c r="CR1756" s="10">
        <v>0.1</v>
      </c>
      <c r="CS1756" s="10">
        <v>0.1</v>
      </c>
      <c r="CT1756" s="10">
        <v>0.89999999999999991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0.1</v>
      </c>
      <c r="DA1756" s="10">
        <v>0.1</v>
      </c>
      <c r="DB1756" s="10">
        <v>7.1536932098216323E-3</v>
      </c>
      <c r="DC1756" s="10">
        <v>9.2846306790178371E-2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0.1</v>
      </c>
      <c r="DI1756" s="10">
        <v>0.1</v>
      </c>
      <c r="DJ1756" s="10">
        <v>8.74948541051557E-2</v>
      </c>
      <c r="DK1756" s="10">
        <v>9.3980299011817946E-3</v>
      </c>
      <c r="DL1756" s="10">
        <v>2.2547617191051371E-3</v>
      </c>
      <c r="DM1756" s="10">
        <v>8.5235427455736799E-4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0.1</v>
      </c>
      <c r="DT1756" s="10">
        <v>0.1</v>
      </c>
      <c r="DU1756" s="10">
        <v>0.2</v>
      </c>
      <c r="DV1756" s="10">
        <v>0.1</v>
      </c>
      <c r="DW1756" s="10">
        <v>0.1</v>
      </c>
      <c r="DX1756" s="10">
        <v>2.5176318975490691E-2</v>
      </c>
      <c r="DY1756" s="10">
        <v>7.4823681024509314E-2</v>
      </c>
      <c r="DZ1756" s="10">
        <v>0.1</v>
      </c>
      <c r="EA1756" s="10">
        <v>0.1</v>
      </c>
      <c r="EB1756" s="10">
        <v>0.1</v>
      </c>
      <c r="EC1756" s="10">
        <v>0.1</v>
      </c>
      <c r="ED1756" s="10">
        <v>0</v>
      </c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</row>
    <row r="1757" spans="1:174" x14ac:dyDescent="0.3">
      <c r="A1757" s="44"/>
      <c r="B1757" s="44"/>
      <c r="C1757" s="43"/>
      <c r="D1757" s="9" t="s">
        <v>288</v>
      </c>
      <c r="E1757" s="45"/>
      <c r="F1757" s="45"/>
      <c r="G1757" s="16" t="s">
        <v>160</v>
      </c>
      <c r="H1757" s="22"/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0</v>
      </c>
      <c r="CB1757" s="10">
        <v>0</v>
      </c>
      <c r="CC1757" s="10">
        <v>3.0788488872385049E-5</v>
      </c>
      <c r="CD1757" s="10">
        <v>3.0326874288826331E-5</v>
      </c>
      <c r="CE1757" s="10">
        <v>5.9147230777953103E-3</v>
      </c>
      <c r="CF1757" s="10">
        <v>9.100856051168899E-4</v>
      </c>
      <c r="CG1757" s="10">
        <v>1.140068466533892E-3</v>
      </c>
      <c r="CH1757" s="10">
        <v>7.8494529550655076E-4</v>
      </c>
      <c r="CI1757" s="10">
        <v>1.8968104393722959E-4</v>
      </c>
      <c r="CJ1757" s="10">
        <v>2.273063685865215E-4</v>
      </c>
      <c r="CK1757" s="10">
        <v>8.4761777764521574E-4</v>
      </c>
      <c r="CL1757" s="10">
        <v>1.600559317468798E-4</v>
      </c>
      <c r="CM1757" s="10">
        <v>3.2709668991728423E-5</v>
      </c>
      <c r="CN1757" s="10">
        <v>0.5</v>
      </c>
      <c r="CO1757" s="10">
        <v>0.1</v>
      </c>
      <c r="CP1757" s="10">
        <v>0.1</v>
      </c>
      <c r="CQ1757" s="10">
        <v>0.1</v>
      </c>
      <c r="CR1757" s="10">
        <v>0.1</v>
      </c>
      <c r="CS1757" s="10">
        <v>0.1</v>
      </c>
      <c r="CT1757" s="10">
        <v>0.89999999999999991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0.1</v>
      </c>
      <c r="DA1757" s="10">
        <v>0.1</v>
      </c>
      <c r="DB1757" s="10">
        <v>7.1536932098216323E-3</v>
      </c>
      <c r="DC1757" s="10">
        <v>9.2846306790178371E-2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0.1</v>
      </c>
      <c r="DI1757" s="10">
        <v>0.1</v>
      </c>
      <c r="DJ1757" s="10">
        <v>8.74948541051557E-2</v>
      </c>
      <c r="DK1757" s="10">
        <v>9.3980299011817946E-3</v>
      </c>
      <c r="DL1757" s="10">
        <v>2.2547617191051371E-3</v>
      </c>
      <c r="DM1757" s="10">
        <v>8.5235427455736799E-4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0.1</v>
      </c>
      <c r="DT1757" s="10">
        <v>0.1</v>
      </c>
      <c r="DU1757" s="10">
        <v>0.2</v>
      </c>
      <c r="DV1757" s="10">
        <v>0.1</v>
      </c>
      <c r="DW1757" s="10">
        <v>0.1</v>
      </c>
      <c r="DX1757" s="10">
        <v>2.5176318975490691E-2</v>
      </c>
      <c r="DY1757" s="10">
        <v>7.4823681024509314E-2</v>
      </c>
      <c r="DZ1757" s="10">
        <v>0.1</v>
      </c>
      <c r="EA1757" s="10">
        <v>0.1</v>
      </c>
      <c r="EB1757" s="10">
        <v>0.1</v>
      </c>
      <c r="EC1757" s="10">
        <v>0.1</v>
      </c>
      <c r="ED1757" s="10">
        <v>0</v>
      </c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</row>
    <row r="1758" spans="1:174" x14ac:dyDescent="0.3">
      <c r="A1758" s="44"/>
      <c r="B1758" s="44"/>
      <c r="C1758" s="43"/>
      <c r="D1758" s="9" t="s">
        <v>234</v>
      </c>
      <c r="E1758" s="45" t="s">
        <v>348</v>
      </c>
      <c r="F1758" s="45" t="s">
        <v>349</v>
      </c>
      <c r="G1758" s="16" t="s">
        <v>160</v>
      </c>
      <c r="H1758" s="22"/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0</v>
      </c>
      <c r="CB1758" s="10">
        <v>0</v>
      </c>
      <c r="CC1758" s="10">
        <v>3.0788488872385049E-5</v>
      </c>
      <c r="CD1758" s="10">
        <v>3.0326874288826331E-5</v>
      </c>
      <c r="CE1758" s="10">
        <v>5.9147230777953103E-3</v>
      </c>
      <c r="CF1758" s="10">
        <v>9.100856051168899E-4</v>
      </c>
      <c r="CG1758" s="10">
        <v>1.140068466533892E-3</v>
      </c>
      <c r="CH1758" s="10">
        <v>7.8494529550655076E-4</v>
      </c>
      <c r="CI1758" s="10">
        <v>1.8968104393722959E-4</v>
      </c>
      <c r="CJ1758" s="10">
        <v>2.273063685865215E-4</v>
      </c>
      <c r="CK1758" s="10">
        <v>8.4761777764521574E-4</v>
      </c>
      <c r="CL1758" s="10">
        <v>1.600559317468798E-4</v>
      </c>
      <c r="CM1758" s="10">
        <v>3.2709668991728423E-5</v>
      </c>
      <c r="CN1758" s="10">
        <v>0.5</v>
      </c>
      <c r="CO1758" s="10">
        <v>0.1</v>
      </c>
      <c r="CP1758" s="10">
        <v>0.1</v>
      </c>
      <c r="CQ1758" s="10">
        <v>0.1</v>
      </c>
      <c r="CR1758" s="10">
        <v>0.1</v>
      </c>
      <c r="CS1758" s="10">
        <v>0.1</v>
      </c>
      <c r="CT1758" s="10">
        <v>0.89999999999999991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0.1</v>
      </c>
      <c r="DA1758" s="10">
        <v>0.1</v>
      </c>
      <c r="DB1758" s="10">
        <v>7.1536932098216323E-3</v>
      </c>
      <c r="DC1758" s="10">
        <v>9.2846306790178371E-2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0.1</v>
      </c>
      <c r="DI1758" s="10">
        <v>0.1</v>
      </c>
      <c r="DJ1758" s="10">
        <v>8.74948541051557E-2</v>
      </c>
      <c r="DK1758" s="10">
        <v>9.3980299011817946E-3</v>
      </c>
      <c r="DL1758" s="10">
        <v>2.2547617191051371E-3</v>
      </c>
      <c r="DM1758" s="10">
        <v>8.5235427455736799E-4</v>
      </c>
      <c r="DN1758" s="10">
        <v>0.1</v>
      </c>
      <c r="DO1758" s="10">
        <v>0.1</v>
      </c>
      <c r="DP1758" s="10">
        <v>0.1</v>
      </c>
      <c r="DQ1758" s="10">
        <v>0.1</v>
      </c>
      <c r="DR1758" s="10">
        <v>0.41844700000000001</v>
      </c>
      <c r="DS1758" s="10">
        <v>0.1</v>
      </c>
      <c r="DT1758" s="10">
        <v>0.1</v>
      </c>
      <c r="DU1758" s="10">
        <v>0.2</v>
      </c>
      <c r="DV1758" s="10">
        <v>0.1</v>
      </c>
      <c r="DW1758" s="10">
        <v>0.1</v>
      </c>
      <c r="DX1758" s="10">
        <v>2.5176318975490691E-2</v>
      </c>
      <c r="DY1758" s="10">
        <v>7.4823681024509314E-2</v>
      </c>
      <c r="DZ1758" s="10">
        <v>0.1</v>
      </c>
      <c r="EA1758" s="10">
        <v>0.1</v>
      </c>
      <c r="EB1758" s="10">
        <v>0.1</v>
      </c>
      <c r="EC1758" s="10">
        <v>0.1</v>
      </c>
      <c r="ED1758" s="10">
        <v>0</v>
      </c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</row>
    <row r="1759" spans="1:174" x14ac:dyDescent="0.3">
      <c r="A1759" s="44"/>
      <c r="B1759" s="44"/>
      <c r="C1759" s="43"/>
      <c r="D1759" s="9" t="s">
        <v>235</v>
      </c>
      <c r="E1759" s="45"/>
      <c r="F1759" s="45"/>
      <c r="G1759" s="16" t="s">
        <v>160</v>
      </c>
      <c r="H1759" s="22"/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0</v>
      </c>
      <c r="CB1759" s="10">
        <v>0</v>
      </c>
      <c r="CC1759" s="10">
        <v>3.0788488872385049E-5</v>
      </c>
      <c r="CD1759" s="10">
        <v>3.0326874288826331E-5</v>
      </c>
      <c r="CE1759" s="10">
        <v>5.9147230777953103E-3</v>
      </c>
      <c r="CF1759" s="10">
        <v>9.100856051168899E-4</v>
      </c>
      <c r="CG1759" s="10">
        <v>1.140068466533892E-3</v>
      </c>
      <c r="CH1759" s="10">
        <v>7.8494529550655076E-4</v>
      </c>
      <c r="CI1759" s="10">
        <v>1.8968104393722959E-4</v>
      </c>
      <c r="CJ1759" s="10">
        <v>2.273063685865215E-4</v>
      </c>
      <c r="CK1759" s="10">
        <v>8.4761777764521574E-4</v>
      </c>
      <c r="CL1759" s="10">
        <v>1.600559317468798E-4</v>
      </c>
      <c r="CM1759" s="10">
        <v>3.2709668991728423E-5</v>
      </c>
      <c r="CN1759" s="10">
        <v>0.5</v>
      </c>
      <c r="CO1759" s="10">
        <v>0.1</v>
      </c>
      <c r="CP1759" s="10">
        <v>0.1</v>
      </c>
      <c r="CQ1759" s="10">
        <v>0.1</v>
      </c>
      <c r="CR1759" s="10">
        <v>0.1</v>
      </c>
      <c r="CS1759" s="10">
        <v>0.1</v>
      </c>
      <c r="CT1759" s="10">
        <v>0.89999999999999991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0.1</v>
      </c>
      <c r="DA1759" s="10">
        <v>0.1</v>
      </c>
      <c r="DB1759" s="10">
        <v>7.1536932098216323E-3</v>
      </c>
      <c r="DC1759" s="10">
        <v>9.2846306790178371E-2</v>
      </c>
      <c r="DD1759" s="10">
        <v>0.1</v>
      </c>
      <c r="DE1759" s="10">
        <v>0.1</v>
      </c>
      <c r="DF1759" s="10">
        <v>0.1</v>
      </c>
      <c r="DG1759" s="10">
        <v>0.1</v>
      </c>
      <c r="DH1759" s="10">
        <v>0.1</v>
      </c>
      <c r="DI1759" s="10">
        <v>2.76957E-2</v>
      </c>
      <c r="DJ1759" s="10">
        <v>8.74948541051557E-2</v>
      </c>
      <c r="DK1759" s="10">
        <v>9.3980299011817946E-3</v>
      </c>
      <c r="DL1759" s="10">
        <v>2.2547617191051371E-3</v>
      </c>
      <c r="DM1759" s="10">
        <v>8.5235427455736799E-4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0.1</v>
      </c>
      <c r="DT1759" s="10">
        <v>0.1</v>
      </c>
      <c r="DU1759" s="10">
        <v>0.2</v>
      </c>
      <c r="DV1759" s="10">
        <v>0.1</v>
      </c>
      <c r="DW1759" s="10">
        <v>0.1</v>
      </c>
      <c r="DX1759" s="10">
        <v>2.5176318975490691E-2</v>
      </c>
      <c r="DY1759" s="10">
        <v>7.4823681024509314E-2</v>
      </c>
      <c r="DZ1759" s="10">
        <v>0.1</v>
      </c>
      <c r="EA1759" s="10">
        <v>0.1</v>
      </c>
      <c r="EB1759" s="10">
        <v>0.1</v>
      </c>
      <c r="EC1759" s="10">
        <v>0.1</v>
      </c>
      <c r="ED1759" s="10">
        <v>0</v>
      </c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</row>
    <row r="1760" spans="1:174" x14ac:dyDescent="0.3">
      <c r="A1760" s="44"/>
      <c r="B1760" s="44"/>
      <c r="C1760" s="43"/>
      <c r="D1760" s="9" t="s">
        <v>236</v>
      </c>
      <c r="E1760" s="45"/>
      <c r="F1760" s="45"/>
      <c r="G1760" s="16" t="s">
        <v>160</v>
      </c>
      <c r="H1760" s="22"/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0</v>
      </c>
      <c r="CB1760" s="10">
        <v>0</v>
      </c>
      <c r="CC1760" s="10">
        <v>5.4187740415397677E-15</v>
      </c>
      <c r="CD1760" s="10">
        <v>5.3375298748334326E-15</v>
      </c>
      <c r="CE1760" s="10">
        <v>1.0409912616919749E-12</v>
      </c>
      <c r="CF1760" s="10">
        <v>1.6017506650057261E-13</v>
      </c>
      <c r="CG1760" s="10">
        <v>2.0065205010996499E-13</v>
      </c>
      <c r="CH1760" s="10">
        <v>1.3815037200915289E-13</v>
      </c>
      <c r="CI1760" s="10">
        <v>3.3383863732952412E-14</v>
      </c>
      <c r="CJ1760" s="10">
        <v>4.0005920871227773E-14</v>
      </c>
      <c r="CK1760" s="10">
        <v>1.49180728865558E-13</v>
      </c>
      <c r="CL1760" s="10">
        <v>2.8169843987450849E-14</v>
      </c>
      <c r="CM1760" s="10">
        <v>5.7569017425442009E-15</v>
      </c>
      <c r="CN1760" s="10">
        <v>8.8237750000000004E-11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1.7647549999999999E-11</v>
      </c>
      <c r="CS1760" s="10">
        <v>1.7647549999999999E-11</v>
      </c>
      <c r="CT1760" s="10">
        <v>1.5882795E-10</v>
      </c>
      <c r="CU1760" s="10">
        <v>1.7647549999999999E-11</v>
      </c>
      <c r="CV1760" s="10">
        <v>1.7647549999999999E-11</v>
      </c>
      <c r="CW1760" s="10">
        <v>1.7647549999999999E-11</v>
      </c>
      <c r="CX1760" s="10">
        <v>5.286717E-4</v>
      </c>
      <c r="CY1760" s="10">
        <v>3.2730329999999998E-3</v>
      </c>
      <c r="CZ1760" s="10">
        <v>2.8078970000000002E-3</v>
      </c>
      <c r="DA1760" s="10">
        <v>1.810388E-3</v>
      </c>
      <c r="DB1760" s="10">
        <v>2.6298299672548138E-4</v>
      </c>
      <c r="DC1760" s="10">
        <v>3.4132020032745188E-3</v>
      </c>
      <c r="DD1760" s="10">
        <v>2.4632270000000001E-3</v>
      </c>
      <c r="DE1760" s="10">
        <v>1.05199E-3</v>
      </c>
      <c r="DF1760" s="10">
        <v>1.0245199999999999E-3</v>
      </c>
      <c r="DG1760" s="10">
        <v>6.6549039999999995E-4</v>
      </c>
      <c r="DH1760" s="10">
        <v>1.250077E-3</v>
      </c>
      <c r="DI1760" s="10">
        <v>1.7647549999999999E-11</v>
      </c>
      <c r="DJ1760" s="10">
        <v>3.3289700859998632E-3</v>
      </c>
      <c r="DK1760" s="10">
        <v>3.5757257644850342E-4</v>
      </c>
      <c r="DL1760" s="10">
        <v>8.5788294531441797E-5</v>
      </c>
      <c r="DM1760" s="10">
        <v>3.2430043020191663E-5</v>
      </c>
      <c r="DN1760" s="10">
        <v>5.3254740000000002E-3</v>
      </c>
      <c r="DO1760" s="10">
        <v>1.021667E-3</v>
      </c>
      <c r="DP1760" s="10">
        <v>4.7280580000000003E-3</v>
      </c>
      <c r="DQ1760" s="10">
        <v>1.7647549999999999E-11</v>
      </c>
      <c r="DR1760" s="10">
        <v>1.7647549999999999E-11</v>
      </c>
      <c r="DS1760" s="10">
        <v>1.068326E-2</v>
      </c>
      <c r="DT1760" s="10">
        <v>1.7647549999999999E-11</v>
      </c>
      <c r="DU1760" s="10">
        <v>3.5295099999999999E-11</v>
      </c>
      <c r="DV1760" s="10">
        <v>1.7647549999999999E-11</v>
      </c>
      <c r="DW1760" s="10">
        <v>1.7647549999999999E-11</v>
      </c>
      <c r="DX1760" s="10">
        <v>4.443003479359207E-12</v>
      </c>
      <c r="DY1760" s="10">
        <v>1.3204546520640789E-11</v>
      </c>
      <c r="DZ1760" s="10">
        <v>1.7647549999999999E-11</v>
      </c>
      <c r="EA1760" s="10">
        <v>1.7647549999999999E-11</v>
      </c>
      <c r="EB1760" s="10">
        <v>1.7647549999999999E-11</v>
      </c>
      <c r="EC1760" s="10">
        <v>1.7647549999999999E-11</v>
      </c>
      <c r="ED1760" s="10">
        <v>0</v>
      </c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</row>
    <row r="1761" spans="1:174" x14ac:dyDescent="0.3">
      <c r="A1761" s="44"/>
      <c r="B1761" s="44"/>
      <c r="C1761" s="43"/>
      <c r="D1761" s="9" t="s">
        <v>237</v>
      </c>
      <c r="E1761" s="45"/>
      <c r="F1761" s="45"/>
      <c r="G1761" s="16" t="s">
        <v>160</v>
      </c>
      <c r="H1761" s="22"/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0</v>
      </c>
      <c r="CB1761" s="10">
        <v>0</v>
      </c>
      <c r="CC1761" s="10">
        <v>3.0788488872385049E-5</v>
      </c>
      <c r="CD1761" s="10">
        <v>3.0326874288826331E-5</v>
      </c>
      <c r="CE1761" s="10">
        <v>5.9147230777953103E-3</v>
      </c>
      <c r="CF1761" s="10">
        <v>9.100856051168899E-4</v>
      </c>
      <c r="CG1761" s="10">
        <v>1.140068466533892E-3</v>
      </c>
      <c r="CH1761" s="10">
        <v>7.8494529550655076E-4</v>
      </c>
      <c r="CI1761" s="10">
        <v>1.8968104393722959E-4</v>
      </c>
      <c r="CJ1761" s="10">
        <v>2.273063685865215E-4</v>
      </c>
      <c r="CK1761" s="10">
        <v>8.4761777764521574E-4</v>
      </c>
      <c r="CL1761" s="10">
        <v>1.600559317468798E-4</v>
      </c>
      <c r="CM1761" s="10">
        <v>3.2709668991728423E-5</v>
      </c>
      <c r="CN1761" s="10">
        <v>0.5</v>
      </c>
      <c r="CO1761" s="10">
        <v>0.1</v>
      </c>
      <c r="CP1761" s="10">
        <v>0.1</v>
      </c>
      <c r="CQ1761" s="10">
        <v>0.1</v>
      </c>
      <c r="CR1761" s="10">
        <v>0.1</v>
      </c>
      <c r="CS1761" s="10">
        <v>0.1</v>
      </c>
      <c r="CT1761" s="10">
        <v>0.89999999999999991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0.1</v>
      </c>
      <c r="DA1761" s="10">
        <v>0.1</v>
      </c>
      <c r="DB1761" s="10">
        <v>7.1536932098216323E-3</v>
      </c>
      <c r="DC1761" s="10">
        <v>9.2846306790178371E-2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0.1</v>
      </c>
      <c r="DI1761" s="10">
        <v>0.1</v>
      </c>
      <c r="DJ1761" s="10">
        <v>8.74948541051557E-2</v>
      </c>
      <c r="DK1761" s="10">
        <v>9.3980299011817946E-3</v>
      </c>
      <c r="DL1761" s="10">
        <v>2.2547617191051371E-3</v>
      </c>
      <c r="DM1761" s="10">
        <v>8.5235427455736799E-4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0.1</v>
      </c>
      <c r="DT1761" s="10">
        <v>0.1</v>
      </c>
      <c r="DU1761" s="10">
        <v>0.2</v>
      </c>
      <c r="DV1761" s="10">
        <v>0.1</v>
      </c>
      <c r="DW1761" s="10">
        <v>0.1</v>
      </c>
      <c r="DX1761" s="10">
        <v>2.5176318975490691E-2</v>
      </c>
      <c r="DY1761" s="10">
        <v>7.4823681024509314E-2</v>
      </c>
      <c r="DZ1761" s="10">
        <v>0.1</v>
      </c>
      <c r="EA1761" s="10">
        <v>0.1</v>
      </c>
      <c r="EB1761" s="10">
        <v>0.1</v>
      </c>
      <c r="EC1761" s="10">
        <v>0.1</v>
      </c>
      <c r="ED1761" s="10">
        <v>0</v>
      </c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</row>
    <row r="1762" spans="1:174" x14ac:dyDescent="0.3">
      <c r="A1762" s="44"/>
      <c r="B1762" s="44"/>
      <c r="C1762" s="43"/>
      <c r="D1762" s="9" t="s">
        <v>238</v>
      </c>
      <c r="E1762" s="45"/>
      <c r="F1762" s="45"/>
      <c r="G1762" s="16" t="s">
        <v>160</v>
      </c>
      <c r="H1762" s="22"/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0</v>
      </c>
      <c r="CB1762" s="10">
        <v>0</v>
      </c>
      <c r="CC1762" s="10">
        <v>3.0788488872385049E-5</v>
      </c>
      <c r="CD1762" s="10">
        <v>3.0326874288826331E-5</v>
      </c>
      <c r="CE1762" s="10">
        <v>5.9147230777953103E-3</v>
      </c>
      <c r="CF1762" s="10">
        <v>9.100856051168899E-4</v>
      </c>
      <c r="CG1762" s="10">
        <v>1.140068466533892E-3</v>
      </c>
      <c r="CH1762" s="10">
        <v>7.8494529550655076E-4</v>
      </c>
      <c r="CI1762" s="10">
        <v>1.8968104393722959E-4</v>
      </c>
      <c r="CJ1762" s="10">
        <v>2.273063685865215E-4</v>
      </c>
      <c r="CK1762" s="10">
        <v>8.4761777764521574E-4</v>
      </c>
      <c r="CL1762" s="10">
        <v>1.600559317468798E-4</v>
      </c>
      <c r="CM1762" s="10">
        <v>3.2709668991728423E-5</v>
      </c>
      <c r="CN1762" s="10">
        <v>0.5</v>
      </c>
      <c r="CO1762" s="10">
        <v>0.1</v>
      </c>
      <c r="CP1762" s="10">
        <v>0.1</v>
      </c>
      <c r="CQ1762" s="10">
        <v>0.1</v>
      </c>
      <c r="CR1762" s="10">
        <v>0.1</v>
      </c>
      <c r="CS1762" s="10">
        <v>0.1</v>
      </c>
      <c r="CT1762" s="10">
        <v>0.89999999999999991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0.1</v>
      </c>
      <c r="DA1762" s="10">
        <v>0.1</v>
      </c>
      <c r="DB1762" s="10">
        <v>7.1536932098216323E-3</v>
      </c>
      <c r="DC1762" s="10">
        <v>9.2846306790178371E-2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0.1</v>
      </c>
      <c r="DI1762" s="10">
        <v>0.1</v>
      </c>
      <c r="DJ1762" s="10">
        <v>8.74948541051557E-2</v>
      </c>
      <c r="DK1762" s="10">
        <v>9.3980299011817946E-3</v>
      </c>
      <c r="DL1762" s="10">
        <v>2.2547617191051371E-3</v>
      </c>
      <c r="DM1762" s="10">
        <v>8.5235427455736799E-4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0.1</v>
      </c>
      <c r="DT1762" s="10">
        <v>0.1</v>
      </c>
      <c r="DU1762" s="10">
        <v>0.2</v>
      </c>
      <c r="DV1762" s="10">
        <v>1.2726700000000001E-2</v>
      </c>
      <c r="DW1762" s="10">
        <v>0.1</v>
      </c>
      <c r="DX1762" s="10">
        <v>2.5176318975490691E-2</v>
      </c>
      <c r="DY1762" s="10">
        <v>7.4823681024509314E-2</v>
      </c>
      <c r="DZ1762" s="10">
        <v>0.1</v>
      </c>
      <c r="EA1762" s="10">
        <v>0.1</v>
      </c>
      <c r="EB1762" s="10">
        <v>0.1</v>
      </c>
      <c r="EC1762" s="10">
        <v>0.1</v>
      </c>
      <c r="ED1762" s="10">
        <v>0</v>
      </c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</row>
    <row r="1763" spans="1:174" x14ac:dyDescent="0.3">
      <c r="A1763" s="44"/>
      <c r="B1763" s="44"/>
      <c r="C1763" s="43"/>
      <c r="D1763" s="9" t="s">
        <v>239</v>
      </c>
      <c r="E1763" s="45"/>
      <c r="F1763" s="45"/>
      <c r="G1763" s="16" t="s">
        <v>160</v>
      </c>
      <c r="H1763" s="22"/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0</v>
      </c>
      <c r="CB1763" s="10">
        <v>0</v>
      </c>
      <c r="CC1763" s="10">
        <v>3.0788488872385049E-5</v>
      </c>
      <c r="CD1763" s="10">
        <v>3.0326874288826331E-5</v>
      </c>
      <c r="CE1763" s="10">
        <v>5.9147230777953103E-3</v>
      </c>
      <c r="CF1763" s="10">
        <v>9.100856051168899E-4</v>
      </c>
      <c r="CG1763" s="10">
        <v>1.140068466533892E-3</v>
      </c>
      <c r="CH1763" s="10">
        <v>7.8494529550655076E-4</v>
      </c>
      <c r="CI1763" s="10">
        <v>1.8968104393722959E-4</v>
      </c>
      <c r="CJ1763" s="10">
        <v>2.273063685865215E-4</v>
      </c>
      <c r="CK1763" s="10">
        <v>8.4761777764521574E-4</v>
      </c>
      <c r="CL1763" s="10">
        <v>1.600559317468798E-4</v>
      </c>
      <c r="CM1763" s="10">
        <v>3.2709668991728423E-5</v>
      </c>
      <c r="CN1763" s="10">
        <v>0.5</v>
      </c>
      <c r="CO1763" s="10">
        <v>0.1</v>
      </c>
      <c r="CP1763" s="10">
        <v>0.1</v>
      </c>
      <c r="CQ1763" s="10">
        <v>0.1</v>
      </c>
      <c r="CR1763" s="10">
        <v>0.1</v>
      </c>
      <c r="CS1763" s="10">
        <v>0.1</v>
      </c>
      <c r="CT1763" s="10">
        <v>0.89999999999999991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0.1</v>
      </c>
      <c r="DA1763" s="10">
        <v>0.1</v>
      </c>
      <c r="DB1763" s="10">
        <v>7.1536932098216323E-3</v>
      </c>
      <c r="DC1763" s="10">
        <v>9.2846306790178371E-2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0.1</v>
      </c>
      <c r="DI1763" s="10">
        <v>0.1</v>
      </c>
      <c r="DJ1763" s="10">
        <v>8.74948541051557E-2</v>
      </c>
      <c r="DK1763" s="10">
        <v>9.3980299011817946E-3</v>
      </c>
      <c r="DL1763" s="10">
        <v>2.2547617191051371E-3</v>
      </c>
      <c r="DM1763" s="10">
        <v>8.5235427455736799E-4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0.1</v>
      </c>
      <c r="DT1763" s="10">
        <v>0.1</v>
      </c>
      <c r="DU1763" s="10">
        <v>0.2</v>
      </c>
      <c r="DV1763" s="10">
        <v>2.9322899999999999E-4</v>
      </c>
      <c r="DW1763" s="10">
        <v>0.1</v>
      </c>
      <c r="DX1763" s="10">
        <v>2.5176318975490691E-2</v>
      </c>
      <c r="DY1763" s="10">
        <v>7.4823681024509314E-2</v>
      </c>
      <c r="DZ1763" s="10">
        <v>0.1</v>
      </c>
      <c r="EA1763" s="10">
        <v>0.1</v>
      </c>
      <c r="EB1763" s="10">
        <v>0.1</v>
      </c>
      <c r="EC1763" s="10">
        <v>0.1</v>
      </c>
      <c r="ED1763" s="10">
        <v>0</v>
      </c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</row>
    <row r="1764" spans="1:174" x14ac:dyDescent="0.3">
      <c r="A1764" s="44"/>
      <c r="B1764" s="44"/>
      <c r="C1764" s="43"/>
      <c r="D1764" s="9" t="s">
        <v>240</v>
      </c>
      <c r="E1764" s="45"/>
      <c r="F1764" s="45"/>
      <c r="G1764" s="16" t="s">
        <v>160</v>
      </c>
      <c r="H1764" s="22"/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0</v>
      </c>
      <c r="CB1764" s="10">
        <v>0</v>
      </c>
      <c r="CC1764" s="10">
        <v>3.0788488872385049E-5</v>
      </c>
      <c r="CD1764" s="10">
        <v>3.0326874288826331E-5</v>
      </c>
      <c r="CE1764" s="10">
        <v>5.9147230777953103E-3</v>
      </c>
      <c r="CF1764" s="10">
        <v>9.100856051168899E-4</v>
      </c>
      <c r="CG1764" s="10">
        <v>1.140068466533892E-3</v>
      </c>
      <c r="CH1764" s="10">
        <v>7.8494529550655076E-4</v>
      </c>
      <c r="CI1764" s="10">
        <v>1.8968104393722959E-4</v>
      </c>
      <c r="CJ1764" s="10">
        <v>2.273063685865215E-4</v>
      </c>
      <c r="CK1764" s="10">
        <v>8.4761777764521574E-4</v>
      </c>
      <c r="CL1764" s="10">
        <v>1.600559317468798E-4</v>
      </c>
      <c r="CM1764" s="10">
        <v>3.2709668991728423E-5</v>
      </c>
      <c r="CN1764" s="10">
        <v>0.5</v>
      </c>
      <c r="CO1764" s="10">
        <v>0.1</v>
      </c>
      <c r="CP1764" s="10">
        <v>0.1</v>
      </c>
      <c r="CQ1764" s="10">
        <v>0.1</v>
      </c>
      <c r="CR1764" s="10">
        <v>0.1</v>
      </c>
      <c r="CS1764" s="10">
        <v>0.1</v>
      </c>
      <c r="CT1764" s="10">
        <v>0.89999999999999991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0.1</v>
      </c>
      <c r="DA1764" s="10">
        <v>0.1</v>
      </c>
      <c r="DB1764" s="10">
        <v>7.1536932098216323E-3</v>
      </c>
      <c r="DC1764" s="10">
        <v>9.2846306790178371E-2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0.1</v>
      </c>
      <c r="DI1764" s="10">
        <v>0.1</v>
      </c>
      <c r="DJ1764" s="10">
        <v>8.74948541051557E-2</v>
      </c>
      <c r="DK1764" s="10">
        <v>9.3980299011817946E-3</v>
      </c>
      <c r="DL1764" s="10">
        <v>2.2547617191051371E-3</v>
      </c>
      <c r="DM1764" s="10">
        <v>8.5235427455736799E-4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0.1</v>
      </c>
      <c r="DT1764" s="10">
        <v>0.1</v>
      </c>
      <c r="DU1764" s="10">
        <v>0.2</v>
      </c>
      <c r="DV1764" s="10">
        <v>6.8716700000000002E-6</v>
      </c>
      <c r="DW1764" s="10">
        <v>0.1</v>
      </c>
      <c r="DX1764" s="10">
        <v>2.5176318975490691E-2</v>
      </c>
      <c r="DY1764" s="10">
        <v>7.4823681024509314E-2</v>
      </c>
      <c r="DZ1764" s="10">
        <v>0.1</v>
      </c>
      <c r="EA1764" s="10">
        <v>0.1</v>
      </c>
      <c r="EB1764" s="10">
        <v>0.1</v>
      </c>
      <c r="EC1764" s="10">
        <v>0.1</v>
      </c>
      <c r="ED1764" s="10">
        <v>0</v>
      </c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</row>
    <row r="1765" spans="1:174" x14ac:dyDescent="0.3">
      <c r="A1765" s="44"/>
      <c r="B1765" s="44"/>
      <c r="C1765" s="43"/>
      <c r="D1765" s="9" t="s">
        <v>241</v>
      </c>
      <c r="E1765" s="45"/>
      <c r="F1765" s="45"/>
      <c r="G1765" s="16" t="s">
        <v>160</v>
      </c>
      <c r="H1765" s="22"/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0</v>
      </c>
      <c r="CB1765" s="10">
        <v>0</v>
      </c>
      <c r="CC1765" s="10">
        <v>3.0788488872385049E-5</v>
      </c>
      <c r="CD1765" s="10">
        <v>3.0326874288826331E-5</v>
      </c>
      <c r="CE1765" s="10">
        <v>5.9147230777953103E-3</v>
      </c>
      <c r="CF1765" s="10">
        <v>9.100856051168899E-4</v>
      </c>
      <c r="CG1765" s="10">
        <v>1.140068466533892E-3</v>
      </c>
      <c r="CH1765" s="10">
        <v>7.8494529550655076E-4</v>
      </c>
      <c r="CI1765" s="10">
        <v>1.8968104393722959E-4</v>
      </c>
      <c r="CJ1765" s="10">
        <v>2.273063685865215E-4</v>
      </c>
      <c r="CK1765" s="10">
        <v>8.4761777764521574E-4</v>
      </c>
      <c r="CL1765" s="10">
        <v>1.600559317468798E-4</v>
      </c>
      <c r="CM1765" s="10">
        <v>3.2709668991728423E-5</v>
      </c>
      <c r="CN1765" s="10">
        <v>0.5</v>
      </c>
      <c r="CO1765" s="10">
        <v>0.1</v>
      </c>
      <c r="CP1765" s="10">
        <v>0.1</v>
      </c>
      <c r="CQ1765" s="10">
        <v>0.1</v>
      </c>
      <c r="CR1765" s="10">
        <v>0.1</v>
      </c>
      <c r="CS1765" s="10">
        <v>0.1</v>
      </c>
      <c r="CT1765" s="10">
        <v>0.89999999999999991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0.1</v>
      </c>
      <c r="DA1765" s="10">
        <v>0.1</v>
      </c>
      <c r="DB1765" s="10">
        <v>7.1536932098216323E-3</v>
      </c>
      <c r="DC1765" s="10">
        <v>9.2846306790178371E-2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0.1</v>
      </c>
      <c r="DI1765" s="10">
        <v>0.1</v>
      </c>
      <c r="DJ1765" s="10">
        <v>8.74948541051557E-2</v>
      </c>
      <c r="DK1765" s="10">
        <v>9.3980299011817946E-3</v>
      </c>
      <c r="DL1765" s="10">
        <v>2.2547617191051371E-3</v>
      </c>
      <c r="DM1765" s="10">
        <v>8.5235427455736799E-4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0.1</v>
      </c>
      <c r="DT1765" s="10">
        <v>0.1</v>
      </c>
      <c r="DU1765" s="10">
        <v>0.2</v>
      </c>
      <c r="DV1765" s="10">
        <v>0.1</v>
      </c>
      <c r="DW1765" s="10">
        <v>0.1</v>
      </c>
      <c r="DX1765" s="10">
        <v>2.5176318975490691E-2</v>
      </c>
      <c r="DY1765" s="10">
        <v>7.4823681024509314E-2</v>
      </c>
      <c r="DZ1765" s="10">
        <v>0.1</v>
      </c>
      <c r="EA1765" s="10">
        <v>0.1</v>
      </c>
      <c r="EB1765" s="10">
        <v>0.1</v>
      </c>
      <c r="EC1765" s="10">
        <v>0.1</v>
      </c>
      <c r="ED1765" s="10">
        <v>0</v>
      </c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</row>
    <row r="1766" spans="1:174" x14ac:dyDescent="0.3">
      <c r="A1766" s="44"/>
      <c r="B1766" s="44"/>
      <c r="C1766" s="43"/>
      <c r="D1766" s="9" t="s">
        <v>242</v>
      </c>
      <c r="E1766" s="45"/>
      <c r="F1766" s="45"/>
      <c r="G1766" s="16" t="s">
        <v>160</v>
      </c>
      <c r="H1766" s="22"/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0</v>
      </c>
      <c r="CB1766" s="10">
        <v>0</v>
      </c>
      <c r="CC1766" s="10">
        <v>9.3904891060774402E-5</v>
      </c>
      <c r="CD1766" s="10">
        <v>9.2496966580920287E-5</v>
      </c>
      <c r="CE1766" s="10">
        <v>1.80399053872757E-2</v>
      </c>
      <c r="CF1766" s="10">
        <v>2.7757610956065139E-3</v>
      </c>
      <c r="CG1766" s="10">
        <v>3.477208822928372E-3</v>
      </c>
      <c r="CH1766" s="10">
        <v>2.39408315129498E-3</v>
      </c>
      <c r="CI1766" s="10">
        <v>5.7852718400855027E-4</v>
      </c>
      <c r="CJ1766" s="10">
        <v>6.9328442418889046E-4</v>
      </c>
      <c r="CK1766" s="10">
        <v>2.5852342218179078E-3</v>
      </c>
      <c r="CL1766" s="10">
        <v>4.8817059182798339E-4</v>
      </c>
      <c r="CM1766" s="10">
        <v>9.9764490424771664E-5</v>
      </c>
      <c r="CN1766" s="10">
        <v>1.6927626000000001E-2</v>
      </c>
      <c r="CO1766" s="10">
        <v>1.6726759999999999E-3</v>
      </c>
      <c r="CP1766" s="10">
        <v>1.663079E-3</v>
      </c>
      <c r="CQ1766" s="10">
        <v>1.9605859999999998E-3</v>
      </c>
      <c r="CR1766" s="10">
        <v>2.7466280000000001E-3</v>
      </c>
      <c r="CS1766" s="10">
        <v>6.3129079999999999E-3</v>
      </c>
      <c r="CT1766" s="10">
        <v>3.0337718E-2</v>
      </c>
      <c r="CU1766" s="10">
        <v>6.4789419999999997E-3</v>
      </c>
      <c r="CV1766" s="10">
        <v>1.9202480000000001E-3</v>
      </c>
      <c r="CW1766" s="10">
        <v>1.885723E-3</v>
      </c>
      <c r="CX1766" s="10">
        <v>1.6109119999999999E-3</v>
      </c>
      <c r="CY1766" s="10">
        <v>1.6109119999999999E-3</v>
      </c>
      <c r="CZ1766" s="10">
        <v>1.6109119999999999E-3</v>
      </c>
      <c r="DA1766" s="10">
        <v>1.6109119999999999E-3</v>
      </c>
      <c r="DB1766" s="10">
        <v>1.152397023602018E-4</v>
      </c>
      <c r="DC1766" s="10">
        <v>1.495672297639798E-3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1.6109119999999999E-3</v>
      </c>
      <c r="DI1766" s="10">
        <v>1.6109119999999999E-3</v>
      </c>
      <c r="DJ1766" s="10">
        <v>1.409465104162446E-3</v>
      </c>
      <c r="DK1766" s="10">
        <v>1.5139399144172569E-4</v>
      </c>
      <c r="DL1766" s="10">
        <v>3.632222710447094E-5</v>
      </c>
      <c r="DM1766" s="10">
        <v>1.373067729135759E-5</v>
      </c>
      <c r="DN1766" s="10">
        <v>1.6109119999999999E-3</v>
      </c>
      <c r="DO1766" s="10">
        <v>1.6109119999999999E-3</v>
      </c>
      <c r="DP1766" s="10">
        <v>1.6109119999999999E-3</v>
      </c>
      <c r="DQ1766" s="10">
        <v>2.2128619999999999E-3</v>
      </c>
      <c r="DR1766" s="10">
        <v>1.6109119999999999E-3</v>
      </c>
      <c r="DS1766" s="10">
        <v>1.6109119999999999E-3</v>
      </c>
      <c r="DT1766" s="10">
        <v>3.8378900000000001E-2</v>
      </c>
      <c r="DU1766" s="10">
        <v>1.8443821999999999E-2</v>
      </c>
      <c r="DV1766" s="10">
        <v>6.4643389999999995E-2</v>
      </c>
      <c r="DW1766" s="10">
        <v>9.7637729999999999E-3</v>
      </c>
      <c r="DX1766" s="10">
        <v>4.8024936203783413E-3</v>
      </c>
      <c r="DY1766" s="10">
        <v>1.427294637962166E-2</v>
      </c>
      <c r="DZ1766" s="10">
        <v>1.5049069999999999E-2</v>
      </c>
      <c r="EA1766" s="10">
        <v>1.7544509999999999E-2</v>
      </c>
      <c r="EB1766" s="10">
        <v>1.143981E-2</v>
      </c>
      <c r="EC1766" s="10">
        <v>6.4139820000000004E-3</v>
      </c>
      <c r="ED1766" s="10">
        <v>0</v>
      </c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</row>
    <row r="1767" spans="1:174" x14ac:dyDescent="0.3">
      <c r="A1767" s="44"/>
      <c r="B1767" s="44"/>
      <c r="C1767" s="43"/>
      <c r="D1767" s="9" t="s">
        <v>243</v>
      </c>
      <c r="E1767" s="45"/>
      <c r="F1767" s="45"/>
      <c r="G1767" s="16" t="s">
        <v>160</v>
      </c>
      <c r="H1767" s="22"/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0</v>
      </c>
      <c r="CB1767" s="10">
        <v>0</v>
      </c>
      <c r="CC1767" s="10">
        <v>3.0788488872385049E-5</v>
      </c>
      <c r="CD1767" s="10">
        <v>3.0326874288826331E-5</v>
      </c>
      <c r="CE1767" s="10">
        <v>5.9147230777953103E-3</v>
      </c>
      <c r="CF1767" s="10">
        <v>9.100856051168899E-4</v>
      </c>
      <c r="CG1767" s="10">
        <v>1.140068466533892E-3</v>
      </c>
      <c r="CH1767" s="10">
        <v>7.8494529550655076E-4</v>
      </c>
      <c r="CI1767" s="10">
        <v>1.8968104393722959E-4</v>
      </c>
      <c r="CJ1767" s="10">
        <v>2.273063685865215E-4</v>
      </c>
      <c r="CK1767" s="10">
        <v>8.4761777764521574E-4</v>
      </c>
      <c r="CL1767" s="10">
        <v>1.600559317468798E-4</v>
      </c>
      <c r="CM1767" s="10">
        <v>3.2709668991728423E-5</v>
      </c>
      <c r="CN1767" s="10">
        <v>0.5</v>
      </c>
      <c r="CO1767" s="10">
        <v>0.1</v>
      </c>
      <c r="CP1767" s="10">
        <v>0.1</v>
      </c>
      <c r="CQ1767" s="10">
        <v>0.1</v>
      </c>
      <c r="CR1767" s="10">
        <v>0.1</v>
      </c>
      <c r="CS1767" s="10">
        <v>0.1</v>
      </c>
      <c r="CT1767" s="10">
        <v>0.89999999999999991</v>
      </c>
      <c r="CU1767" s="10">
        <v>0.1</v>
      </c>
      <c r="CV1767" s="10">
        <v>0.1</v>
      </c>
      <c r="CW1767" s="10">
        <v>0.1</v>
      </c>
      <c r="CX1767" s="10">
        <v>49.637900000000002</v>
      </c>
      <c r="CY1767" s="10">
        <v>0.1</v>
      </c>
      <c r="CZ1767" s="10">
        <v>0.1</v>
      </c>
      <c r="DA1767" s="10">
        <v>0.1</v>
      </c>
      <c r="DB1767" s="10">
        <v>7.1536932098216323E-3</v>
      </c>
      <c r="DC1767" s="10">
        <v>9.2846306790178371E-2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0.1</v>
      </c>
      <c r="DI1767" s="10">
        <v>0.1</v>
      </c>
      <c r="DJ1767" s="10">
        <v>8.74948541051557E-2</v>
      </c>
      <c r="DK1767" s="10">
        <v>9.3980299011817946E-3</v>
      </c>
      <c r="DL1767" s="10">
        <v>2.2547617191051371E-3</v>
      </c>
      <c r="DM1767" s="10">
        <v>8.5235427455736799E-4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0.1</v>
      </c>
      <c r="DT1767" s="10">
        <v>0.1</v>
      </c>
      <c r="DU1767" s="10">
        <v>0.2</v>
      </c>
      <c r="DV1767" s="10">
        <v>0.1</v>
      </c>
      <c r="DW1767" s="10">
        <v>0.1</v>
      </c>
      <c r="DX1767" s="10">
        <v>2.5176318975490691E-2</v>
      </c>
      <c r="DY1767" s="10">
        <v>7.4823681024509314E-2</v>
      </c>
      <c r="DZ1767" s="10">
        <v>0.1</v>
      </c>
      <c r="EA1767" s="10">
        <v>0.1</v>
      </c>
      <c r="EB1767" s="10">
        <v>0.1</v>
      </c>
      <c r="EC1767" s="10">
        <v>0.1</v>
      </c>
      <c r="ED1767" s="10">
        <v>0</v>
      </c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</row>
    <row r="1768" spans="1:174" x14ac:dyDescent="0.3">
      <c r="A1768" s="44"/>
      <c r="B1768" s="44"/>
      <c r="C1768" s="43"/>
      <c r="D1768" s="9" t="s">
        <v>244</v>
      </c>
      <c r="E1768" s="45"/>
      <c r="F1768" s="45"/>
      <c r="G1768" s="16" t="s">
        <v>160</v>
      </c>
      <c r="H1768" s="22"/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0</v>
      </c>
      <c r="CB1768" s="10">
        <v>0</v>
      </c>
      <c r="CC1768" s="10">
        <v>3.0788488872385049E-5</v>
      </c>
      <c r="CD1768" s="10">
        <v>3.0326874288826331E-5</v>
      </c>
      <c r="CE1768" s="10">
        <v>5.9147230777953103E-3</v>
      </c>
      <c r="CF1768" s="10">
        <v>9.100856051168899E-4</v>
      </c>
      <c r="CG1768" s="10">
        <v>1.140068466533892E-3</v>
      </c>
      <c r="CH1768" s="10">
        <v>7.8494529550655076E-4</v>
      </c>
      <c r="CI1768" s="10">
        <v>1.8968104393722959E-4</v>
      </c>
      <c r="CJ1768" s="10">
        <v>2.273063685865215E-4</v>
      </c>
      <c r="CK1768" s="10">
        <v>8.4761777764521574E-4</v>
      </c>
      <c r="CL1768" s="10">
        <v>1.600559317468798E-4</v>
      </c>
      <c r="CM1768" s="10">
        <v>3.2709668991728423E-5</v>
      </c>
      <c r="CN1768" s="10">
        <v>0.5</v>
      </c>
      <c r="CO1768" s="10">
        <v>0.1</v>
      </c>
      <c r="CP1768" s="10">
        <v>0.1</v>
      </c>
      <c r="CQ1768" s="10">
        <v>0.1</v>
      </c>
      <c r="CR1768" s="10">
        <v>0.1</v>
      </c>
      <c r="CS1768" s="10">
        <v>0.1</v>
      </c>
      <c r="CT1768" s="10">
        <v>0.89999999999999991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0.1</v>
      </c>
      <c r="DA1768" s="10">
        <v>0.1</v>
      </c>
      <c r="DB1768" s="10">
        <v>7.1536932098216323E-3</v>
      </c>
      <c r="DC1768" s="10">
        <v>9.2846306790178371E-2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0.1</v>
      </c>
      <c r="DI1768" s="10">
        <v>0.1</v>
      </c>
      <c r="DJ1768" s="10">
        <v>8.74948541051557E-2</v>
      </c>
      <c r="DK1768" s="10">
        <v>9.3980299011817946E-3</v>
      </c>
      <c r="DL1768" s="10">
        <v>2.2547617191051371E-3</v>
      </c>
      <c r="DM1768" s="10">
        <v>8.5235427455736799E-4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0.1</v>
      </c>
      <c r="DT1768" s="10">
        <v>0.1</v>
      </c>
      <c r="DU1768" s="10">
        <v>0.2</v>
      </c>
      <c r="DV1768" s="10">
        <v>0.1</v>
      </c>
      <c r="DW1768" s="10">
        <v>0.1</v>
      </c>
      <c r="DX1768" s="10">
        <v>2.5176318975490691E-2</v>
      </c>
      <c r="DY1768" s="10">
        <v>7.4823681024509314E-2</v>
      </c>
      <c r="DZ1768" s="10">
        <v>0.1</v>
      </c>
      <c r="EA1768" s="10">
        <v>0.1</v>
      </c>
      <c r="EB1768" s="10">
        <v>0.1</v>
      </c>
      <c r="EC1768" s="10">
        <v>0.1</v>
      </c>
      <c r="ED1768" s="10">
        <v>0</v>
      </c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</row>
    <row r="1769" spans="1:174" x14ac:dyDescent="0.3">
      <c r="A1769" s="44"/>
      <c r="B1769" s="44"/>
      <c r="C1769" s="43"/>
      <c r="D1769" s="9" t="s">
        <v>245</v>
      </c>
      <c r="E1769" s="45"/>
      <c r="F1769" s="45"/>
      <c r="G1769" s="16" t="s">
        <v>160</v>
      </c>
      <c r="H1769" s="22"/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0</v>
      </c>
      <c r="CB1769" s="10">
        <v>0</v>
      </c>
      <c r="CC1769" s="10">
        <v>3.0788488872385049E-5</v>
      </c>
      <c r="CD1769" s="10">
        <v>3.0326874288826331E-5</v>
      </c>
      <c r="CE1769" s="10">
        <v>5.9147230777953103E-3</v>
      </c>
      <c r="CF1769" s="10">
        <v>9.100856051168899E-4</v>
      </c>
      <c r="CG1769" s="10">
        <v>1.140068466533892E-3</v>
      </c>
      <c r="CH1769" s="10">
        <v>7.8494529550655076E-4</v>
      </c>
      <c r="CI1769" s="10">
        <v>1.8968104393722959E-4</v>
      </c>
      <c r="CJ1769" s="10">
        <v>2.273063685865215E-4</v>
      </c>
      <c r="CK1769" s="10">
        <v>8.4761777764521574E-4</v>
      </c>
      <c r="CL1769" s="10">
        <v>1.600559317468798E-4</v>
      </c>
      <c r="CM1769" s="10">
        <v>3.2709668991728423E-5</v>
      </c>
      <c r="CN1769" s="10">
        <v>0.5</v>
      </c>
      <c r="CO1769" s="10">
        <v>0.1</v>
      </c>
      <c r="CP1769" s="10">
        <v>0.1</v>
      </c>
      <c r="CQ1769" s="10">
        <v>0.1</v>
      </c>
      <c r="CR1769" s="10">
        <v>0.1</v>
      </c>
      <c r="CS1769" s="10">
        <v>0.1</v>
      </c>
      <c r="CT1769" s="10">
        <v>0.89999999999999991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0.1</v>
      </c>
      <c r="DA1769" s="10">
        <v>0.1</v>
      </c>
      <c r="DB1769" s="10">
        <v>7.1536932098216323E-3</v>
      </c>
      <c r="DC1769" s="10">
        <v>9.2846306790178371E-2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0.1</v>
      </c>
      <c r="DI1769" s="10">
        <v>0.1</v>
      </c>
      <c r="DJ1769" s="10">
        <v>8.74948541051557E-2</v>
      </c>
      <c r="DK1769" s="10">
        <v>9.3980299011817946E-3</v>
      </c>
      <c r="DL1769" s="10">
        <v>2.2547617191051371E-3</v>
      </c>
      <c r="DM1769" s="10">
        <v>8.5235427455736799E-4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0.1</v>
      </c>
      <c r="DT1769" s="10">
        <v>0.1</v>
      </c>
      <c r="DU1769" s="10">
        <v>0.2</v>
      </c>
      <c r="DV1769" s="10">
        <v>0.1</v>
      </c>
      <c r="DW1769" s="10">
        <v>0.1</v>
      </c>
      <c r="DX1769" s="10">
        <v>2.5176318975490691E-2</v>
      </c>
      <c r="DY1769" s="10">
        <v>7.4823681024509314E-2</v>
      </c>
      <c r="DZ1769" s="10">
        <v>0.1</v>
      </c>
      <c r="EA1769" s="10">
        <v>0.1</v>
      </c>
      <c r="EB1769" s="10">
        <v>0.1</v>
      </c>
      <c r="EC1769" s="10">
        <v>0.1</v>
      </c>
      <c r="ED1769" s="10">
        <v>0</v>
      </c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</row>
    <row r="1770" spans="1:174" x14ac:dyDescent="0.3">
      <c r="A1770" s="44"/>
      <c r="B1770" s="44"/>
      <c r="C1770" s="43"/>
      <c r="D1770" s="9" t="s">
        <v>246</v>
      </c>
      <c r="E1770" s="45"/>
      <c r="F1770" s="45"/>
      <c r="G1770" s="16" t="s">
        <v>160</v>
      </c>
      <c r="H1770" s="22"/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0</v>
      </c>
      <c r="CB1770" s="10">
        <v>0</v>
      </c>
      <c r="CC1770" s="10">
        <v>3.0788488872385049E-5</v>
      </c>
      <c r="CD1770" s="10">
        <v>3.0326874288826331E-5</v>
      </c>
      <c r="CE1770" s="10">
        <v>5.9147230777953103E-3</v>
      </c>
      <c r="CF1770" s="10">
        <v>9.100856051168899E-4</v>
      </c>
      <c r="CG1770" s="10">
        <v>1.140068466533892E-3</v>
      </c>
      <c r="CH1770" s="10">
        <v>7.8494529550655076E-4</v>
      </c>
      <c r="CI1770" s="10">
        <v>1.8968104393722959E-4</v>
      </c>
      <c r="CJ1770" s="10">
        <v>2.273063685865215E-4</v>
      </c>
      <c r="CK1770" s="10">
        <v>8.4761777764521574E-4</v>
      </c>
      <c r="CL1770" s="10">
        <v>1.600559317468798E-4</v>
      </c>
      <c r="CM1770" s="10">
        <v>3.2709668991728423E-5</v>
      </c>
      <c r="CN1770" s="10">
        <v>0.5</v>
      </c>
      <c r="CO1770" s="10">
        <v>0.1</v>
      </c>
      <c r="CP1770" s="10">
        <v>0.1</v>
      </c>
      <c r="CQ1770" s="10">
        <v>0.1</v>
      </c>
      <c r="CR1770" s="10">
        <v>0.1</v>
      </c>
      <c r="CS1770" s="10">
        <v>0.1</v>
      </c>
      <c r="CT1770" s="10">
        <v>0.89999999999999991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0.1</v>
      </c>
      <c r="DA1770" s="10">
        <v>0.1</v>
      </c>
      <c r="DB1770" s="10">
        <v>7.1536932098216323E-3</v>
      </c>
      <c r="DC1770" s="10">
        <v>9.2846306790178371E-2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0.1</v>
      </c>
      <c r="DI1770" s="10">
        <v>0.1</v>
      </c>
      <c r="DJ1770" s="10">
        <v>8.74948541051557E-2</v>
      </c>
      <c r="DK1770" s="10">
        <v>9.3980299011817946E-3</v>
      </c>
      <c r="DL1770" s="10">
        <v>2.2547617191051371E-3</v>
      </c>
      <c r="DM1770" s="10">
        <v>8.5235427455736799E-4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0.1</v>
      </c>
      <c r="DT1770" s="10">
        <v>0.1</v>
      </c>
      <c r="DU1770" s="10">
        <v>0.2</v>
      </c>
      <c r="DV1770" s="10">
        <v>0.1</v>
      </c>
      <c r="DW1770" s="10">
        <v>0.1</v>
      </c>
      <c r="DX1770" s="10">
        <v>2.5176318975490691E-2</v>
      </c>
      <c r="DY1770" s="10">
        <v>7.4823681024509314E-2</v>
      </c>
      <c r="DZ1770" s="10">
        <v>0.1</v>
      </c>
      <c r="EA1770" s="10">
        <v>0.1</v>
      </c>
      <c r="EB1770" s="10">
        <v>0.1</v>
      </c>
      <c r="EC1770" s="10">
        <v>0.1</v>
      </c>
      <c r="ED1770" s="10">
        <v>0</v>
      </c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</row>
    <row r="1771" spans="1:174" x14ac:dyDescent="0.3">
      <c r="A1771" s="44"/>
      <c r="B1771" s="44"/>
      <c r="C1771" s="43"/>
      <c r="D1771" s="9" t="s">
        <v>247</v>
      </c>
      <c r="E1771" s="45"/>
      <c r="F1771" s="45"/>
      <c r="G1771" s="16" t="s">
        <v>160</v>
      </c>
      <c r="H1771" s="22"/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0</v>
      </c>
      <c r="CB1771" s="10">
        <v>0</v>
      </c>
      <c r="CC1771" s="10">
        <v>3.0788488872385049E-5</v>
      </c>
      <c r="CD1771" s="10">
        <v>3.0326874288826331E-5</v>
      </c>
      <c r="CE1771" s="10">
        <v>5.9147230777953103E-3</v>
      </c>
      <c r="CF1771" s="10">
        <v>9.100856051168899E-4</v>
      </c>
      <c r="CG1771" s="10">
        <v>1.140068466533892E-3</v>
      </c>
      <c r="CH1771" s="10">
        <v>7.8494529550655076E-4</v>
      </c>
      <c r="CI1771" s="10">
        <v>1.8968104393722959E-4</v>
      </c>
      <c r="CJ1771" s="10">
        <v>2.273063685865215E-4</v>
      </c>
      <c r="CK1771" s="10">
        <v>8.4761777764521574E-4</v>
      </c>
      <c r="CL1771" s="10">
        <v>1.600559317468798E-4</v>
      </c>
      <c r="CM1771" s="10">
        <v>3.2709668991728423E-5</v>
      </c>
      <c r="CN1771" s="10">
        <v>0.5</v>
      </c>
      <c r="CO1771" s="10">
        <v>0.1</v>
      </c>
      <c r="CP1771" s="10">
        <v>0.1</v>
      </c>
      <c r="CQ1771" s="10">
        <v>0.1</v>
      </c>
      <c r="CR1771" s="10">
        <v>0.1</v>
      </c>
      <c r="CS1771" s="10">
        <v>0.1</v>
      </c>
      <c r="CT1771" s="10">
        <v>0.89999999999999991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0.1</v>
      </c>
      <c r="DA1771" s="10">
        <v>0.1</v>
      </c>
      <c r="DB1771" s="10">
        <v>7.1536932098216323E-3</v>
      </c>
      <c r="DC1771" s="10">
        <v>9.2846306790178371E-2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0.1</v>
      </c>
      <c r="DI1771" s="10">
        <v>0.1</v>
      </c>
      <c r="DJ1771" s="10">
        <v>8.74948541051557E-2</v>
      </c>
      <c r="DK1771" s="10">
        <v>9.3980299011817946E-3</v>
      </c>
      <c r="DL1771" s="10">
        <v>2.2547617191051371E-3</v>
      </c>
      <c r="DM1771" s="10">
        <v>8.5235427455736799E-4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0.1</v>
      </c>
      <c r="DT1771" s="10">
        <v>0.1</v>
      </c>
      <c r="DU1771" s="10">
        <v>0.2</v>
      </c>
      <c r="DV1771" s="10">
        <v>0.1</v>
      </c>
      <c r="DW1771" s="10">
        <v>0.1</v>
      </c>
      <c r="DX1771" s="10">
        <v>2.5176318975490691E-2</v>
      </c>
      <c r="DY1771" s="10">
        <v>7.4823681024509314E-2</v>
      </c>
      <c r="DZ1771" s="10">
        <v>0.1</v>
      </c>
      <c r="EA1771" s="10">
        <v>0.1</v>
      </c>
      <c r="EB1771" s="10">
        <v>0.1</v>
      </c>
      <c r="EC1771" s="10">
        <v>0.1</v>
      </c>
      <c r="ED1771" s="10">
        <v>0</v>
      </c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</row>
    <row r="1772" spans="1:174" x14ac:dyDescent="0.3">
      <c r="A1772" s="44"/>
      <c r="B1772" s="44"/>
      <c r="C1772" s="43"/>
      <c r="D1772" s="9" t="s">
        <v>248</v>
      </c>
      <c r="E1772" s="45"/>
      <c r="F1772" s="45"/>
      <c r="G1772" s="16" t="s">
        <v>160</v>
      </c>
      <c r="H1772" s="22"/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0</v>
      </c>
      <c r="CB1772" s="10">
        <v>0</v>
      </c>
      <c r="CC1772" s="10">
        <v>3.0788488872385049E-5</v>
      </c>
      <c r="CD1772" s="10">
        <v>3.0326874288826331E-5</v>
      </c>
      <c r="CE1772" s="10">
        <v>5.9147230777953103E-3</v>
      </c>
      <c r="CF1772" s="10">
        <v>9.100856051168899E-4</v>
      </c>
      <c r="CG1772" s="10">
        <v>1.140068466533892E-3</v>
      </c>
      <c r="CH1772" s="10">
        <v>7.8494529550655076E-4</v>
      </c>
      <c r="CI1772" s="10">
        <v>1.8968104393722959E-4</v>
      </c>
      <c r="CJ1772" s="10">
        <v>2.273063685865215E-4</v>
      </c>
      <c r="CK1772" s="10">
        <v>8.4761777764521574E-4</v>
      </c>
      <c r="CL1772" s="10">
        <v>1.600559317468798E-4</v>
      </c>
      <c r="CM1772" s="10">
        <v>3.2709668991728423E-5</v>
      </c>
      <c r="CN1772" s="10">
        <v>0.5</v>
      </c>
      <c r="CO1772" s="10">
        <v>0.1</v>
      </c>
      <c r="CP1772" s="10">
        <v>0.1</v>
      </c>
      <c r="CQ1772" s="10">
        <v>0.1</v>
      </c>
      <c r="CR1772" s="10">
        <v>0.1</v>
      </c>
      <c r="CS1772" s="10">
        <v>0.1</v>
      </c>
      <c r="CT1772" s="10">
        <v>0.89999999999999991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0.1</v>
      </c>
      <c r="DA1772" s="10">
        <v>0.1</v>
      </c>
      <c r="DB1772" s="10">
        <v>7.1536932098216323E-3</v>
      </c>
      <c r="DC1772" s="10">
        <v>9.2846306790178371E-2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0.1</v>
      </c>
      <c r="DI1772" s="10">
        <v>0.1</v>
      </c>
      <c r="DJ1772" s="10">
        <v>8.74948541051557E-2</v>
      </c>
      <c r="DK1772" s="10">
        <v>9.3980299011817946E-3</v>
      </c>
      <c r="DL1772" s="10">
        <v>2.2547617191051371E-3</v>
      </c>
      <c r="DM1772" s="10">
        <v>8.5235427455736799E-4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0.1</v>
      </c>
      <c r="DT1772" s="10">
        <v>0.1</v>
      </c>
      <c r="DU1772" s="10">
        <v>0.2</v>
      </c>
      <c r="DV1772" s="10">
        <v>0.1</v>
      </c>
      <c r="DW1772" s="10">
        <v>0.1</v>
      </c>
      <c r="DX1772" s="10">
        <v>2.5176318975490691E-2</v>
      </c>
      <c r="DY1772" s="10">
        <v>7.4823681024509314E-2</v>
      </c>
      <c r="DZ1772" s="10">
        <v>0.1</v>
      </c>
      <c r="EA1772" s="10">
        <v>0.1</v>
      </c>
      <c r="EB1772" s="10">
        <v>0.1</v>
      </c>
      <c r="EC1772" s="10">
        <v>0.1</v>
      </c>
      <c r="ED1772" s="10">
        <v>0</v>
      </c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</row>
    <row r="1773" spans="1:174" x14ac:dyDescent="0.3">
      <c r="A1773" s="44"/>
      <c r="B1773" s="44"/>
      <c r="C1773" s="43"/>
      <c r="D1773" s="9" t="s">
        <v>249</v>
      </c>
      <c r="E1773" s="45"/>
      <c r="F1773" s="45"/>
      <c r="G1773" s="16" t="s">
        <v>160</v>
      </c>
      <c r="H1773" s="22"/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0</v>
      </c>
      <c r="CB1773" s="10">
        <v>0</v>
      </c>
      <c r="CC1773" s="10">
        <v>3.0788488872385049E-5</v>
      </c>
      <c r="CD1773" s="10">
        <v>3.0326874288826331E-5</v>
      </c>
      <c r="CE1773" s="10">
        <v>5.9147230777953103E-3</v>
      </c>
      <c r="CF1773" s="10">
        <v>9.100856051168899E-4</v>
      </c>
      <c r="CG1773" s="10">
        <v>1.140068466533892E-3</v>
      </c>
      <c r="CH1773" s="10">
        <v>7.8494529550655076E-4</v>
      </c>
      <c r="CI1773" s="10">
        <v>1.8968104393722959E-4</v>
      </c>
      <c r="CJ1773" s="10">
        <v>2.273063685865215E-4</v>
      </c>
      <c r="CK1773" s="10">
        <v>8.4761777764521574E-4</v>
      </c>
      <c r="CL1773" s="10">
        <v>1.600559317468798E-4</v>
      </c>
      <c r="CM1773" s="10">
        <v>3.2709668991728423E-5</v>
      </c>
      <c r="CN1773" s="10">
        <v>0.5</v>
      </c>
      <c r="CO1773" s="10">
        <v>0.1</v>
      </c>
      <c r="CP1773" s="10">
        <v>0.1</v>
      </c>
      <c r="CQ1773" s="10">
        <v>0.1</v>
      </c>
      <c r="CR1773" s="10">
        <v>0.1</v>
      </c>
      <c r="CS1773" s="10">
        <v>0.1</v>
      </c>
      <c r="CT1773" s="10">
        <v>0.89999999999999991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0.1</v>
      </c>
      <c r="DA1773" s="10">
        <v>0.1</v>
      </c>
      <c r="DB1773" s="10">
        <v>7.1536932098216323E-3</v>
      </c>
      <c r="DC1773" s="10">
        <v>9.2846306790178371E-2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0.1</v>
      </c>
      <c r="DI1773" s="10">
        <v>0.1</v>
      </c>
      <c r="DJ1773" s="10">
        <v>8.74948541051557E-2</v>
      </c>
      <c r="DK1773" s="10">
        <v>9.3980299011817946E-3</v>
      </c>
      <c r="DL1773" s="10">
        <v>2.2547617191051371E-3</v>
      </c>
      <c r="DM1773" s="10">
        <v>8.5235427455736799E-4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0.1</v>
      </c>
      <c r="DT1773" s="10">
        <v>0.1</v>
      </c>
      <c r="DU1773" s="10">
        <v>0.2</v>
      </c>
      <c r="DV1773" s="10">
        <v>0.1</v>
      </c>
      <c r="DW1773" s="10">
        <v>0.1</v>
      </c>
      <c r="DX1773" s="10">
        <v>2.5176318975490691E-2</v>
      </c>
      <c r="DY1773" s="10">
        <v>7.4823681024509314E-2</v>
      </c>
      <c r="DZ1773" s="10">
        <v>0.1</v>
      </c>
      <c r="EA1773" s="10">
        <v>0.1</v>
      </c>
      <c r="EB1773" s="10">
        <v>0.1</v>
      </c>
      <c r="EC1773" s="10">
        <v>0.1</v>
      </c>
      <c r="ED1773" s="10">
        <v>0</v>
      </c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</row>
    <row r="1774" spans="1:174" x14ac:dyDescent="0.3">
      <c r="A1774" s="44"/>
      <c r="B1774" s="44"/>
      <c r="C1774" s="43"/>
      <c r="D1774" s="9" t="s">
        <v>250</v>
      </c>
      <c r="E1774" s="45"/>
      <c r="F1774" s="45"/>
      <c r="G1774" s="16" t="s">
        <v>160</v>
      </c>
      <c r="H1774" s="22"/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0</v>
      </c>
      <c r="CB1774" s="10">
        <v>0</v>
      </c>
      <c r="CC1774" s="10">
        <v>3.0788488872385049E-5</v>
      </c>
      <c r="CD1774" s="10">
        <v>3.0326874288826331E-5</v>
      </c>
      <c r="CE1774" s="10">
        <v>5.9147230777953103E-3</v>
      </c>
      <c r="CF1774" s="10">
        <v>9.100856051168899E-4</v>
      </c>
      <c r="CG1774" s="10">
        <v>1.140068466533892E-3</v>
      </c>
      <c r="CH1774" s="10">
        <v>7.8494529550655076E-4</v>
      </c>
      <c r="CI1774" s="10">
        <v>1.8968104393722959E-4</v>
      </c>
      <c r="CJ1774" s="10">
        <v>2.273063685865215E-4</v>
      </c>
      <c r="CK1774" s="10">
        <v>8.4761777764521574E-4</v>
      </c>
      <c r="CL1774" s="10">
        <v>1.600559317468798E-4</v>
      </c>
      <c r="CM1774" s="10">
        <v>3.2709668991728423E-5</v>
      </c>
      <c r="CN1774" s="10">
        <v>0.5</v>
      </c>
      <c r="CO1774" s="10">
        <v>0.1</v>
      </c>
      <c r="CP1774" s="10">
        <v>0.1</v>
      </c>
      <c r="CQ1774" s="10">
        <v>0.1</v>
      </c>
      <c r="CR1774" s="10">
        <v>0.1</v>
      </c>
      <c r="CS1774" s="10">
        <v>0.1</v>
      </c>
      <c r="CT1774" s="10">
        <v>0.89999999999999991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0.1</v>
      </c>
      <c r="DA1774" s="10">
        <v>0.1</v>
      </c>
      <c r="DB1774" s="10">
        <v>7.1536932098216323E-3</v>
      </c>
      <c r="DC1774" s="10">
        <v>9.2846306790178371E-2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0.1</v>
      </c>
      <c r="DI1774" s="10">
        <v>0.1</v>
      </c>
      <c r="DJ1774" s="10">
        <v>8.74948541051557E-2</v>
      </c>
      <c r="DK1774" s="10">
        <v>9.3980299011817946E-3</v>
      </c>
      <c r="DL1774" s="10">
        <v>2.2547617191051371E-3</v>
      </c>
      <c r="DM1774" s="10">
        <v>8.5235427455736799E-4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0.1</v>
      </c>
      <c r="DT1774" s="10">
        <v>0.1</v>
      </c>
      <c r="DU1774" s="10">
        <v>0.2</v>
      </c>
      <c r="DV1774" s="10">
        <v>0.1</v>
      </c>
      <c r="DW1774" s="10">
        <v>0.1</v>
      </c>
      <c r="DX1774" s="10">
        <v>2.5176318975490691E-2</v>
      </c>
      <c r="DY1774" s="10">
        <v>7.4823681024509314E-2</v>
      </c>
      <c r="DZ1774" s="10">
        <v>0.1</v>
      </c>
      <c r="EA1774" s="10">
        <v>0.1</v>
      </c>
      <c r="EB1774" s="10">
        <v>0.1</v>
      </c>
      <c r="EC1774" s="10">
        <v>0.1</v>
      </c>
      <c r="ED1774" s="10">
        <v>0</v>
      </c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</row>
    <row r="1775" spans="1:174" x14ac:dyDescent="0.3">
      <c r="A1775" s="44"/>
      <c r="B1775" s="44"/>
      <c r="C1775" s="43"/>
      <c r="D1775" s="9" t="s">
        <v>251</v>
      </c>
      <c r="E1775" s="45"/>
      <c r="F1775" s="45"/>
      <c r="G1775" s="16" t="s">
        <v>160</v>
      </c>
      <c r="H1775" s="22"/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0</v>
      </c>
      <c r="CB1775" s="10">
        <v>0</v>
      </c>
      <c r="CC1775" s="10">
        <v>3.0788488872385049E-5</v>
      </c>
      <c r="CD1775" s="10">
        <v>3.0326874288826331E-5</v>
      </c>
      <c r="CE1775" s="10">
        <v>5.9147230777953103E-3</v>
      </c>
      <c r="CF1775" s="10">
        <v>9.100856051168899E-4</v>
      </c>
      <c r="CG1775" s="10">
        <v>1.140068466533892E-3</v>
      </c>
      <c r="CH1775" s="10">
        <v>7.8494529550655076E-4</v>
      </c>
      <c r="CI1775" s="10">
        <v>1.8968104393722959E-4</v>
      </c>
      <c r="CJ1775" s="10">
        <v>2.273063685865215E-4</v>
      </c>
      <c r="CK1775" s="10">
        <v>8.4761777764521574E-4</v>
      </c>
      <c r="CL1775" s="10">
        <v>1.600559317468798E-4</v>
      </c>
      <c r="CM1775" s="10">
        <v>3.2709668991728423E-5</v>
      </c>
      <c r="CN1775" s="10">
        <v>0.5</v>
      </c>
      <c r="CO1775" s="10">
        <v>0.1</v>
      </c>
      <c r="CP1775" s="10">
        <v>0.1</v>
      </c>
      <c r="CQ1775" s="10">
        <v>0.1</v>
      </c>
      <c r="CR1775" s="10">
        <v>0.1</v>
      </c>
      <c r="CS1775" s="10">
        <v>0.1</v>
      </c>
      <c r="CT1775" s="10">
        <v>0.89999999999999991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0.1</v>
      </c>
      <c r="DA1775" s="10">
        <v>0.1</v>
      </c>
      <c r="DB1775" s="10">
        <v>7.1536932098216323E-3</v>
      </c>
      <c r="DC1775" s="10">
        <v>9.2846306790178371E-2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0.1</v>
      </c>
      <c r="DI1775" s="10">
        <v>0.1</v>
      </c>
      <c r="DJ1775" s="10">
        <v>8.74948541051557E-2</v>
      </c>
      <c r="DK1775" s="10">
        <v>9.3980299011817946E-3</v>
      </c>
      <c r="DL1775" s="10">
        <v>2.2547617191051371E-3</v>
      </c>
      <c r="DM1775" s="10">
        <v>8.5235427455736799E-4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0.1</v>
      </c>
      <c r="DT1775" s="10">
        <v>0.1</v>
      </c>
      <c r="DU1775" s="10">
        <v>0.2</v>
      </c>
      <c r="DV1775" s="10">
        <v>0.1</v>
      </c>
      <c r="DW1775" s="10">
        <v>0.1</v>
      </c>
      <c r="DX1775" s="10">
        <v>2.5176318975490691E-2</v>
      </c>
      <c r="DY1775" s="10">
        <v>7.4823681024509314E-2</v>
      </c>
      <c r="DZ1775" s="10">
        <v>0.1</v>
      </c>
      <c r="EA1775" s="10">
        <v>0.1</v>
      </c>
      <c r="EB1775" s="10">
        <v>0.1</v>
      </c>
      <c r="EC1775" s="10">
        <v>0.1</v>
      </c>
      <c r="ED1775" s="10">
        <v>0</v>
      </c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</row>
    <row r="1776" spans="1:174" x14ac:dyDescent="0.3">
      <c r="A1776" s="44"/>
      <c r="B1776" s="44"/>
      <c r="C1776" s="43"/>
      <c r="D1776" s="9" t="s">
        <v>252</v>
      </c>
      <c r="E1776" s="45"/>
      <c r="F1776" s="45"/>
      <c r="G1776" s="16" t="s">
        <v>160</v>
      </c>
      <c r="H1776" s="22"/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0</v>
      </c>
      <c r="CB1776" s="10">
        <v>0</v>
      </c>
      <c r="CC1776" s="10">
        <v>3.0788488872385049E-5</v>
      </c>
      <c r="CD1776" s="10">
        <v>3.0326874288826331E-5</v>
      </c>
      <c r="CE1776" s="10">
        <v>5.9147230777953103E-3</v>
      </c>
      <c r="CF1776" s="10">
        <v>9.100856051168899E-4</v>
      </c>
      <c r="CG1776" s="10">
        <v>1.140068466533892E-3</v>
      </c>
      <c r="CH1776" s="10">
        <v>7.8494529550655076E-4</v>
      </c>
      <c r="CI1776" s="10">
        <v>1.8968104393722959E-4</v>
      </c>
      <c r="CJ1776" s="10">
        <v>2.273063685865215E-4</v>
      </c>
      <c r="CK1776" s="10">
        <v>8.4761777764521574E-4</v>
      </c>
      <c r="CL1776" s="10">
        <v>1.600559317468798E-4</v>
      </c>
      <c r="CM1776" s="10">
        <v>3.2709668991728423E-5</v>
      </c>
      <c r="CN1776" s="10">
        <v>0.5</v>
      </c>
      <c r="CO1776" s="10">
        <v>0.1</v>
      </c>
      <c r="CP1776" s="10">
        <v>0.1</v>
      </c>
      <c r="CQ1776" s="10">
        <v>0.1</v>
      </c>
      <c r="CR1776" s="10">
        <v>0.1</v>
      </c>
      <c r="CS1776" s="10">
        <v>0.1</v>
      </c>
      <c r="CT1776" s="10">
        <v>0.89999999999999991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0.1</v>
      </c>
      <c r="DA1776" s="10">
        <v>0.1</v>
      </c>
      <c r="DB1776" s="10">
        <v>7.1536932098216323E-3</v>
      </c>
      <c r="DC1776" s="10">
        <v>9.2846306790178371E-2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0.1</v>
      </c>
      <c r="DI1776" s="10">
        <v>0.1</v>
      </c>
      <c r="DJ1776" s="10">
        <v>8.74948541051557E-2</v>
      </c>
      <c r="DK1776" s="10">
        <v>9.3980299011817946E-3</v>
      </c>
      <c r="DL1776" s="10">
        <v>2.2547617191051371E-3</v>
      </c>
      <c r="DM1776" s="10">
        <v>8.5235427455736799E-4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0.1</v>
      </c>
      <c r="DT1776" s="10">
        <v>0.1</v>
      </c>
      <c r="DU1776" s="10">
        <v>0.2</v>
      </c>
      <c r="DV1776" s="10">
        <v>0.1</v>
      </c>
      <c r="DW1776" s="10">
        <v>0.1</v>
      </c>
      <c r="DX1776" s="10">
        <v>2.5176318975490691E-2</v>
      </c>
      <c r="DY1776" s="10">
        <v>7.4823681024509314E-2</v>
      </c>
      <c r="DZ1776" s="10">
        <v>0.1</v>
      </c>
      <c r="EA1776" s="10">
        <v>0.1</v>
      </c>
      <c r="EB1776" s="10">
        <v>0.1</v>
      </c>
      <c r="EC1776" s="10">
        <v>0.1</v>
      </c>
      <c r="ED1776" s="10">
        <v>0</v>
      </c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</row>
    <row r="1777" spans="1:174" x14ac:dyDescent="0.3">
      <c r="A1777" s="44"/>
      <c r="B1777" s="44"/>
      <c r="C1777" s="43"/>
      <c r="D1777" s="9" t="s">
        <v>253</v>
      </c>
      <c r="E1777" s="45"/>
      <c r="F1777" s="45"/>
      <c r="G1777" s="16" t="s">
        <v>160</v>
      </c>
      <c r="H1777" s="22"/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0</v>
      </c>
      <c r="CB1777" s="10">
        <v>0</v>
      </c>
      <c r="CC1777" s="10">
        <v>3.0788488872385049E-5</v>
      </c>
      <c r="CD1777" s="10">
        <v>3.0326874288826331E-5</v>
      </c>
      <c r="CE1777" s="10">
        <v>5.9147230777953103E-3</v>
      </c>
      <c r="CF1777" s="10">
        <v>9.100856051168899E-4</v>
      </c>
      <c r="CG1777" s="10">
        <v>1.140068466533892E-3</v>
      </c>
      <c r="CH1777" s="10">
        <v>7.8494529550655076E-4</v>
      </c>
      <c r="CI1777" s="10">
        <v>1.8968104393722959E-4</v>
      </c>
      <c r="CJ1777" s="10">
        <v>2.273063685865215E-4</v>
      </c>
      <c r="CK1777" s="10">
        <v>8.4761777764521574E-4</v>
      </c>
      <c r="CL1777" s="10">
        <v>1.600559317468798E-4</v>
      </c>
      <c r="CM1777" s="10">
        <v>3.2709668991728423E-5</v>
      </c>
      <c r="CN1777" s="10">
        <v>0.5</v>
      </c>
      <c r="CO1777" s="10">
        <v>0.1</v>
      </c>
      <c r="CP1777" s="10">
        <v>0.1</v>
      </c>
      <c r="CQ1777" s="10">
        <v>0.1</v>
      </c>
      <c r="CR1777" s="10">
        <v>0.1</v>
      </c>
      <c r="CS1777" s="10">
        <v>0.1</v>
      </c>
      <c r="CT1777" s="10">
        <v>0.89999999999999991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0.1</v>
      </c>
      <c r="DA1777" s="10">
        <v>0.1</v>
      </c>
      <c r="DB1777" s="10">
        <v>7.1536932098216323E-3</v>
      </c>
      <c r="DC1777" s="10">
        <v>9.2846306790178371E-2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0.1</v>
      </c>
      <c r="DI1777" s="10">
        <v>0.1</v>
      </c>
      <c r="DJ1777" s="10">
        <v>8.74948541051557E-2</v>
      </c>
      <c r="DK1777" s="10">
        <v>9.3980299011817946E-3</v>
      </c>
      <c r="DL1777" s="10">
        <v>2.2547617191051371E-3</v>
      </c>
      <c r="DM1777" s="10">
        <v>8.5235427455736799E-4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0.1</v>
      </c>
      <c r="DT1777" s="10">
        <v>0.1</v>
      </c>
      <c r="DU1777" s="10">
        <v>0.2</v>
      </c>
      <c r="DV1777" s="10">
        <v>0.1</v>
      </c>
      <c r="DW1777" s="10">
        <v>0.1</v>
      </c>
      <c r="DX1777" s="10">
        <v>2.5176318975490691E-2</v>
      </c>
      <c r="DY1777" s="10">
        <v>7.4823681024509314E-2</v>
      </c>
      <c r="DZ1777" s="10">
        <v>0.1</v>
      </c>
      <c r="EA1777" s="10">
        <v>0.1</v>
      </c>
      <c r="EB1777" s="10">
        <v>0.1</v>
      </c>
      <c r="EC1777" s="10">
        <v>0.1</v>
      </c>
      <c r="ED1777" s="10">
        <v>0</v>
      </c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</row>
    <row r="1778" spans="1:174" x14ac:dyDescent="0.3">
      <c r="A1778" s="44"/>
      <c r="B1778" s="44"/>
      <c r="C1778" s="43"/>
      <c r="D1778" s="9" t="s">
        <v>254</v>
      </c>
      <c r="E1778" s="45"/>
      <c r="F1778" s="45"/>
      <c r="G1778" s="16" t="s">
        <v>160</v>
      </c>
      <c r="H1778" s="22"/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0</v>
      </c>
      <c r="CB1778" s="10">
        <v>0</v>
      </c>
      <c r="CC1778" s="10">
        <v>3.0788488872385049E-5</v>
      </c>
      <c r="CD1778" s="10">
        <v>3.0326874288826331E-5</v>
      </c>
      <c r="CE1778" s="10">
        <v>5.9147230777953103E-3</v>
      </c>
      <c r="CF1778" s="10">
        <v>9.100856051168899E-4</v>
      </c>
      <c r="CG1778" s="10">
        <v>1.140068466533892E-3</v>
      </c>
      <c r="CH1778" s="10">
        <v>7.8494529550655076E-4</v>
      </c>
      <c r="CI1778" s="10">
        <v>1.8968104393722959E-4</v>
      </c>
      <c r="CJ1778" s="10">
        <v>2.273063685865215E-4</v>
      </c>
      <c r="CK1778" s="10">
        <v>8.4761777764521574E-4</v>
      </c>
      <c r="CL1778" s="10">
        <v>1.600559317468798E-4</v>
      </c>
      <c r="CM1778" s="10">
        <v>3.2709668991728423E-5</v>
      </c>
      <c r="CN1778" s="10">
        <v>0.5</v>
      </c>
      <c r="CO1778" s="10">
        <v>0.1</v>
      </c>
      <c r="CP1778" s="10">
        <v>0.1</v>
      </c>
      <c r="CQ1778" s="10">
        <v>0.1</v>
      </c>
      <c r="CR1778" s="10">
        <v>0.1</v>
      </c>
      <c r="CS1778" s="10">
        <v>0.1</v>
      </c>
      <c r="CT1778" s="10">
        <v>0.89999999999999991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0.1</v>
      </c>
      <c r="DA1778" s="10">
        <v>0.1</v>
      </c>
      <c r="DB1778" s="10">
        <v>7.1536932098216323E-3</v>
      </c>
      <c r="DC1778" s="10">
        <v>9.2846306790178371E-2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0.1</v>
      </c>
      <c r="DI1778" s="10">
        <v>0.1</v>
      </c>
      <c r="DJ1778" s="10">
        <v>8.74948541051557E-2</v>
      </c>
      <c r="DK1778" s="10">
        <v>9.3980299011817946E-3</v>
      </c>
      <c r="DL1778" s="10">
        <v>2.2547617191051371E-3</v>
      </c>
      <c r="DM1778" s="10">
        <v>8.5235427455736799E-4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0.1</v>
      </c>
      <c r="DT1778" s="10">
        <v>0.1</v>
      </c>
      <c r="DU1778" s="10">
        <v>0.2</v>
      </c>
      <c r="DV1778" s="10">
        <v>0.1</v>
      </c>
      <c r="DW1778" s="10">
        <v>0.1</v>
      </c>
      <c r="DX1778" s="10">
        <v>2.5176318975490691E-2</v>
      </c>
      <c r="DY1778" s="10">
        <v>7.4823681024509314E-2</v>
      </c>
      <c r="DZ1778" s="10">
        <v>0.1</v>
      </c>
      <c r="EA1778" s="10">
        <v>0.1</v>
      </c>
      <c r="EB1778" s="10">
        <v>0.1</v>
      </c>
      <c r="EC1778" s="10">
        <v>0.1</v>
      </c>
      <c r="ED1778" s="10">
        <v>0</v>
      </c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</row>
    <row r="1779" spans="1:174" x14ac:dyDescent="0.3">
      <c r="A1779" s="44"/>
      <c r="B1779" s="44"/>
      <c r="C1779" s="43"/>
      <c r="D1779" s="9" t="s">
        <v>255</v>
      </c>
      <c r="E1779" s="45"/>
      <c r="F1779" s="45"/>
      <c r="G1779" s="16" t="s">
        <v>160</v>
      </c>
      <c r="H1779" s="22"/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0</v>
      </c>
      <c r="CB1779" s="10">
        <v>0</v>
      </c>
      <c r="CC1779" s="10">
        <v>3.0788488872385049E-5</v>
      </c>
      <c r="CD1779" s="10">
        <v>3.0326874288826331E-5</v>
      </c>
      <c r="CE1779" s="10">
        <v>5.9147230777953103E-3</v>
      </c>
      <c r="CF1779" s="10">
        <v>9.100856051168899E-4</v>
      </c>
      <c r="CG1779" s="10">
        <v>1.140068466533892E-3</v>
      </c>
      <c r="CH1779" s="10">
        <v>7.8494529550655076E-4</v>
      </c>
      <c r="CI1779" s="10">
        <v>1.8968104393722959E-4</v>
      </c>
      <c r="CJ1779" s="10">
        <v>2.273063685865215E-4</v>
      </c>
      <c r="CK1779" s="10">
        <v>8.4761777764521574E-4</v>
      </c>
      <c r="CL1779" s="10">
        <v>1.600559317468798E-4</v>
      </c>
      <c r="CM1779" s="10">
        <v>3.2709668991728423E-5</v>
      </c>
      <c r="CN1779" s="10">
        <v>0.5</v>
      </c>
      <c r="CO1779" s="10">
        <v>0.1</v>
      </c>
      <c r="CP1779" s="10">
        <v>0.1</v>
      </c>
      <c r="CQ1779" s="10">
        <v>0.1</v>
      </c>
      <c r="CR1779" s="10">
        <v>0.1</v>
      </c>
      <c r="CS1779" s="10">
        <v>0.1</v>
      </c>
      <c r="CT1779" s="10">
        <v>0.89999999999999991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0.1</v>
      </c>
      <c r="DA1779" s="10">
        <v>0.1</v>
      </c>
      <c r="DB1779" s="10">
        <v>7.1536932098216323E-3</v>
      </c>
      <c r="DC1779" s="10">
        <v>9.2846306790178371E-2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0.1</v>
      </c>
      <c r="DI1779" s="10">
        <v>0.1</v>
      </c>
      <c r="DJ1779" s="10">
        <v>8.74948541051557E-2</v>
      </c>
      <c r="DK1779" s="10">
        <v>9.3980299011817946E-3</v>
      </c>
      <c r="DL1779" s="10">
        <v>2.2547617191051371E-3</v>
      </c>
      <c r="DM1779" s="10">
        <v>8.5235427455736799E-4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0.1</v>
      </c>
      <c r="DT1779" s="10">
        <v>0.1</v>
      </c>
      <c r="DU1779" s="10">
        <v>0.2</v>
      </c>
      <c r="DV1779" s="10">
        <v>0.1</v>
      </c>
      <c r="DW1779" s="10">
        <v>0.1</v>
      </c>
      <c r="DX1779" s="10">
        <v>2.5176318975490691E-2</v>
      </c>
      <c r="DY1779" s="10">
        <v>7.4823681024509314E-2</v>
      </c>
      <c r="DZ1779" s="10">
        <v>0.1</v>
      </c>
      <c r="EA1779" s="10">
        <v>0.1</v>
      </c>
      <c r="EB1779" s="10">
        <v>0.1</v>
      </c>
      <c r="EC1779" s="10">
        <v>0.1</v>
      </c>
      <c r="ED1779" s="10">
        <v>0</v>
      </c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</row>
    <row r="1780" spans="1:174" x14ac:dyDescent="0.3">
      <c r="A1780" s="44"/>
      <c r="B1780" s="44"/>
      <c r="C1780" s="43"/>
      <c r="D1780" s="9" t="s">
        <v>256</v>
      </c>
      <c r="E1780" s="45"/>
      <c r="F1780" s="45"/>
      <c r="G1780" s="16" t="s">
        <v>160</v>
      </c>
      <c r="H1780" s="22"/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0</v>
      </c>
      <c r="CB1780" s="10">
        <v>0</v>
      </c>
      <c r="CC1780" s="10">
        <v>3.0788488872385049E-5</v>
      </c>
      <c r="CD1780" s="10">
        <v>3.0326874288826331E-5</v>
      </c>
      <c r="CE1780" s="10">
        <v>5.9147230777953103E-3</v>
      </c>
      <c r="CF1780" s="10">
        <v>9.100856051168899E-4</v>
      </c>
      <c r="CG1780" s="10">
        <v>1.140068466533892E-3</v>
      </c>
      <c r="CH1780" s="10">
        <v>7.8494529550655076E-4</v>
      </c>
      <c r="CI1780" s="10">
        <v>1.8968104393722959E-4</v>
      </c>
      <c r="CJ1780" s="10">
        <v>2.273063685865215E-4</v>
      </c>
      <c r="CK1780" s="10">
        <v>8.4761777764521574E-4</v>
      </c>
      <c r="CL1780" s="10">
        <v>1.600559317468798E-4</v>
      </c>
      <c r="CM1780" s="10">
        <v>3.2709668991728423E-5</v>
      </c>
      <c r="CN1780" s="10">
        <v>0.5</v>
      </c>
      <c r="CO1780" s="10">
        <v>0.1</v>
      </c>
      <c r="CP1780" s="10">
        <v>0.1</v>
      </c>
      <c r="CQ1780" s="10">
        <v>0.1</v>
      </c>
      <c r="CR1780" s="10">
        <v>0.1</v>
      </c>
      <c r="CS1780" s="10">
        <v>0.1</v>
      </c>
      <c r="CT1780" s="10">
        <v>0.89999999999999991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0.1</v>
      </c>
      <c r="DA1780" s="10">
        <v>0.1</v>
      </c>
      <c r="DB1780" s="10">
        <v>7.1536932098216323E-3</v>
      </c>
      <c r="DC1780" s="10">
        <v>9.2846306790178371E-2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0.1</v>
      </c>
      <c r="DI1780" s="10">
        <v>0.1</v>
      </c>
      <c r="DJ1780" s="10">
        <v>8.74948541051557E-2</v>
      </c>
      <c r="DK1780" s="10">
        <v>9.3980299011817946E-3</v>
      </c>
      <c r="DL1780" s="10">
        <v>2.2547617191051371E-3</v>
      </c>
      <c r="DM1780" s="10">
        <v>8.5235427455736799E-4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0.1</v>
      </c>
      <c r="DT1780" s="10">
        <v>0.1</v>
      </c>
      <c r="DU1780" s="10">
        <v>0.2</v>
      </c>
      <c r="DV1780" s="10">
        <v>0.1</v>
      </c>
      <c r="DW1780" s="10">
        <v>0.1</v>
      </c>
      <c r="DX1780" s="10">
        <v>2.5176318975490691E-2</v>
      </c>
      <c r="DY1780" s="10">
        <v>7.4823681024509314E-2</v>
      </c>
      <c r="DZ1780" s="10">
        <v>0.1</v>
      </c>
      <c r="EA1780" s="10">
        <v>0.1</v>
      </c>
      <c r="EB1780" s="10">
        <v>0.1</v>
      </c>
      <c r="EC1780" s="10">
        <v>0.1</v>
      </c>
      <c r="ED1780" s="10">
        <v>0</v>
      </c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</row>
    <row r="1781" spans="1:174" x14ac:dyDescent="0.3">
      <c r="A1781" s="44"/>
      <c r="B1781" s="44"/>
      <c r="C1781" s="43"/>
      <c r="D1781" s="9" t="s">
        <v>257</v>
      </c>
      <c r="E1781" s="45"/>
      <c r="F1781" s="45"/>
      <c r="G1781" s="16" t="s">
        <v>160</v>
      </c>
      <c r="H1781" s="22"/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0</v>
      </c>
      <c r="CB1781" s="10">
        <v>0</v>
      </c>
      <c r="CC1781" s="10">
        <v>3.0788488872385049E-5</v>
      </c>
      <c r="CD1781" s="10">
        <v>3.0326874288826331E-5</v>
      </c>
      <c r="CE1781" s="10">
        <v>5.9147230777953103E-3</v>
      </c>
      <c r="CF1781" s="10">
        <v>9.100856051168899E-4</v>
      </c>
      <c r="CG1781" s="10">
        <v>1.140068466533892E-3</v>
      </c>
      <c r="CH1781" s="10">
        <v>7.8494529550655076E-4</v>
      </c>
      <c r="CI1781" s="10">
        <v>1.8968104393722959E-4</v>
      </c>
      <c r="CJ1781" s="10">
        <v>2.273063685865215E-4</v>
      </c>
      <c r="CK1781" s="10">
        <v>8.4761777764521574E-4</v>
      </c>
      <c r="CL1781" s="10">
        <v>1.600559317468798E-4</v>
      </c>
      <c r="CM1781" s="10">
        <v>3.2709668991728423E-5</v>
      </c>
      <c r="CN1781" s="10">
        <v>0.5</v>
      </c>
      <c r="CO1781" s="10">
        <v>0.1</v>
      </c>
      <c r="CP1781" s="10">
        <v>0.1</v>
      </c>
      <c r="CQ1781" s="10">
        <v>0.1</v>
      </c>
      <c r="CR1781" s="10">
        <v>0.1</v>
      </c>
      <c r="CS1781" s="10">
        <v>0.1</v>
      </c>
      <c r="CT1781" s="10">
        <v>0.89999999999999991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0.1</v>
      </c>
      <c r="DA1781" s="10">
        <v>0.1</v>
      </c>
      <c r="DB1781" s="10">
        <v>7.1536932098216323E-3</v>
      </c>
      <c r="DC1781" s="10">
        <v>9.2846306790178371E-2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0.1</v>
      </c>
      <c r="DI1781" s="10">
        <v>0.1</v>
      </c>
      <c r="DJ1781" s="10">
        <v>8.74948541051557E-2</v>
      </c>
      <c r="DK1781" s="10">
        <v>9.3980299011817946E-3</v>
      </c>
      <c r="DL1781" s="10">
        <v>2.2547617191051371E-3</v>
      </c>
      <c r="DM1781" s="10">
        <v>8.5235427455736799E-4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0.1</v>
      </c>
      <c r="DT1781" s="10">
        <v>0.1</v>
      </c>
      <c r="DU1781" s="10">
        <v>0.2</v>
      </c>
      <c r="DV1781" s="10">
        <v>0.1</v>
      </c>
      <c r="DW1781" s="10">
        <v>0.1</v>
      </c>
      <c r="DX1781" s="10">
        <v>2.5176318975490691E-2</v>
      </c>
      <c r="DY1781" s="10">
        <v>7.4823681024509314E-2</v>
      </c>
      <c r="DZ1781" s="10">
        <v>0.1</v>
      </c>
      <c r="EA1781" s="10">
        <v>0.1</v>
      </c>
      <c r="EB1781" s="10">
        <v>0.1</v>
      </c>
      <c r="EC1781" s="10">
        <v>0.1</v>
      </c>
      <c r="ED1781" s="10">
        <v>0</v>
      </c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</row>
    <row r="1782" spans="1:174" x14ac:dyDescent="0.3">
      <c r="A1782" s="44"/>
      <c r="B1782" s="44"/>
      <c r="C1782" s="43"/>
      <c r="D1782" s="9" t="s">
        <v>258</v>
      </c>
      <c r="E1782" s="45"/>
      <c r="F1782" s="45"/>
      <c r="G1782" s="16" t="s">
        <v>160</v>
      </c>
      <c r="H1782" s="22"/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0</v>
      </c>
      <c r="CB1782" s="10">
        <v>0</v>
      </c>
      <c r="CC1782" s="10">
        <v>3.0788488872385049E-5</v>
      </c>
      <c r="CD1782" s="10">
        <v>3.0326874288826331E-5</v>
      </c>
      <c r="CE1782" s="10">
        <v>5.9147230777953103E-3</v>
      </c>
      <c r="CF1782" s="10">
        <v>9.100856051168899E-4</v>
      </c>
      <c r="CG1782" s="10">
        <v>1.140068466533892E-3</v>
      </c>
      <c r="CH1782" s="10">
        <v>7.8494529550655076E-4</v>
      </c>
      <c r="CI1782" s="10">
        <v>1.8968104393722959E-4</v>
      </c>
      <c r="CJ1782" s="10">
        <v>2.273063685865215E-4</v>
      </c>
      <c r="CK1782" s="10">
        <v>8.4761777764521574E-4</v>
      </c>
      <c r="CL1782" s="10">
        <v>1.600559317468798E-4</v>
      </c>
      <c r="CM1782" s="10">
        <v>3.2709668991728423E-5</v>
      </c>
      <c r="CN1782" s="10">
        <v>0.5</v>
      </c>
      <c r="CO1782" s="10">
        <v>0.1</v>
      </c>
      <c r="CP1782" s="10">
        <v>0.1</v>
      </c>
      <c r="CQ1782" s="10">
        <v>0.1</v>
      </c>
      <c r="CR1782" s="10">
        <v>0.1</v>
      </c>
      <c r="CS1782" s="10">
        <v>0.1</v>
      </c>
      <c r="CT1782" s="10">
        <v>0.89999999999999991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0.1</v>
      </c>
      <c r="DA1782" s="10">
        <v>0.1</v>
      </c>
      <c r="DB1782" s="10">
        <v>7.1536932098216323E-3</v>
      </c>
      <c r="DC1782" s="10">
        <v>9.2846306790178371E-2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0.1</v>
      </c>
      <c r="DI1782" s="10">
        <v>0.1</v>
      </c>
      <c r="DJ1782" s="10">
        <v>8.74948541051557E-2</v>
      </c>
      <c r="DK1782" s="10">
        <v>9.3980299011817946E-3</v>
      </c>
      <c r="DL1782" s="10">
        <v>2.2547617191051371E-3</v>
      </c>
      <c r="DM1782" s="10">
        <v>8.5235427455736799E-4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0.1</v>
      </c>
      <c r="DT1782" s="10">
        <v>0.1</v>
      </c>
      <c r="DU1782" s="10">
        <v>0.2</v>
      </c>
      <c r="DV1782" s="10">
        <v>0.1</v>
      </c>
      <c r="DW1782" s="10">
        <v>0.1</v>
      </c>
      <c r="DX1782" s="10">
        <v>2.5176318975490691E-2</v>
      </c>
      <c r="DY1782" s="10">
        <v>7.4823681024509314E-2</v>
      </c>
      <c r="DZ1782" s="10">
        <v>0.1</v>
      </c>
      <c r="EA1782" s="10">
        <v>0.1</v>
      </c>
      <c r="EB1782" s="10">
        <v>0.1</v>
      </c>
      <c r="EC1782" s="10">
        <v>0.1</v>
      </c>
      <c r="ED1782" s="10">
        <v>0</v>
      </c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</row>
    <row r="1783" spans="1:174" x14ac:dyDescent="0.3">
      <c r="A1783" s="44"/>
      <c r="B1783" s="44"/>
      <c r="C1783" s="43"/>
      <c r="D1783" s="9" t="s">
        <v>259</v>
      </c>
      <c r="E1783" s="45"/>
      <c r="F1783" s="45"/>
      <c r="G1783" s="16" t="s">
        <v>160</v>
      </c>
      <c r="H1783" s="22"/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0</v>
      </c>
      <c r="CB1783" s="10">
        <v>0</v>
      </c>
      <c r="CC1783" s="10">
        <v>3.0788488872385049E-5</v>
      </c>
      <c r="CD1783" s="10">
        <v>3.0326874288826331E-5</v>
      </c>
      <c r="CE1783" s="10">
        <v>5.9147230777953103E-3</v>
      </c>
      <c r="CF1783" s="10">
        <v>9.100856051168899E-4</v>
      </c>
      <c r="CG1783" s="10">
        <v>1.140068466533892E-3</v>
      </c>
      <c r="CH1783" s="10">
        <v>7.8494529550655076E-4</v>
      </c>
      <c r="CI1783" s="10">
        <v>1.8968104393722959E-4</v>
      </c>
      <c r="CJ1783" s="10">
        <v>2.273063685865215E-4</v>
      </c>
      <c r="CK1783" s="10">
        <v>8.4761777764521574E-4</v>
      </c>
      <c r="CL1783" s="10">
        <v>1.600559317468798E-4</v>
      </c>
      <c r="CM1783" s="10">
        <v>3.2709668991728423E-5</v>
      </c>
      <c r="CN1783" s="10">
        <v>0.5</v>
      </c>
      <c r="CO1783" s="10">
        <v>0.1</v>
      </c>
      <c r="CP1783" s="10">
        <v>0.1</v>
      </c>
      <c r="CQ1783" s="10">
        <v>0.1</v>
      </c>
      <c r="CR1783" s="10">
        <v>0.1</v>
      </c>
      <c r="CS1783" s="10">
        <v>0.1</v>
      </c>
      <c r="CT1783" s="10">
        <v>0.89999999999999991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0.1</v>
      </c>
      <c r="DA1783" s="10">
        <v>0.1</v>
      </c>
      <c r="DB1783" s="10">
        <v>7.1536932098216323E-3</v>
      </c>
      <c r="DC1783" s="10">
        <v>9.2846306790178371E-2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0.1</v>
      </c>
      <c r="DI1783" s="10">
        <v>0.1</v>
      </c>
      <c r="DJ1783" s="10">
        <v>8.74948541051557E-2</v>
      </c>
      <c r="DK1783" s="10">
        <v>9.3980299011817946E-3</v>
      </c>
      <c r="DL1783" s="10">
        <v>2.2547617191051371E-3</v>
      </c>
      <c r="DM1783" s="10">
        <v>8.5235427455736799E-4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0.1</v>
      </c>
      <c r="DT1783" s="10">
        <v>0.1</v>
      </c>
      <c r="DU1783" s="10">
        <v>0.2</v>
      </c>
      <c r="DV1783" s="10">
        <v>0.1</v>
      </c>
      <c r="DW1783" s="10">
        <v>0.1</v>
      </c>
      <c r="DX1783" s="10">
        <v>2.5176318975490691E-2</v>
      </c>
      <c r="DY1783" s="10">
        <v>7.4823681024509314E-2</v>
      </c>
      <c r="DZ1783" s="10">
        <v>0.1</v>
      </c>
      <c r="EA1783" s="10">
        <v>0.1</v>
      </c>
      <c r="EB1783" s="10">
        <v>0.1</v>
      </c>
      <c r="EC1783" s="10">
        <v>0.1</v>
      </c>
      <c r="ED1783" s="10">
        <v>0</v>
      </c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</row>
    <row r="1784" spans="1:174" x14ac:dyDescent="0.3">
      <c r="A1784" s="44"/>
      <c r="B1784" s="44"/>
      <c r="C1784" s="43"/>
      <c r="D1784" s="9" t="s">
        <v>260</v>
      </c>
      <c r="E1784" s="45"/>
      <c r="F1784" s="45"/>
      <c r="G1784" s="16" t="s">
        <v>160</v>
      </c>
      <c r="H1784" s="22"/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0</v>
      </c>
      <c r="CB1784" s="10">
        <v>0</v>
      </c>
      <c r="CC1784" s="10">
        <v>3.0788488872385049E-5</v>
      </c>
      <c r="CD1784" s="10">
        <v>3.0326874288826331E-5</v>
      </c>
      <c r="CE1784" s="10">
        <v>5.9147230777953103E-3</v>
      </c>
      <c r="CF1784" s="10">
        <v>9.100856051168899E-4</v>
      </c>
      <c r="CG1784" s="10">
        <v>1.140068466533892E-3</v>
      </c>
      <c r="CH1784" s="10">
        <v>7.8494529550655076E-4</v>
      </c>
      <c r="CI1784" s="10">
        <v>1.8968104393722959E-4</v>
      </c>
      <c r="CJ1784" s="10">
        <v>2.273063685865215E-4</v>
      </c>
      <c r="CK1784" s="10">
        <v>8.4761777764521574E-4</v>
      </c>
      <c r="CL1784" s="10">
        <v>1.600559317468798E-4</v>
      </c>
      <c r="CM1784" s="10">
        <v>3.2709668991728423E-5</v>
      </c>
      <c r="CN1784" s="10">
        <v>0.5</v>
      </c>
      <c r="CO1784" s="10">
        <v>0.1</v>
      </c>
      <c r="CP1784" s="10">
        <v>0.1</v>
      </c>
      <c r="CQ1784" s="10">
        <v>0.1</v>
      </c>
      <c r="CR1784" s="10">
        <v>0.1</v>
      </c>
      <c r="CS1784" s="10">
        <v>0.1</v>
      </c>
      <c r="CT1784" s="10">
        <v>0.89999999999999991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0.1</v>
      </c>
      <c r="DA1784" s="10">
        <v>0.1</v>
      </c>
      <c r="DB1784" s="10">
        <v>7.1536932098216323E-3</v>
      </c>
      <c r="DC1784" s="10">
        <v>9.2846306790178371E-2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0.1</v>
      </c>
      <c r="DI1784" s="10">
        <v>0.1</v>
      </c>
      <c r="DJ1784" s="10">
        <v>8.74948541051557E-2</v>
      </c>
      <c r="DK1784" s="10">
        <v>9.3980299011817946E-3</v>
      </c>
      <c r="DL1784" s="10">
        <v>2.2547617191051371E-3</v>
      </c>
      <c r="DM1784" s="10">
        <v>8.5235427455736799E-4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0.1</v>
      </c>
      <c r="DT1784" s="10">
        <v>0.1</v>
      </c>
      <c r="DU1784" s="10">
        <v>0.2</v>
      </c>
      <c r="DV1784" s="10">
        <v>0.1</v>
      </c>
      <c r="DW1784" s="10">
        <v>0.1</v>
      </c>
      <c r="DX1784" s="10">
        <v>2.5176318975490691E-2</v>
      </c>
      <c r="DY1784" s="10">
        <v>7.4823681024509314E-2</v>
      </c>
      <c r="DZ1784" s="10">
        <v>0.1</v>
      </c>
      <c r="EA1784" s="10">
        <v>0.1</v>
      </c>
      <c r="EB1784" s="10">
        <v>0.1</v>
      </c>
      <c r="EC1784" s="10">
        <v>0.1</v>
      </c>
      <c r="ED1784" s="10">
        <v>0</v>
      </c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</row>
    <row r="1785" spans="1:174" x14ac:dyDescent="0.3">
      <c r="A1785" s="44"/>
      <c r="B1785" s="44"/>
      <c r="C1785" s="43"/>
      <c r="D1785" s="9" t="s">
        <v>261</v>
      </c>
      <c r="E1785" s="45"/>
      <c r="F1785" s="45"/>
      <c r="G1785" s="16" t="s">
        <v>160</v>
      </c>
      <c r="H1785" s="22"/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0</v>
      </c>
      <c r="CB1785" s="10">
        <v>0</v>
      </c>
      <c r="CC1785" s="10">
        <v>3.0788488872385049E-5</v>
      </c>
      <c r="CD1785" s="10">
        <v>3.0326874288826331E-5</v>
      </c>
      <c r="CE1785" s="10">
        <v>5.9147230777953103E-3</v>
      </c>
      <c r="CF1785" s="10">
        <v>9.100856051168899E-4</v>
      </c>
      <c r="CG1785" s="10">
        <v>1.140068466533892E-3</v>
      </c>
      <c r="CH1785" s="10">
        <v>7.8494529550655076E-4</v>
      </c>
      <c r="CI1785" s="10">
        <v>1.8968104393722959E-4</v>
      </c>
      <c r="CJ1785" s="10">
        <v>2.273063685865215E-4</v>
      </c>
      <c r="CK1785" s="10">
        <v>8.4761777764521574E-4</v>
      </c>
      <c r="CL1785" s="10">
        <v>1.600559317468798E-4</v>
      </c>
      <c r="CM1785" s="10">
        <v>3.2709668991728423E-5</v>
      </c>
      <c r="CN1785" s="10">
        <v>0.5</v>
      </c>
      <c r="CO1785" s="10">
        <v>0.1</v>
      </c>
      <c r="CP1785" s="10">
        <v>0.1</v>
      </c>
      <c r="CQ1785" s="10">
        <v>0.1</v>
      </c>
      <c r="CR1785" s="10">
        <v>0.1</v>
      </c>
      <c r="CS1785" s="10">
        <v>0.1</v>
      </c>
      <c r="CT1785" s="10">
        <v>0.89999999999999991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0.1</v>
      </c>
      <c r="DA1785" s="10">
        <v>0.1</v>
      </c>
      <c r="DB1785" s="10">
        <v>7.1536932098216323E-3</v>
      </c>
      <c r="DC1785" s="10">
        <v>9.2846306790178371E-2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0.1</v>
      </c>
      <c r="DI1785" s="10">
        <v>0.1</v>
      </c>
      <c r="DJ1785" s="10">
        <v>8.74948541051557E-2</v>
      </c>
      <c r="DK1785" s="10">
        <v>9.3980299011817946E-3</v>
      </c>
      <c r="DL1785" s="10">
        <v>2.2547617191051371E-3</v>
      </c>
      <c r="DM1785" s="10">
        <v>8.5235427455736799E-4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0.1</v>
      </c>
      <c r="DT1785" s="10">
        <v>0.1</v>
      </c>
      <c r="DU1785" s="10">
        <v>0.2</v>
      </c>
      <c r="DV1785" s="10">
        <v>0.1</v>
      </c>
      <c r="DW1785" s="10">
        <v>0.1</v>
      </c>
      <c r="DX1785" s="10">
        <v>2.5176318975490691E-2</v>
      </c>
      <c r="DY1785" s="10">
        <v>7.4823681024509314E-2</v>
      </c>
      <c r="DZ1785" s="10">
        <v>0.1</v>
      </c>
      <c r="EA1785" s="10">
        <v>0.1</v>
      </c>
      <c r="EB1785" s="10">
        <v>0.1</v>
      </c>
      <c r="EC1785" s="10">
        <v>0.1</v>
      </c>
      <c r="ED1785" s="10">
        <v>0</v>
      </c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</row>
    <row r="1786" spans="1:174" x14ac:dyDescent="0.3">
      <c r="A1786" s="44"/>
      <c r="B1786" s="44"/>
      <c r="C1786" s="43"/>
      <c r="D1786" s="9" t="s">
        <v>262</v>
      </c>
      <c r="E1786" s="45"/>
      <c r="F1786" s="45"/>
      <c r="G1786" s="16" t="s">
        <v>160</v>
      </c>
      <c r="H1786" s="22"/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0</v>
      </c>
      <c r="CB1786" s="10">
        <v>0</v>
      </c>
      <c r="CC1786" s="10">
        <v>3.0788488872385049E-5</v>
      </c>
      <c r="CD1786" s="10">
        <v>3.0326874288826331E-5</v>
      </c>
      <c r="CE1786" s="10">
        <v>5.9147230777953103E-3</v>
      </c>
      <c r="CF1786" s="10">
        <v>9.100856051168899E-4</v>
      </c>
      <c r="CG1786" s="10">
        <v>1.140068466533892E-3</v>
      </c>
      <c r="CH1786" s="10">
        <v>7.8494529550655076E-4</v>
      </c>
      <c r="CI1786" s="10">
        <v>1.8968104393722959E-4</v>
      </c>
      <c r="CJ1786" s="10">
        <v>2.273063685865215E-4</v>
      </c>
      <c r="CK1786" s="10">
        <v>8.4761777764521574E-4</v>
      </c>
      <c r="CL1786" s="10">
        <v>1.600559317468798E-4</v>
      </c>
      <c r="CM1786" s="10">
        <v>3.2709668991728423E-5</v>
      </c>
      <c r="CN1786" s="10">
        <v>0.5</v>
      </c>
      <c r="CO1786" s="10">
        <v>0.1</v>
      </c>
      <c r="CP1786" s="10">
        <v>0.1</v>
      </c>
      <c r="CQ1786" s="10">
        <v>0.1</v>
      </c>
      <c r="CR1786" s="10">
        <v>0.1</v>
      </c>
      <c r="CS1786" s="10">
        <v>0.1</v>
      </c>
      <c r="CT1786" s="10">
        <v>0.89999999999999991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0.1</v>
      </c>
      <c r="DA1786" s="10">
        <v>0.1</v>
      </c>
      <c r="DB1786" s="10">
        <v>7.1536932098216323E-3</v>
      </c>
      <c r="DC1786" s="10">
        <v>9.2846306790178371E-2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0.1</v>
      </c>
      <c r="DI1786" s="10">
        <v>0.1</v>
      </c>
      <c r="DJ1786" s="10">
        <v>8.74948541051557E-2</v>
      </c>
      <c r="DK1786" s="10">
        <v>9.3980299011817946E-3</v>
      </c>
      <c r="DL1786" s="10">
        <v>2.2547617191051371E-3</v>
      </c>
      <c r="DM1786" s="10">
        <v>8.5235427455736799E-4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0.1</v>
      </c>
      <c r="DT1786" s="10">
        <v>0.1</v>
      </c>
      <c r="DU1786" s="10">
        <v>0.2</v>
      </c>
      <c r="DV1786" s="10">
        <v>0.1</v>
      </c>
      <c r="DW1786" s="10">
        <v>0.1</v>
      </c>
      <c r="DX1786" s="10">
        <v>2.5176318975490691E-2</v>
      </c>
      <c r="DY1786" s="10">
        <v>7.4823681024509314E-2</v>
      </c>
      <c r="DZ1786" s="10">
        <v>0.1</v>
      </c>
      <c r="EA1786" s="10">
        <v>0.1</v>
      </c>
      <c r="EB1786" s="10">
        <v>0.1</v>
      </c>
      <c r="EC1786" s="10">
        <v>0.1</v>
      </c>
      <c r="ED1786" s="10">
        <v>0</v>
      </c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</row>
    <row r="1787" spans="1:174" x14ac:dyDescent="0.3">
      <c r="A1787" s="44"/>
      <c r="B1787" s="44"/>
      <c r="C1787" s="43"/>
      <c r="D1787" s="9" t="s">
        <v>263</v>
      </c>
      <c r="E1787" s="45"/>
      <c r="F1787" s="45"/>
      <c r="G1787" s="16" t="s">
        <v>160</v>
      </c>
      <c r="H1787" s="22"/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0</v>
      </c>
      <c r="CB1787" s="10">
        <v>0</v>
      </c>
      <c r="CC1787" s="10">
        <v>3.0788488872385049E-5</v>
      </c>
      <c r="CD1787" s="10">
        <v>3.0326874288826331E-5</v>
      </c>
      <c r="CE1787" s="10">
        <v>5.9147230777953103E-3</v>
      </c>
      <c r="CF1787" s="10">
        <v>9.100856051168899E-4</v>
      </c>
      <c r="CG1787" s="10">
        <v>1.140068466533892E-3</v>
      </c>
      <c r="CH1787" s="10">
        <v>7.8494529550655076E-4</v>
      </c>
      <c r="CI1787" s="10">
        <v>1.8968104393722959E-4</v>
      </c>
      <c r="CJ1787" s="10">
        <v>2.273063685865215E-4</v>
      </c>
      <c r="CK1787" s="10">
        <v>8.4761777764521574E-4</v>
      </c>
      <c r="CL1787" s="10">
        <v>1.600559317468798E-4</v>
      </c>
      <c r="CM1787" s="10">
        <v>3.2709668991728423E-5</v>
      </c>
      <c r="CN1787" s="10">
        <v>0.5</v>
      </c>
      <c r="CO1787" s="10">
        <v>0.1</v>
      </c>
      <c r="CP1787" s="10">
        <v>0.1</v>
      </c>
      <c r="CQ1787" s="10">
        <v>0.1</v>
      </c>
      <c r="CR1787" s="10">
        <v>0.1</v>
      </c>
      <c r="CS1787" s="10">
        <v>0.1</v>
      </c>
      <c r="CT1787" s="10">
        <v>0.89999999999999991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0.1</v>
      </c>
      <c r="DA1787" s="10">
        <v>0.1</v>
      </c>
      <c r="DB1787" s="10">
        <v>7.1536932098216323E-3</v>
      </c>
      <c r="DC1787" s="10">
        <v>9.2846306790178371E-2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0.1</v>
      </c>
      <c r="DI1787" s="10">
        <v>0.1</v>
      </c>
      <c r="DJ1787" s="10">
        <v>8.74948541051557E-2</v>
      </c>
      <c r="DK1787" s="10">
        <v>9.3980299011817946E-3</v>
      </c>
      <c r="DL1787" s="10">
        <v>2.2547617191051371E-3</v>
      </c>
      <c r="DM1787" s="10">
        <v>8.5235427455736799E-4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0.1</v>
      </c>
      <c r="DT1787" s="10">
        <v>0.1</v>
      </c>
      <c r="DU1787" s="10">
        <v>0.2</v>
      </c>
      <c r="DV1787" s="10">
        <v>0.1</v>
      </c>
      <c r="DW1787" s="10">
        <v>0.1</v>
      </c>
      <c r="DX1787" s="10">
        <v>2.5176318975490691E-2</v>
      </c>
      <c r="DY1787" s="10">
        <v>7.4823681024509314E-2</v>
      </c>
      <c r="DZ1787" s="10">
        <v>0.1</v>
      </c>
      <c r="EA1787" s="10">
        <v>0.1</v>
      </c>
      <c r="EB1787" s="10">
        <v>0.1</v>
      </c>
      <c r="EC1787" s="10">
        <v>0.1</v>
      </c>
      <c r="ED1787" s="10">
        <v>0</v>
      </c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</row>
    <row r="1788" spans="1:174" x14ac:dyDescent="0.3">
      <c r="A1788" s="44"/>
      <c r="B1788" s="44"/>
      <c r="C1788" s="43"/>
      <c r="D1788" s="9" t="s">
        <v>264</v>
      </c>
      <c r="E1788" s="45"/>
      <c r="F1788" s="45"/>
      <c r="G1788" s="16" t="s">
        <v>160</v>
      </c>
      <c r="H1788" s="22"/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0</v>
      </c>
      <c r="CB1788" s="10">
        <v>0</v>
      </c>
      <c r="CC1788" s="10">
        <v>3.0788488872385049E-5</v>
      </c>
      <c r="CD1788" s="10">
        <v>3.0326874288826331E-5</v>
      </c>
      <c r="CE1788" s="10">
        <v>5.9147230777953103E-3</v>
      </c>
      <c r="CF1788" s="10">
        <v>9.100856051168899E-4</v>
      </c>
      <c r="CG1788" s="10">
        <v>1.140068466533892E-3</v>
      </c>
      <c r="CH1788" s="10">
        <v>7.8494529550655076E-4</v>
      </c>
      <c r="CI1788" s="10">
        <v>1.8968104393722959E-4</v>
      </c>
      <c r="CJ1788" s="10">
        <v>2.273063685865215E-4</v>
      </c>
      <c r="CK1788" s="10">
        <v>8.4761777764521574E-4</v>
      </c>
      <c r="CL1788" s="10">
        <v>1.600559317468798E-4</v>
      </c>
      <c r="CM1788" s="10">
        <v>3.2709668991728423E-5</v>
      </c>
      <c r="CN1788" s="10">
        <v>0.5</v>
      </c>
      <c r="CO1788" s="10">
        <v>0.1</v>
      </c>
      <c r="CP1788" s="10">
        <v>0.1</v>
      </c>
      <c r="CQ1788" s="10">
        <v>0.1</v>
      </c>
      <c r="CR1788" s="10">
        <v>0.1</v>
      </c>
      <c r="CS1788" s="10">
        <v>0.1</v>
      </c>
      <c r="CT1788" s="10">
        <v>0.89999999999999991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0.1</v>
      </c>
      <c r="DA1788" s="10">
        <v>0.1</v>
      </c>
      <c r="DB1788" s="10">
        <v>7.1536932098216323E-3</v>
      </c>
      <c r="DC1788" s="10">
        <v>9.2846306790178371E-2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0.1</v>
      </c>
      <c r="DI1788" s="10">
        <v>0.1</v>
      </c>
      <c r="DJ1788" s="10">
        <v>8.74948541051557E-2</v>
      </c>
      <c r="DK1788" s="10">
        <v>9.3980299011817946E-3</v>
      </c>
      <c r="DL1788" s="10">
        <v>2.2547617191051371E-3</v>
      </c>
      <c r="DM1788" s="10">
        <v>8.5235427455736799E-4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0.1</v>
      </c>
      <c r="DT1788" s="10">
        <v>0.1</v>
      </c>
      <c r="DU1788" s="10">
        <v>0.2</v>
      </c>
      <c r="DV1788" s="10">
        <v>0.1</v>
      </c>
      <c r="DW1788" s="10">
        <v>0.1</v>
      </c>
      <c r="DX1788" s="10">
        <v>2.5176318975490691E-2</v>
      </c>
      <c r="DY1788" s="10">
        <v>7.4823681024509314E-2</v>
      </c>
      <c r="DZ1788" s="10">
        <v>0.1</v>
      </c>
      <c r="EA1788" s="10">
        <v>0.1</v>
      </c>
      <c r="EB1788" s="10">
        <v>0.1</v>
      </c>
      <c r="EC1788" s="10">
        <v>0.1</v>
      </c>
      <c r="ED1788" s="10">
        <v>0</v>
      </c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</row>
    <row r="1789" spans="1:174" x14ac:dyDescent="0.3">
      <c r="A1789" s="44"/>
      <c r="B1789" s="44"/>
      <c r="C1789" s="43"/>
      <c r="D1789" s="9" t="s">
        <v>265</v>
      </c>
      <c r="E1789" s="45"/>
      <c r="F1789" s="45"/>
      <c r="G1789" s="16" t="s">
        <v>160</v>
      </c>
      <c r="H1789" s="22"/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0</v>
      </c>
      <c r="CB1789" s="10">
        <v>0</v>
      </c>
      <c r="CC1789" s="10">
        <v>3.0788488872385049E-5</v>
      </c>
      <c r="CD1789" s="10">
        <v>3.0326874288826331E-5</v>
      </c>
      <c r="CE1789" s="10">
        <v>5.9147230777953103E-3</v>
      </c>
      <c r="CF1789" s="10">
        <v>9.100856051168899E-4</v>
      </c>
      <c r="CG1789" s="10">
        <v>1.140068466533892E-3</v>
      </c>
      <c r="CH1789" s="10">
        <v>7.8494529550655076E-4</v>
      </c>
      <c r="CI1789" s="10">
        <v>1.8968104393722959E-4</v>
      </c>
      <c r="CJ1789" s="10">
        <v>2.273063685865215E-4</v>
      </c>
      <c r="CK1789" s="10">
        <v>8.4761777764521574E-4</v>
      </c>
      <c r="CL1789" s="10">
        <v>1.600559317468798E-4</v>
      </c>
      <c r="CM1789" s="10">
        <v>3.2709668991728423E-5</v>
      </c>
      <c r="CN1789" s="10">
        <v>0.5</v>
      </c>
      <c r="CO1789" s="10">
        <v>0.1</v>
      </c>
      <c r="CP1789" s="10">
        <v>0.1</v>
      </c>
      <c r="CQ1789" s="10">
        <v>0.1</v>
      </c>
      <c r="CR1789" s="10">
        <v>0.1</v>
      </c>
      <c r="CS1789" s="10">
        <v>0.1</v>
      </c>
      <c r="CT1789" s="10">
        <v>0.89999999999999991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0.1</v>
      </c>
      <c r="DA1789" s="10">
        <v>0.1</v>
      </c>
      <c r="DB1789" s="10">
        <v>7.1536932098216323E-3</v>
      </c>
      <c r="DC1789" s="10">
        <v>9.2846306790178371E-2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0.1</v>
      </c>
      <c r="DI1789" s="10">
        <v>0.1</v>
      </c>
      <c r="DJ1789" s="10">
        <v>8.74948541051557E-2</v>
      </c>
      <c r="DK1789" s="10">
        <v>9.3980299011817946E-3</v>
      </c>
      <c r="DL1789" s="10">
        <v>2.2547617191051371E-3</v>
      </c>
      <c r="DM1789" s="10">
        <v>8.5235427455736799E-4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0.1</v>
      </c>
      <c r="DT1789" s="10">
        <v>0.1</v>
      </c>
      <c r="DU1789" s="10">
        <v>0.2</v>
      </c>
      <c r="DV1789" s="10">
        <v>0.1</v>
      </c>
      <c r="DW1789" s="10">
        <v>0.1</v>
      </c>
      <c r="DX1789" s="10">
        <v>2.5176318975490691E-2</v>
      </c>
      <c r="DY1789" s="10">
        <v>7.4823681024509314E-2</v>
      </c>
      <c r="DZ1789" s="10">
        <v>0.1</v>
      </c>
      <c r="EA1789" s="10">
        <v>0.1</v>
      </c>
      <c r="EB1789" s="10">
        <v>0.1</v>
      </c>
      <c r="EC1789" s="10">
        <v>0.1</v>
      </c>
      <c r="ED1789" s="10">
        <v>0</v>
      </c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</row>
    <row r="1790" spans="1:174" x14ac:dyDescent="0.3">
      <c r="A1790" s="44"/>
      <c r="B1790" s="44"/>
      <c r="C1790" s="43"/>
      <c r="D1790" s="9" t="s">
        <v>266</v>
      </c>
      <c r="E1790" s="45"/>
      <c r="F1790" s="45"/>
      <c r="G1790" s="16" t="s">
        <v>160</v>
      </c>
      <c r="H1790" s="22"/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0</v>
      </c>
      <c r="CB1790" s="10">
        <v>0</v>
      </c>
      <c r="CC1790" s="10">
        <v>3.0788488872385049E-5</v>
      </c>
      <c r="CD1790" s="10">
        <v>3.0326874288826331E-5</v>
      </c>
      <c r="CE1790" s="10">
        <v>5.9147230777953103E-3</v>
      </c>
      <c r="CF1790" s="10">
        <v>9.100856051168899E-4</v>
      </c>
      <c r="CG1790" s="10">
        <v>1.140068466533892E-3</v>
      </c>
      <c r="CH1790" s="10">
        <v>7.8494529550655076E-4</v>
      </c>
      <c r="CI1790" s="10">
        <v>1.8968104393722959E-4</v>
      </c>
      <c r="CJ1790" s="10">
        <v>2.273063685865215E-4</v>
      </c>
      <c r="CK1790" s="10">
        <v>8.4761777764521574E-4</v>
      </c>
      <c r="CL1790" s="10">
        <v>1.600559317468798E-4</v>
      </c>
      <c r="CM1790" s="10">
        <v>3.2709668991728423E-5</v>
      </c>
      <c r="CN1790" s="10">
        <v>0.5</v>
      </c>
      <c r="CO1790" s="10">
        <v>0.1</v>
      </c>
      <c r="CP1790" s="10">
        <v>0.1</v>
      </c>
      <c r="CQ1790" s="10">
        <v>0.1</v>
      </c>
      <c r="CR1790" s="10">
        <v>0.1</v>
      </c>
      <c r="CS1790" s="10">
        <v>0.1</v>
      </c>
      <c r="CT1790" s="10">
        <v>0.89999999999999991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0.1</v>
      </c>
      <c r="DA1790" s="10">
        <v>0.1</v>
      </c>
      <c r="DB1790" s="10">
        <v>7.1536932098216323E-3</v>
      </c>
      <c r="DC1790" s="10">
        <v>9.2846306790178371E-2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0.1</v>
      </c>
      <c r="DI1790" s="10">
        <v>0.1</v>
      </c>
      <c r="DJ1790" s="10">
        <v>8.74948541051557E-2</v>
      </c>
      <c r="DK1790" s="10">
        <v>9.3980299011817946E-3</v>
      </c>
      <c r="DL1790" s="10">
        <v>2.2547617191051371E-3</v>
      </c>
      <c r="DM1790" s="10">
        <v>8.5235427455736799E-4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0.1</v>
      </c>
      <c r="DT1790" s="10">
        <v>0.1</v>
      </c>
      <c r="DU1790" s="10">
        <v>0.2</v>
      </c>
      <c r="DV1790" s="10">
        <v>0.1</v>
      </c>
      <c r="DW1790" s="10">
        <v>0.1</v>
      </c>
      <c r="DX1790" s="10">
        <v>2.5176318975490691E-2</v>
      </c>
      <c r="DY1790" s="10">
        <v>7.4823681024509314E-2</v>
      </c>
      <c r="DZ1790" s="10">
        <v>0.1</v>
      </c>
      <c r="EA1790" s="10">
        <v>0.1</v>
      </c>
      <c r="EB1790" s="10">
        <v>0.1</v>
      </c>
      <c r="EC1790" s="10">
        <v>0.1</v>
      </c>
      <c r="ED1790" s="10">
        <v>0</v>
      </c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</row>
    <row r="1791" spans="1:174" x14ac:dyDescent="0.3">
      <c r="A1791" s="44"/>
      <c r="B1791" s="44"/>
      <c r="C1791" s="43"/>
      <c r="D1791" s="9" t="s">
        <v>267</v>
      </c>
      <c r="E1791" s="45"/>
      <c r="F1791" s="45"/>
      <c r="G1791" s="16" t="s">
        <v>160</v>
      </c>
      <c r="H1791" s="22"/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0</v>
      </c>
      <c r="CB1791" s="10">
        <v>0</v>
      </c>
      <c r="CC1791" s="10">
        <v>3.0788488872385049E-5</v>
      </c>
      <c r="CD1791" s="10">
        <v>3.0326874288826331E-5</v>
      </c>
      <c r="CE1791" s="10">
        <v>5.9147230777953103E-3</v>
      </c>
      <c r="CF1791" s="10">
        <v>9.100856051168899E-4</v>
      </c>
      <c r="CG1791" s="10">
        <v>1.140068466533892E-3</v>
      </c>
      <c r="CH1791" s="10">
        <v>7.8494529550655076E-4</v>
      </c>
      <c r="CI1791" s="10">
        <v>1.8968104393722959E-4</v>
      </c>
      <c r="CJ1791" s="10">
        <v>2.273063685865215E-4</v>
      </c>
      <c r="CK1791" s="10">
        <v>8.4761777764521574E-4</v>
      </c>
      <c r="CL1791" s="10">
        <v>1.600559317468798E-4</v>
      </c>
      <c r="CM1791" s="10">
        <v>3.2709668991728423E-5</v>
      </c>
      <c r="CN1791" s="10">
        <v>0.5</v>
      </c>
      <c r="CO1791" s="10">
        <v>0.1</v>
      </c>
      <c r="CP1791" s="10">
        <v>0.1</v>
      </c>
      <c r="CQ1791" s="10">
        <v>0.1</v>
      </c>
      <c r="CR1791" s="10">
        <v>0.1</v>
      </c>
      <c r="CS1791" s="10">
        <v>0.1</v>
      </c>
      <c r="CT1791" s="10">
        <v>0.89999999999999991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0.1</v>
      </c>
      <c r="DA1791" s="10">
        <v>0.1</v>
      </c>
      <c r="DB1791" s="10">
        <v>7.1536932098216323E-3</v>
      </c>
      <c r="DC1791" s="10">
        <v>9.2846306790178371E-2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0.1</v>
      </c>
      <c r="DI1791" s="10">
        <v>0.1</v>
      </c>
      <c r="DJ1791" s="10">
        <v>8.74948541051557E-2</v>
      </c>
      <c r="DK1791" s="10">
        <v>9.3980299011817946E-3</v>
      </c>
      <c r="DL1791" s="10">
        <v>2.2547617191051371E-3</v>
      </c>
      <c r="DM1791" s="10">
        <v>8.5235427455736799E-4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0.1</v>
      </c>
      <c r="DT1791" s="10">
        <v>0.1</v>
      </c>
      <c r="DU1791" s="10">
        <v>0.2</v>
      </c>
      <c r="DV1791" s="10">
        <v>0.1</v>
      </c>
      <c r="DW1791" s="10">
        <v>0.1</v>
      </c>
      <c r="DX1791" s="10">
        <v>2.5176318975490691E-2</v>
      </c>
      <c r="DY1791" s="10">
        <v>7.4823681024509314E-2</v>
      </c>
      <c r="DZ1791" s="10">
        <v>0.1</v>
      </c>
      <c r="EA1791" s="10">
        <v>0.1</v>
      </c>
      <c r="EB1791" s="10">
        <v>0.1</v>
      </c>
      <c r="EC1791" s="10">
        <v>0.1</v>
      </c>
      <c r="ED1791" s="10">
        <v>0</v>
      </c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</row>
    <row r="1792" spans="1:174" x14ac:dyDescent="0.3">
      <c r="A1792" s="44"/>
      <c r="B1792" s="44"/>
      <c r="C1792" s="43"/>
      <c r="D1792" s="9" t="s">
        <v>268</v>
      </c>
      <c r="E1792" s="45"/>
      <c r="F1792" s="45"/>
      <c r="G1792" s="16" t="s">
        <v>160</v>
      </c>
      <c r="H1792" s="22"/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0</v>
      </c>
      <c r="CB1792" s="10">
        <v>0</v>
      </c>
      <c r="CC1792" s="10">
        <v>3.0788488872385049E-5</v>
      </c>
      <c r="CD1792" s="10">
        <v>3.0326874288826331E-5</v>
      </c>
      <c r="CE1792" s="10">
        <v>5.9147230777953103E-3</v>
      </c>
      <c r="CF1792" s="10">
        <v>9.100856051168899E-4</v>
      </c>
      <c r="CG1792" s="10">
        <v>1.140068466533892E-3</v>
      </c>
      <c r="CH1792" s="10">
        <v>7.8494529550655076E-4</v>
      </c>
      <c r="CI1792" s="10">
        <v>1.8968104393722959E-4</v>
      </c>
      <c r="CJ1792" s="10">
        <v>2.273063685865215E-4</v>
      </c>
      <c r="CK1792" s="10">
        <v>8.4761777764521574E-4</v>
      </c>
      <c r="CL1792" s="10">
        <v>1.600559317468798E-4</v>
      </c>
      <c r="CM1792" s="10">
        <v>3.2709668991728423E-5</v>
      </c>
      <c r="CN1792" s="10">
        <v>0.5</v>
      </c>
      <c r="CO1792" s="10">
        <v>0.1</v>
      </c>
      <c r="CP1792" s="10">
        <v>0.1</v>
      </c>
      <c r="CQ1792" s="10">
        <v>0.1</v>
      </c>
      <c r="CR1792" s="10">
        <v>0.1</v>
      </c>
      <c r="CS1792" s="10">
        <v>0.1</v>
      </c>
      <c r="CT1792" s="10">
        <v>6.8791050999999994</v>
      </c>
      <c r="CU1792" s="10">
        <v>5.389195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0.1</v>
      </c>
      <c r="DA1792" s="10">
        <v>0.1</v>
      </c>
      <c r="DB1792" s="10">
        <v>7.1536932098216323E-3</v>
      </c>
      <c r="DC1792" s="10">
        <v>9.2846306790178371E-2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0.1</v>
      </c>
      <c r="DI1792" s="10">
        <v>0.1</v>
      </c>
      <c r="DJ1792" s="10">
        <v>8.74948541051557E-2</v>
      </c>
      <c r="DK1792" s="10">
        <v>9.3980299011817946E-3</v>
      </c>
      <c r="DL1792" s="10">
        <v>2.2547617191051371E-3</v>
      </c>
      <c r="DM1792" s="10">
        <v>8.5235427455736799E-4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0.1</v>
      </c>
      <c r="DT1792" s="10">
        <v>0.1</v>
      </c>
      <c r="DU1792" s="10">
        <v>0.2</v>
      </c>
      <c r="DV1792" s="10">
        <v>0.1</v>
      </c>
      <c r="DW1792" s="10">
        <v>0.1</v>
      </c>
      <c r="DX1792" s="10">
        <v>2.5176318975490691E-2</v>
      </c>
      <c r="DY1792" s="10">
        <v>7.4823681024509314E-2</v>
      </c>
      <c r="DZ1792" s="10">
        <v>0.1</v>
      </c>
      <c r="EA1792" s="10">
        <v>0.1</v>
      </c>
      <c r="EB1792" s="10">
        <v>0.1</v>
      </c>
      <c r="EC1792" s="10">
        <v>0.1</v>
      </c>
      <c r="ED1792" s="10">
        <v>0</v>
      </c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</row>
    <row r="1793" spans="1:174" x14ac:dyDescent="0.3">
      <c r="A1793" s="44"/>
      <c r="B1793" s="44"/>
      <c r="C1793" s="43"/>
      <c r="D1793" s="9" t="s">
        <v>269</v>
      </c>
      <c r="E1793" s="45"/>
      <c r="F1793" s="45"/>
      <c r="G1793" s="16" t="s">
        <v>160</v>
      </c>
      <c r="H1793" s="22"/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0</v>
      </c>
      <c r="CB1793" s="10">
        <v>0</v>
      </c>
      <c r="CC1793" s="10">
        <v>3.0788488872385049E-5</v>
      </c>
      <c r="CD1793" s="10">
        <v>3.0326874288826331E-5</v>
      </c>
      <c r="CE1793" s="10">
        <v>5.9147230777953103E-3</v>
      </c>
      <c r="CF1793" s="10">
        <v>9.100856051168899E-4</v>
      </c>
      <c r="CG1793" s="10">
        <v>1.140068466533892E-3</v>
      </c>
      <c r="CH1793" s="10">
        <v>7.8494529550655076E-4</v>
      </c>
      <c r="CI1793" s="10">
        <v>1.8968104393722959E-4</v>
      </c>
      <c r="CJ1793" s="10">
        <v>2.273063685865215E-4</v>
      </c>
      <c r="CK1793" s="10">
        <v>8.4761777764521574E-4</v>
      </c>
      <c r="CL1793" s="10">
        <v>1.600559317468798E-4</v>
      </c>
      <c r="CM1793" s="10">
        <v>3.2709668991728423E-5</v>
      </c>
      <c r="CN1793" s="10">
        <v>0.5</v>
      </c>
      <c r="CO1793" s="10">
        <v>0.1</v>
      </c>
      <c r="CP1793" s="10">
        <v>0.1</v>
      </c>
      <c r="CQ1793" s="10">
        <v>0.1</v>
      </c>
      <c r="CR1793" s="10">
        <v>0.1</v>
      </c>
      <c r="CS1793" s="10">
        <v>0.1</v>
      </c>
      <c r="CT1793" s="10">
        <v>0.89999999999999991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0.1</v>
      </c>
      <c r="DA1793" s="10">
        <v>0.1</v>
      </c>
      <c r="DB1793" s="10">
        <v>7.1536932098216323E-3</v>
      </c>
      <c r="DC1793" s="10">
        <v>9.2846306790178371E-2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0.1</v>
      </c>
      <c r="DI1793" s="10">
        <v>0.1</v>
      </c>
      <c r="DJ1793" s="10">
        <v>8.74948541051557E-2</v>
      </c>
      <c r="DK1793" s="10">
        <v>9.3980299011817946E-3</v>
      </c>
      <c r="DL1793" s="10">
        <v>2.2547617191051371E-3</v>
      </c>
      <c r="DM1793" s="10">
        <v>8.5235427455736799E-4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0.1</v>
      </c>
      <c r="DT1793" s="10">
        <v>0.1</v>
      </c>
      <c r="DU1793" s="10">
        <v>0.2</v>
      </c>
      <c r="DV1793" s="10">
        <v>0.1</v>
      </c>
      <c r="DW1793" s="10">
        <v>0.1</v>
      </c>
      <c r="DX1793" s="10">
        <v>2.5176318975490691E-2</v>
      </c>
      <c r="DY1793" s="10">
        <v>7.4823681024509314E-2</v>
      </c>
      <c r="DZ1793" s="10">
        <v>0.1</v>
      </c>
      <c r="EA1793" s="10">
        <v>0.1</v>
      </c>
      <c r="EB1793" s="10">
        <v>0.1</v>
      </c>
      <c r="EC1793" s="10">
        <v>0.1</v>
      </c>
      <c r="ED1793" s="10">
        <v>0</v>
      </c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</row>
    <row r="1794" spans="1:174" x14ac:dyDescent="0.3">
      <c r="A1794" s="44"/>
      <c r="B1794" s="44"/>
      <c r="C1794" s="43"/>
      <c r="D1794" s="9" t="s">
        <v>270</v>
      </c>
      <c r="E1794" s="45"/>
      <c r="F1794" s="45"/>
      <c r="G1794" s="16" t="s">
        <v>160</v>
      </c>
      <c r="H1794" s="22"/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0</v>
      </c>
      <c r="CB1794" s="10">
        <v>0</v>
      </c>
      <c r="CC1794" s="10">
        <v>6.5579481298180153E-12</v>
      </c>
      <c r="CD1794" s="10">
        <v>6.4596242235200074E-12</v>
      </c>
      <c r="CE1794" s="10">
        <v>1.259836015570401E-9</v>
      </c>
      <c r="CF1794" s="10">
        <v>1.9384823388989749E-10</v>
      </c>
      <c r="CG1794" s="10">
        <v>2.4283458337171909E-10</v>
      </c>
      <c r="CH1794" s="10">
        <v>1.6719334794289529E-10</v>
      </c>
      <c r="CI1794" s="10">
        <v>4.0402062358629898E-11</v>
      </c>
      <c r="CJ1794" s="10">
        <v>4.8416256508929072E-11</v>
      </c>
      <c r="CK1794" s="10">
        <v>1.8054258663843091E-10</v>
      </c>
      <c r="CL1794" s="10">
        <v>3.4091913462085399E-11</v>
      </c>
      <c r="CM1794" s="10">
        <v>6.9671594952381519E-12</v>
      </c>
      <c r="CN1794" s="10">
        <v>10.44640646</v>
      </c>
      <c r="CO1794" s="10">
        <v>7.2761190000000003E-2</v>
      </c>
      <c r="CP1794" s="10">
        <v>6.1462719999999998E-2</v>
      </c>
      <c r="CQ1794" s="10">
        <v>0.41171459999999999</v>
      </c>
      <c r="CR1794" s="10">
        <v>1.3371150000000001</v>
      </c>
      <c r="CS1794" s="10">
        <v>5.5356639999999997</v>
      </c>
      <c r="CT1794" s="10">
        <v>11.8642750852832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2.1320799999999999E-8</v>
      </c>
      <c r="DA1794" s="10">
        <v>2.1320799999999999E-8</v>
      </c>
      <c r="DB1794" s="10">
        <v>1.52522462187965E-9</v>
      </c>
      <c r="DC1794" s="10">
        <v>1.9795575378120349E-8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2.1320799999999999E-8</v>
      </c>
      <c r="DI1794" s="10">
        <v>2.1320799999999999E-8</v>
      </c>
      <c r="DJ1794" s="10">
        <v>1.8654602854052031E-8</v>
      </c>
      <c r="DK1794" s="10">
        <v>2.0037351591711678E-9</v>
      </c>
      <c r="DL1794" s="10">
        <v>4.8073323660696801E-10</v>
      </c>
      <c r="DM1794" s="10">
        <v>1.8172875016982731E-10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2.1320799999999999E-8</v>
      </c>
      <c r="DT1794" s="10">
        <v>2.1320799999999999E-8</v>
      </c>
      <c r="DU1794" s="10">
        <v>4.2641599999999997E-8</v>
      </c>
      <c r="DV1794" s="10">
        <v>2.1320799999999999E-8</v>
      </c>
      <c r="DW1794" s="10">
        <v>2.1320799999999999E-8</v>
      </c>
      <c r="DX1794" s="10">
        <v>5.3677926161264193E-9</v>
      </c>
      <c r="DY1794" s="10">
        <v>1.5953007383873581E-8</v>
      </c>
      <c r="DZ1794" s="10">
        <v>2.1320799999999999E-8</v>
      </c>
      <c r="EA1794" s="10">
        <v>2.1320799999999999E-8</v>
      </c>
      <c r="EB1794" s="10">
        <v>2.1320799999999999E-8</v>
      </c>
      <c r="EC1794" s="10">
        <v>2.1320799999999999E-8</v>
      </c>
      <c r="ED1794" s="10">
        <v>0</v>
      </c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</row>
    <row r="1795" spans="1:174" x14ac:dyDescent="0.3">
      <c r="A1795" s="44"/>
      <c r="B1795" s="44"/>
      <c r="C1795" s="43"/>
      <c r="D1795" s="9" t="s">
        <v>271</v>
      </c>
      <c r="E1795" s="45"/>
      <c r="F1795" s="45"/>
      <c r="G1795" s="16" t="s">
        <v>160</v>
      </c>
      <c r="H1795" s="22"/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0</v>
      </c>
      <c r="CB1795" s="10">
        <v>0</v>
      </c>
      <c r="CC1795" s="10">
        <v>3.0788488872385049E-5</v>
      </c>
      <c r="CD1795" s="10">
        <v>3.0326874288826331E-5</v>
      </c>
      <c r="CE1795" s="10">
        <v>5.9147230777953103E-3</v>
      </c>
      <c r="CF1795" s="10">
        <v>9.100856051168899E-4</v>
      </c>
      <c r="CG1795" s="10">
        <v>1.140068466533892E-3</v>
      </c>
      <c r="CH1795" s="10">
        <v>7.8494529550655076E-4</v>
      </c>
      <c r="CI1795" s="10">
        <v>1.8968104393722959E-4</v>
      </c>
      <c r="CJ1795" s="10">
        <v>2.273063685865215E-4</v>
      </c>
      <c r="CK1795" s="10">
        <v>8.4761777764521574E-4</v>
      </c>
      <c r="CL1795" s="10">
        <v>1.600559317468798E-4</v>
      </c>
      <c r="CM1795" s="10">
        <v>3.2709668991728423E-5</v>
      </c>
      <c r="CN1795" s="10">
        <v>0.5</v>
      </c>
      <c r="CO1795" s="10">
        <v>0.1</v>
      </c>
      <c r="CP1795" s="10">
        <v>0.1</v>
      </c>
      <c r="CQ1795" s="10">
        <v>0.1</v>
      </c>
      <c r="CR1795" s="10">
        <v>0.1</v>
      </c>
      <c r="CS1795" s="10">
        <v>0.1</v>
      </c>
      <c r="CT1795" s="10">
        <v>45.760294500000001</v>
      </c>
      <c r="CU1795" s="10">
        <v>38.236809999999998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0.1</v>
      </c>
      <c r="DA1795" s="10">
        <v>0.1</v>
      </c>
      <c r="DB1795" s="10">
        <v>7.1536932098216323E-3</v>
      </c>
      <c r="DC1795" s="10">
        <v>9.2846306790178371E-2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0.1</v>
      </c>
      <c r="DI1795" s="10">
        <v>0.1</v>
      </c>
      <c r="DJ1795" s="10">
        <v>8.74948541051557E-2</v>
      </c>
      <c r="DK1795" s="10">
        <v>9.3980299011817946E-3</v>
      </c>
      <c r="DL1795" s="10">
        <v>2.2547617191051371E-3</v>
      </c>
      <c r="DM1795" s="10">
        <v>8.5235427455736799E-4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0.1</v>
      </c>
      <c r="DT1795" s="10">
        <v>0.1</v>
      </c>
      <c r="DU1795" s="10">
        <v>0.2</v>
      </c>
      <c r="DV1795" s="10">
        <v>0.1</v>
      </c>
      <c r="DW1795" s="10">
        <v>0.1</v>
      </c>
      <c r="DX1795" s="10">
        <v>2.5176318975490691E-2</v>
      </c>
      <c r="DY1795" s="10">
        <v>7.4823681024509314E-2</v>
      </c>
      <c r="DZ1795" s="10">
        <v>0.1</v>
      </c>
      <c r="EA1795" s="10">
        <v>0.1</v>
      </c>
      <c r="EB1795" s="10">
        <v>0.1</v>
      </c>
      <c r="EC1795" s="10">
        <v>0.1</v>
      </c>
      <c r="ED1795" s="10">
        <v>0</v>
      </c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</row>
    <row r="1796" spans="1:174" x14ac:dyDescent="0.3">
      <c r="A1796" s="44"/>
      <c r="B1796" s="44"/>
      <c r="C1796" s="43"/>
      <c r="D1796" s="9" t="s">
        <v>272</v>
      </c>
      <c r="E1796" s="45"/>
      <c r="F1796" s="45"/>
      <c r="G1796" s="16" t="s">
        <v>160</v>
      </c>
      <c r="H1796" s="22"/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0</v>
      </c>
      <c r="CB1796" s="10">
        <v>0</v>
      </c>
      <c r="CC1796" s="10">
        <v>3.0788488872385049E-5</v>
      </c>
      <c r="CD1796" s="10">
        <v>3.0326874288826331E-5</v>
      </c>
      <c r="CE1796" s="10">
        <v>5.9147230777953103E-3</v>
      </c>
      <c r="CF1796" s="10">
        <v>9.100856051168899E-4</v>
      </c>
      <c r="CG1796" s="10">
        <v>1.140068466533892E-3</v>
      </c>
      <c r="CH1796" s="10">
        <v>7.8494529550655076E-4</v>
      </c>
      <c r="CI1796" s="10">
        <v>1.8968104393722959E-4</v>
      </c>
      <c r="CJ1796" s="10">
        <v>2.273063685865215E-4</v>
      </c>
      <c r="CK1796" s="10">
        <v>8.4761777764521574E-4</v>
      </c>
      <c r="CL1796" s="10">
        <v>1.600559317468798E-4</v>
      </c>
      <c r="CM1796" s="10">
        <v>3.2709668991728423E-5</v>
      </c>
      <c r="CN1796" s="10">
        <v>0.5</v>
      </c>
      <c r="CO1796" s="10">
        <v>0.1</v>
      </c>
      <c r="CP1796" s="10">
        <v>0.1</v>
      </c>
      <c r="CQ1796" s="10">
        <v>0.1</v>
      </c>
      <c r="CR1796" s="10">
        <v>0.1</v>
      </c>
      <c r="CS1796" s="10">
        <v>0.1</v>
      </c>
      <c r="CT1796" s="10">
        <v>0.89999999999999991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0.1</v>
      </c>
      <c r="DA1796" s="10">
        <v>0.1</v>
      </c>
      <c r="DB1796" s="10">
        <v>7.1536932098216323E-3</v>
      </c>
      <c r="DC1796" s="10">
        <v>9.2846306790178371E-2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0.1</v>
      </c>
      <c r="DI1796" s="10">
        <v>0.1</v>
      </c>
      <c r="DJ1796" s="10">
        <v>8.74948541051557E-2</v>
      </c>
      <c r="DK1796" s="10">
        <v>9.3980299011817946E-3</v>
      </c>
      <c r="DL1796" s="10">
        <v>2.2547617191051371E-3</v>
      </c>
      <c r="DM1796" s="10">
        <v>8.5235427455736799E-4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0.1</v>
      </c>
      <c r="DT1796" s="10">
        <v>0.1</v>
      </c>
      <c r="DU1796" s="10">
        <v>0.2</v>
      </c>
      <c r="DV1796" s="10">
        <v>0.1</v>
      </c>
      <c r="DW1796" s="10">
        <v>0.1</v>
      </c>
      <c r="DX1796" s="10">
        <v>2.5176318975490691E-2</v>
      </c>
      <c r="DY1796" s="10">
        <v>7.4823681024509314E-2</v>
      </c>
      <c r="DZ1796" s="10">
        <v>0.1</v>
      </c>
      <c r="EA1796" s="10">
        <v>0.1</v>
      </c>
      <c r="EB1796" s="10">
        <v>0.1</v>
      </c>
      <c r="EC1796" s="10">
        <v>0.1</v>
      </c>
      <c r="ED1796" s="10">
        <v>0</v>
      </c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</row>
    <row r="1797" spans="1:174" x14ac:dyDescent="0.3">
      <c r="A1797" s="44"/>
      <c r="B1797" s="44"/>
      <c r="C1797" s="43"/>
      <c r="D1797" s="9" t="s">
        <v>273</v>
      </c>
      <c r="E1797" s="45"/>
      <c r="F1797" s="45"/>
      <c r="G1797" s="16" t="s">
        <v>160</v>
      </c>
      <c r="H1797" s="22"/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0</v>
      </c>
      <c r="CB1797" s="10">
        <v>0</v>
      </c>
      <c r="CC1797" s="10">
        <v>3.0788488872385049E-5</v>
      </c>
      <c r="CD1797" s="10">
        <v>3.0326874288826331E-5</v>
      </c>
      <c r="CE1797" s="10">
        <v>5.9147230777953103E-3</v>
      </c>
      <c r="CF1797" s="10">
        <v>9.100856051168899E-4</v>
      </c>
      <c r="CG1797" s="10">
        <v>1.140068466533892E-3</v>
      </c>
      <c r="CH1797" s="10">
        <v>7.8494529550655076E-4</v>
      </c>
      <c r="CI1797" s="10">
        <v>1.8968104393722959E-4</v>
      </c>
      <c r="CJ1797" s="10">
        <v>2.273063685865215E-4</v>
      </c>
      <c r="CK1797" s="10">
        <v>8.4761777764521574E-4</v>
      </c>
      <c r="CL1797" s="10">
        <v>1.600559317468798E-4</v>
      </c>
      <c r="CM1797" s="10">
        <v>3.2709668991728423E-5</v>
      </c>
      <c r="CN1797" s="10">
        <v>0.5</v>
      </c>
      <c r="CO1797" s="10">
        <v>0.1</v>
      </c>
      <c r="CP1797" s="10">
        <v>0.1</v>
      </c>
      <c r="CQ1797" s="10">
        <v>0.1</v>
      </c>
      <c r="CR1797" s="10">
        <v>0.1</v>
      </c>
      <c r="CS1797" s="10">
        <v>0.1</v>
      </c>
      <c r="CT1797" s="10">
        <v>0.89999999999999991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0.1</v>
      </c>
      <c r="DA1797" s="10">
        <v>0.1</v>
      </c>
      <c r="DB1797" s="10">
        <v>7.1536932098216323E-3</v>
      </c>
      <c r="DC1797" s="10">
        <v>9.2846306790178371E-2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0.1</v>
      </c>
      <c r="DI1797" s="10">
        <v>0.1</v>
      </c>
      <c r="DJ1797" s="10">
        <v>8.74948541051557E-2</v>
      </c>
      <c r="DK1797" s="10">
        <v>9.3980299011817946E-3</v>
      </c>
      <c r="DL1797" s="10">
        <v>2.2547617191051371E-3</v>
      </c>
      <c r="DM1797" s="10">
        <v>8.5235427455736799E-4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0.1</v>
      </c>
      <c r="DT1797" s="10">
        <v>0.1</v>
      </c>
      <c r="DU1797" s="10">
        <v>0.2</v>
      </c>
      <c r="DV1797" s="10">
        <v>0.1</v>
      </c>
      <c r="DW1797" s="10">
        <v>0.1</v>
      </c>
      <c r="DX1797" s="10">
        <v>2.5176318975490691E-2</v>
      </c>
      <c r="DY1797" s="10">
        <v>7.4823681024509314E-2</v>
      </c>
      <c r="DZ1797" s="10">
        <v>0.1</v>
      </c>
      <c r="EA1797" s="10">
        <v>0.1</v>
      </c>
      <c r="EB1797" s="10">
        <v>0.1</v>
      </c>
      <c r="EC1797" s="10">
        <v>0.1</v>
      </c>
      <c r="ED1797" s="10">
        <v>0</v>
      </c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</row>
    <row r="1798" spans="1:174" x14ac:dyDescent="0.3">
      <c r="A1798" s="44"/>
      <c r="B1798" s="44"/>
      <c r="C1798" s="43"/>
      <c r="D1798" s="9" t="s">
        <v>274</v>
      </c>
      <c r="E1798" s="45"/>
      <c r="F1798" s="45"/>
      <c r="G1798" s="16" t="s">
        <v>160</v>
      </c>
      <c r="H1798" s="22"/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0</v>
      </c>
      <c r="CB1798" s="10">
        <v>0</v>
      </c>
      <c r="CC1798" s="10">
        <v>3.0788488872385049E-5</v>
      </c>
      <c r="CD1798" s="10">
        <v>3.0326874288826331E-5</v>
      </c>
      <c r="CE1798" s="10">
        <v>5.9147230777953103E-3</v>
      </c>
      <c r="CF1798" s="10">
        <v>9.100856051168899E-4</v>
      </c>
      <c r="CG1798" s="10">
        <v>1.140068466533892E-3</v>
      </c>
      <c r="CH1798" s="10">
        <v>7.8494529550655076E-4</v>
      </c>
      <c r="CI1798" s="10">
        <v>1.8968104393722959E-4</v>
      </c>
      <c r="CJ1798" s="10">
        <v>2.273063685865215E-4</v>
      </c>
      <c r="CK1798" s="10">
        <v>8.4761777764521574E-4</v>
      </c>
      <c r="CL1798" s="10">
        <v>1.600559317468798E-4</v>
      </c>
      <c r="CM1798" s="10">
        <v>3.2709668991728423E-5</v>
      </c>
      <c r="CN1798" s="10">
        <v>2.6225824800000002</v>
      </c>
      <c r="CO1798" s="10">
        <v>1.8266770000000002E-2</v>
      </c>
      <c r="CP1798" s="10">
        <v>1.5430269999999999E-2</v>
      </c>
      <c r="CQ1798" s="10">
        <v>0.10336140000000001</v>
      </c>
      <c r="CR1798" s="10">
        <v>0.33568419999999999</v>
      </c>
      <c r="CS1798" s="10">
        <v>1.3897349999999999</v>
      </c>
      <c r="CT1798" s="10">
        <v>3.378540000000001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0.1</v>
      </c>
      <c r="DA1798" s="10">
        <v>0.1</v>
      </c>
      <c r="DB1798" s="10">
        <v>7.1536932098216323E-3</v>
      </c>
      <c r="DC1798" s="10">
        <v>9.2846306790178371E-2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0.1</v>
      </c>
      <c r="DI1798" s="10">
        <v>0.1</v>
      </c>
      <c r="DJ1798" s="10">
        <v>8.74948541051557E-2</v>
      </c>
      <c r="DK1798" s="10">
        <v>9.3980299011817946E-3</v>
      </c>
      <c r="DL1798" s="10">
        <v>2.2547617191051371E-3</v>
      </c>
      <c r="DM1798" s="10">
        <v>8.5235427455736799E-4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0.1</v>
      </c>
      <c r="DT1798" s="10">
        <v>0.1</v>
      </c>
      <c r="DU1798" s="10">
        <v>0.2</v>
      </c>
      <c r="DV1798" s="10">
        <v>0.1</v>
      </c>
      <c r="DW1798" s="10">
        <v>0.1</v>
      </c>
      <c r="DX1798" s="10">
        <v>2.5176318975490691E-2</v>
      </c>
      <c r="DY1798" s="10">
        <v>7.4823681024509314E-2</v>
      </c>
      <c r="DZ1798" s="10">
        <v>0.1</v>
      </c>
      <c r="EA1798" s="10">
        <v>0.1</v>
      </c>
      <c r="EB1798" s="10">
        <v>0.1</v>
      </c>
      <c r="EC1798" s="10">
        <v>0.1</v>
      </c>
      <c r="ED1798" s="10">
        <v>0</v>
      </c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</row>
    <row r="1799" spans="1:174" x14ac:dyDescent="0.3">
      <c r="A1799" s="44"/>
      <c r="B1799" s="44"/>
      <c r="C1799" s="43"/>
      <c r="D1799" s="9" t="s">
        <v>275</v>
      </c>
      <c r="E1799" s="45"/>
      <c r="F1799" s="45"/>
      <c r="G1799" s="16" t="s">
        <v>160</v>
      </c>
      <c r="H1799" s="22"/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0</v>
      </c>
      <c r="CB1799" s="10">
        <v>0</v>
      </c>
      <c r="CC1799" s="10">
        <v>3.0172719094937348E-14</v>
      </c>
      <c r="CD1799" s="10">
        <v>2.97203368030498E-14</v>
      </c>
      <c r="CE1799" s="10">
        <v>5.7964286162394038E-12</v>
      </c>
      <c r="CF1799" s="10">
        <v>8.9188389301455198E-13</v>
      </c>
      <c r="CG1799" s="10">
        <v>1.117267097203215E-12</v>
      </c>
      <c r="CH1799" s="10">
        <v>7.6924638959641971E-13</v>
      </c>
      <c r="CI1799" s="10">
        <v>1.8588742305848501E-13</v>
      </c>
      <c r="CJ1799" s="10">
        <v>2.22760241214791E-13</v>
      </c>
      <c r="CK1799" s="10">
        <v>8.3066542209231143E-13</v>
      </c>
      <c r="CL1799" s="10">
        <v>1.5685481311194221E-13</v>
      </c>
      <c r="CM1799" s="10">
        <v>3.2055475611893837E-14</v>
      </c>
      <c r="CN1799" s="10">
        <v>0.16322550499999999</v>
      </c>
      <c r="CO1799" s="10">
        <v>1.1368960000000001E-3</v>
      </c>
      <c r="CP1799" s="10">
        <v>9.6035710000000004E-4</v>
      </c>
      <c r="CQ1799" s="10">
        <v>6.4330569999999998E-3</v>
      </c>
      <c r="CR1799" s="10">
        <v>2.089247E-2</v>
      </c>
      <c r="CS1799" s="10">
        <v>8.6494950000000001E-2</v>
      </c>
      <c r="CT1799" s="10">
        <v>0.1853797603921461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9.8036510000000006E-11</v>
      </c>
      <c r="DA1799" s="10">
        <v>9.8036510000000006E-11</v>
      </c>
      <c r="DB1799" s="10">
        <v>7.0132311590161058E-12</v>
      </c>
      <c r="DC1799" s="10">
        <v>9.1023278840983897E-11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9.8036510000000006E-11</v>
      </c>
      <c r="DI1799" s="10">
        <v>9.8036510000000006E-11</v>
      </c>
      <c r="DJ1799" s="10">
        <v>8.5776901394286381E-11</v>
      </c>
      <c r="DK1799" s="10">
        <v>9.2135005238750798E-12</v>
      </c>
      <c r="DL1799" s="10">
        <v>2.2104896982266791E-12</v>
      </c>
      <c r="DM1799" s="10">
        <v>8.3561838361186157E-13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9.8036510000000006E-11</v>
      </c>
      <c r="DT1799" s="10">
        <v>9.8036510000000006E-11</v>
      </c>
      <c r="DU1799" s="10">
        <v>1.9607302000000001E-10</v>
      </c>
      <c r="DV1799" s="10">
        <v>9.8036510000000006E-11</v>
      </c>
      <c r="DW1799" s="10">
        <v>9.8036510000000006E-11</v>
      </c>
      <c r="DX1799" s="10">
        <v>2.4681984470038831E-11</v>
      </c>
      <c r="DY1799" s="10">
        <v>7.3354525529961182E-11</v>
      </c>
      <c r="DZ1799" s="10">
        <v>9.8036510000000006E-11</v>
      </c>
      <c r="EA1799" s="10">
        <v>9.8036510000000006E-11</v>
      </c>
      <c r="EB1799" s="10">
        <v>9.8036510000000006E-11</v>
      </c>
      <c r="EC1799" s="10">
        <v>9.8036510000000006E-11</v>
      </c>
      <c r="ED1799" s="10">
        <v>0</v>
      </c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</row>
    <row r="1800" spans="1:174" x14ac:dyDescent="0.3">
      <c r="A1800" s="44"/>
      <c r="B1800" s="44"/>
      <c r="C1800" s="43"/>
      <c r="D1800" s="9" t="s">
        <v>276</v>
      </c>
      <c r="E1800" s="45"/>
      <c r="F1800" s="45"/>
      <c r="G1800" s="16" t="s">
        <v>160</v>
      </c>
      <c r="H1800" s="22"/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0</v>
      </c>
      <c r="CB1800" s="10">
        <v>0</v>
      </c>
      <c r="CC1800" s="10">
        <v>3.0788488872385049E-5</v>
      </c>
      <c r="CD1800" s="10">
        <v>3.0326874288826331E-5</v>
      </c>
      <c r="CE1800" s="10">
        <v>5.9147230777953103E-3</v>
      </c>
      <c r="CF1800" s="10">
        <v>9.100856051168899E-4</v>
      </c>
      <c r="CG1800" s="10">
        <v>1.140068466533892E-3</v>
      </c>
      <c r="CH1800" s="10">
        <v>7.8494529550655076E-4</v>
      </c>
      <c r="CI1800" s="10">
        <v>1.8968104393722959E-4</v>
      </c>
      <c r="CJ1800" s="10">
        <v>2.273063685865215E-4</v>
      </c>
      <c r="CK1800" s="10">
        <v>8.4761777764521574E-4</v>
      </c>
      <c r="CL1800" s="10">
        <v>1.600559317468798E-4</v>
      </c>
      <c r="CM1800" s="10">
        <v>3.2709668991728423E-5</v>
      </c>
      <c r="CN1800" s="10">
        <v>0.5</v>
      </c>
      <c r="CO1800" s="10">
        <v>0.1</v>
      </c>
      <c r="CP1800" s="10">
        <v>0.1</v>
      </c>
      <c r="CQ1800" s="10">
        <v>0.1</v>
      </c>
      <c r="CR1800" s="10">
        <v>0.1</v>
      </c>
      <c r="CS1800" s="10">
        <v>0.1</v>
      </c>
      <c r="CT1800" s="10">
        <v>0.89999999999999991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0.1</v>
      </c>
      <c r="DA1800" s="10">
        <v>0.1</v>
      </c>
      <c r="DB1800" s="10">
        <v>7.1536932098216323E-3</v>
      </c>
      <c r="DC1800" s="10">
        <v>9.2846306790178371E-2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0.1</v>
      </c>
      <c r="DI1800" s="10">
        <v>0.1</v>
      </c>
      <c r="DJ1800" s="10">
        <v>8.74948541051557E-2</v>
      </c>
      <c r="DK1800" s="10">
        <v>9.3980299011817946E-3</v>
      </c>
      <c r="DL1800" s="10">
        <v>2.2547617191051371E-3</v>
      </c>
      <c r="DM1800" s="10">
        <v>8.5235427455736799E-4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0.1</v>
      </c>
      <c r="DT1800" s="10">
        <v>0.1</v>
      </c>
      <c r="DU1800" s="10">
        <v>0.2</v>
      </c>
      <c r="DV1800" s="10">
        <v>0.1</v>
      </c>
      <c r="DW1800" s="10">
        <v>0.1</v>
      </c>
      <c r="DX1800" s="10">
        <v>2.5176318975490691E-2</v>
      </c>
      <c r="DY1800" s="10">
        <v>7.4823681024509314E-2</v>
      </c>
      <c r="DZ1800" s="10">
        <v>0.1</v>
      </c>
      <c r="EA1800" s="10">
        <v>0.1</v>
      </c>
      <c r="EB1800" s="10">
        <v>0.1</v>
      </c>
      <c r="EC1800" s="10">
        <v>0.1</v>
      </c>
      <c r="ED1800" s="10">
        <v>0</v>
      </c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</row>
    <row r="1801" spans="1:174" x14ac:dyDescent="0.3">
      <c r="A1801" s="44"/>
      <c r="B1801" s="44"/>
      <c r="C1801" s="43"/>
      <c r="D1801" s="9" t="s">
        <v>277</v>
      </c>
      <c r="E1801" s="45"/>
      <c r="F1801" s="45"/>
      <c r="G1801" s="16" t="s">
        <v>160</v>
      </c>
      <c r="H1801" s="22"/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0</v>
      </c>
      <c r="CB1801" s="10">
        <v>0</v>
      </c>
      <c r="CC1801" s="10">
        <v>3.0788488872385049E-5</v>
      </c>
      <c r="CD1801" s="10">
        <v>3.0326874288826331E-5</v>
      </c>
      <c r="CE1801" s="10">
        <v>5.9147230777953103E-3</v>
      </c>
      <c r="CF1801" s="10">
        <v>9.100856051168899E-4</v>
      </c>
      <c r="CG1801" s="10">
        <v>1.140068466533892E-3</v>
      </c>
      <c r="CH1801" s="10">
        <v>7.8494529550655076E-4</v>
      </c>
      <c r="CI1801" s="10">
        <v>1.8968104393722959E-4</v>
      </c>
      <c r="CJ1801" s="10">
        <v>2.273063685865215E-4</v>
      </c>
      <c r="CK1801" s="10">
        <v>8.4761777764521574E-4</v>
      </c>
      <c r="CL1801" s="10">
        <v>1.600559317468798E-4</v>
      </c>
      <c r="CM1801" s="10">
        <v>3.2709668991728423E-5</v>
      </c>
      <c r="CN1801" s="10">
        <v>0.5</v>
      </c>
      <c r="CO1801" s="10">
        <v>0.1</v>
      </c>
      <c r="CP1801" s="10">
        <v>0.1</v>
      </c>
      <c r="CQ1801" s="10">
        <v>0.1</v>
      </c>
      <c r="CR1801" s="10">
        <v>0.1</v>
      </c>
      <c r="CS1801" s="10">
        <v>0.1</v>
      </c>
      <c r="CT1801" s="10">
        <v>0.89999999999999991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0.1</v>
      </c>
      <c r="DA1801" s="10">
        <v>0.1</v>
      </c>
      <c r="DB1801" s="10">
        <v>7.1536932098216323E-3</v>
      </c>
      <c r="DC1801" s="10">
        <v>9.2846306790178371E-2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0.1</v>
      </c>
      <c r="DI1801" s="10">
        <v>0.1</v>
      </c>
      <c r="DJ1801" s="10">
        <v>8.74948541051557E-2</v>
      </c>
      <c r="DK1801" s="10">
        <v>9.3980299011817946E-3</v>
      </c>
      <c r="DL1801" s="10">
        <v>2.2547617191051371E-3</v>
      </c>
      <c r="DM1801" s="10">
        <v>8.5235427455736799E-4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0.1</v>
      </c>
      <c r="DT1801" s="10">
        <v>0.1</v>
      </c>
      <c r="DU1801" s="10">
        <v>0.2</v>
      </c>
      <c r="DV1801" s="10">
        <v>0.1</v>
      </c>
      <c r="DW1801" s="10">
        <v>0.1</v>
      </c>
      <c r="DX1801" s="10">
        <v>2.5176318975490691E-2</v>
      </c>
      <c r="DY1801" s="10">
        <v>7.4823681024509314E-2</v>
      </c>
      <c r="DZ1801" s="10">
        <v>0.1</v>
      </c>
      <c r="EA1801" s="10">
        <v>0.1</v>
      </c>
      <c r="EB1801" s="10">
        <v>0.1</v>
      </c>
      <c r="EC1801" s="10">
        <v>0.1</v>
      </c>
      <c r="ED1801" s="10">
        <v>0</v>
      </c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</row>
    <row r="1802" spans="1:174" x14ac:dyDescent="0.3">
      <c r="A1802" s="44"/>
      <c r="B1802" s="44"/>
      <c r="C1802" s="43"/>
      <c r="D1802" s="9" t="s">
        <v>278</v>
      </c>
      <c r="E1802" s="45"/>
      <c r="F1802" s="45"/>
      <c r="G1802" s="16" t="s">
        <v>160</v>
      </c>
      <c r="H1802" s="22"/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0</v>
      </c>
      <c r="CB1802" s="10">
        <v>0</v>
      </c>
      <c r="CC1802" s="10">
        <v>3.0788488872385049E-5</v>
      </c>
      <c r="CD1802" s="10">
        <v>3.0326874288826331E-5</v>
      </c>
      <c r="CE1802" s="10">
        <v>5.9147230777953103E-3</v>
      </c>
      <c r="CF1802" s="10">
        <v>9.100856051168899E-4</v>
      </c>
      <c r="CG1802" s="10">
        <v>1.140068466533892E-3</v>
      </c>
      <c r="CH1802" s="10">
        <v>7.8494529550655076E-4</v>
      </c>
      <c r="CI1802" s="10">
        <v>1.8968104393722959E-4</v>
      </c>
      <c r="CJ1802" s="10">
        <v>2.273063685865215E-4</v>
      </c>
      <c r="CK1802" s="10">
        <v>8.4761777764521574E-4</v>
      </c>
      <c r="CL1802" s="10">
        <v>1.600559317468798E-4</v>
      </c>
      <c r="CM1802" s="10">
        <v>3.2709668991728423E-5</v>
      </c>
      <c r="CN1802" s="10">
        <v>0.5</v>
      </c>
      <c r="CO1802" s="10">
        <v>0.1</v>
      </c>
      <c r="CP1802" s="10">
        <v>0.1</v>
      </c>
      <c r="CQ1802" s="10">
        <v>0.1</v>
      </c>
      <c r="CR1802" s="10">
        <v>0.1</v>
      </c>
      <c r="CS1802" s="10">
        <v>0.1</v>
      </c>
      <c r="CT1802" s="10">
        <v>0.89999999999999991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0.1</v>
      </c>
      <c r="DA1802" s="10">
        <v>0.1</v>
      </c>
      <c r="DB1802" s="10">
        <v>7.1536932098216323E-3</v>
      </c>
      <c r="DC1802" s="10">
        <v>9.2846306790178371E-2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0.1</v>
      </c>
      <c r="DI1802" s="10">
        <v>0.1</v>
      </c>
      <c r="DJ1802" s="10">
        <v>8.74948541051557E-2</v>
      </c>
      <c r="DK1802" s="10">
        <v>9.3980299011817946E-3</v>
      </c>
      <c r="DL1802" s="10">
        <v>2.2547617191051371E-3</v>
      </c>
      <c r="DM1802" s="10">
        <v>8.5235427455736799E-4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0.1</v>
      </c>
      <c r="DT1802" s="10">
        <v>0.1</v>
      </c>
      <c r="DU1802" s="10">
        <v>0.2</v>
      </c>
      <c r="DV1802" s="10">
        <v>0.1</v>
      </c>
      <c r="DW1802" s="10">
        <v>0.1</v>
      </c>
      <c r="DX1802" s="10">
        <v>2.5176318975490691E-2</v>
      </c>
      <c r="DY1802" s="10">
        <v>7.4823681024509314E-2</v>
      </c>
      <c r="DZ1802" s="10">
        <v>0.1</v>
      </c>
      <c r="EA1802" s="10">
        <v>0.1</v>
      </c>
      <c r="EB1802" s="10">
        <v>0.1</v>
      </c>
      <c r="EC1802" s="10">
        <v>0.1</v>
      </c>
      <c r="ED1802" s="10">
        <v>0</v>
      </c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</row>
    <row r="1803" spans="1:174" x14ac:dyDescent="0.3">
      <c r="A1803" s="44"/>
      <c r="B1803" s="44"/>
      <c r="C1803" s="43"/>
      <c r="D1803" s="9" t="s">
        <v>279</v>
      </c>
      <c r="E1803" s="45"/>
      <c r="F1803" s="45"/>
      <c r="G1803" s="16" t="s">
        <v>160</v>
      </c>
      <c r="H1803" s="22"/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0</v>
      </c>
      <c r="CB1803" s="10">
        <v>0</v>
      </c>
      <c r="CC1803" s="10">
        <v>3.0788488872385049E-5</v>
      </c>
      <c r="CD1803" s="10">
        <v>3.0326874288826331E-5</v>
      </c>
      <c r="CE1803" s="10">
        <v>5.9147230777953103E-3</v>
      </c>
      <c r="CF1803" s="10">
        <v>9.100856051168899E-4</v>
      </c>
      <c r="CG1803" s="10">
        <v>1.140068466533892E-3</v>
      </c>
      <c r="CH1803" s="10">
        <v>7.8494529550655076E-4</v>
      </c>
      <c r="CI1803" s="10">
        <v>1.8968104393722959E-4</v>
      </c>
      <c r="CJ1803" s="10">
        <v>2.273063685865215E-4</v>
      </c>
      <c r="CK1803" s="10">
        <v>8.4761777764521574E-4</v>
      </c>
      <c r="CL1803" s="10">
        <v>1.600559317468798E-4</v>
      </c>
      <c r="CM1803" s="10">
        <v>3.2709668991728423E-5</v>
      </c>
      <c r="CN1803" s="10">
        <v>0.5</v>
      </c>
      <c r="CO1803" s="10">
        <v>0.1</v>
      </c>
      <c r="CP1803" s="10">
        <v>0.1</v>
      </c>
      <c r="CQ1803" s="10">
        <v>0.1</v>
      </c>
      <c r="CR1803" s="10">
        <v>0.1</v>
      </c>
      <c r="CS1803" s="10">
        <v>0.1</v>
      </c>
      <c r="CT1803" s="10">
        <v>0.89999999999999991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0.1</v>
      </c>
      <c r="DA1803" s="10">
        <v>0.1</v>
      </c>
      <c r="DB1803" s="10">
        <v>7.1536932098216323E-3</v>
      </c>
      <c r="DC1803" s="10">
        <v>9.2846306790178371E-2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0.1</v>
      </c>
      <c r="DI1803" s="10">
        <v>0.1</v>
      </c>
      <c r="DJ1803" s="10">
        <v>8.74948541051557E-2</v>
      </c>
      <c r="DK1803" s="10">
        <v>9.3980299011817946E-3</v>
      </c>
      <c r="DL1803" s="10">
        <v>2.2547617191051371E-3</v>
      </c>
      <c r="DM1803" s="10">
        <v>8.5235427455736799E-4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0.1</v>
      </c>
      <c r="DT1803" s="10">
        <v>0.1</v>
      </c>
      <c r="DU1803" s="10">
        <v>0.2</v>
      </c>
      <c r="DV1803" s="10">
        <v>0.1</v>
      </c>
      <c r="DW1803" s="10">
        <v>0.1</v>
      </c>
      <c r="DX1803" s="10">
        <v>2.5176318975490691E-2</v>
      </c>
      <c r="DY1803" s="10">
        <v>7.4823681024509314E-2</v>
      </c>
      <c r="DZ1803" s="10">
        <v>0.1</v>
      </c>
      <c r="EA1803" s="10">
        <v>0.1</v>
      </c>
      <c r="EB1803" s="10">
        <v>0.1</v>
      </c>
      <c r="EC1803" s="10">
        <v>0.1</v>
      </c>
      <c r="ED1803" s="10">
        <v>0</v>
      </c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</row>
    <row r="1804" spans="1:174" x14ac:dyDescent="0.3">
      <c r="A1804" s="44"/>
      <c r="B1804" s="44"/>
      <c r="C1804" s="43"/>
      <c r="D1804" s="9" t="s">
        <v>280</v>
      </c>
      <c r="E1804" s="45"/>
      <c r="F1804" s="45"/>
      <c r="G1804" s="16" t="s">
        <v>160</v>
      </c>
      <c r="H1804" s="22"/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0</v>
      </c>
      <c r="CB1804" s="10">
        <v>0</v>
      </c>
      <c r="CC1804" s="10">
        <v>3.0788488872385049E-5</v>
      </c>
      <c r="CD1804" s="10">
        <v>3.0326874288826331E-5</v>
      </c>
      <c r="CE1804" s="10">
        <v>5.9147230777953103E-3</v>
      </c>
      <c r="CF1804" s="10">
        <v>9.100856051168899E-4</v>
      </c>
      <c r="CG1804" s="10">
        <v>1.140068466533892E-3</v>
      </c>
      <c r="CH1804" s="10">
        <v>7.8494529550655076E-4</v>
      </c>
      <c r="CI1804" s="10">
        <v>1.8968104393722959E-4</v>
      </c>
      <c r="CJ1804" s="10">
        <v>2.273063685865215E-4</v>
      </c>
      <c r="CK1804" s="10">
        <v>8.4761777764521574E-4</v>
      </c>
      <c r="CL1804" s="10">
        <v>1.600559317468798E-4</v>
      </c>
      <c r="CM1804" s="10">
        <v>3.2709668991728423E-5</v>
      </c>
      <c r="CN1804" s="10">
        <v>0.5</v>
      </c>
      <c r="CO1804" s="10">
        <v>0.1</v>
      </c>
      <c r="CP1804" s="10">
        <v>0.1</v>
      </c>
      <c r="CQ1804" s="10">
        <v>0.1</v>
      </c>
      <c r="CR1804" s="10">
        <v>0.1</v>
      </c>
      <c r="CS1804" s="10">
        <v>0.1</v>
      </c>
      <c r="CT1804" s="10">
        <v>0.89999999999999991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0.1</v>
      </c>
      <c r="DA1804" s="10">
        <v>0.1</v>
      </c>
      <c r="DB1804" s="10">
        <v>7.1536932098216323E-3</v>
      </c>
      <c r="DC1804" s="10">
        <v>9.2846306790178371E-2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0.1</v>
      </c>
      <c r="DI1804" s="10">
        <v>0.1</v>
      </c>
      <c r="DJ1804" s="10">
        <v>8.74948541051557E-2</v>
      </c>
      <c r="DK1804" s="10">
        <v>9.3980299011817946E-3</v>
      </c>
      <c r="DL1804" s="10">
        <v>2.2547617191051371E-3</v>
      </c>
      <c r="DM1804" s="10">
        <v>8.5235427455736799E-4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0.1</v>
      </c>
      <c r="DT1804" s="10">
        <v>0.1</v>
      </c>
      <c r="DU1804" s="10">
        <v>0.2</v>
      </c>
      <c r="DV1804" s="10">
        <v>0.1</v>
      </c>
      <c r="DW1804" s="10">
        <v>0.1</v>
      </c>
      <c r="DX1804" s="10">
        <v>2.5176318975490691E-2</v>
      </c>
      <c r="DY1804" s="10">
        <v>7.4823681024509314E-2</v>
      </c>
      <c r="DZ1804" s="10">
        <v>0.1</v>
      </c>
      <c r="EA1804" s="10">
        <v>0.1</v>
      </c>
      <c r="EB1804" s="10">
        <v>0.1</v>
      </c>
      <c r="EC1804" s="10">
        <v>0.1</v>
      </c>
      <c r="ED1804" s="10">
        <v>0</v>
      </c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</row>
    <row r="1805" spans="1:174" x14ac:dyDescent="0.3">
      <c r="A1805" s="44"/>
      <c r="B1805" s="44"/>
      <c r="C1805" s="43"/>
      <c r="D1805" s="9" t="s">
        <v>281</v>
      </c>
      <c r="E1805" s="45"/>
      <c r="F1805" s="45"/>
      <c r="G1805" s="16" t="s">
        <v>160</v>
      </c>
      <c r="H1805" s="22"/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0</v>
      </c>
      <c r="CB1805" s="10">
        <v>0</v>
      </c>
      <c r="CC1805" s="10">
        <v>3.0788488872385049E-5</v>
      </c>
      <c r="CD1805" s="10">
        <v>3.0326874288826331E-5</v>
      </c>
      <c r="CE1805" s="10">
        <v>5.9147230777953103E-3</v>
      </c>
      <c r="CF1805" s="10">
        <v>9.100856051168899E-4</v>
      </c>
      <c r="CG1805" s="10">
        <v>1.140068466533892E-3</v>
      </c>
      <c r="CH1805" s="10">
        <v>7.8494529550655076E-4</v>
      </c>
      <c r="CI1805" s="10">
        <v>1.8968104393722959E-4</v>
      </c>
      <c r="CJ1805" s="10">
        <v>2.273063685865215E-4</v>
      </c>
      <c r="CK1805" s="10">
        <v>8.4761777764521574E-4</v>
      </c>
      <c r="CL1805" s="10">
        <v>1.600559317468798E-4</v>
      </c>
      <c r="CM1805" s="10">
        <v>3.2709668991728423E-5</v>
      </c>
      <c r="CN1805" s="10">
        <v>0.5</v>
      </c>
      <c r="CO1805" s="10">
        <v>0.1</v>
      </c>
      <c r="CP1805" s="10">
        <v>0.1</v>
      </c>
      <c r="CQ1805" s="10">
        <v>0.1</v>
      </c>
      <c r="CR1805" s="10">
        <v>0.1</v>
      </c>
      <c r="CS1805" s="10">
        <v>0.1</v>
      </c>
      <c r="CT1805" s="10">
        <v>0.89999999999999991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0.1</v>
      </c>
      <c r="DA1805" s="10">
        <v>0.1</v>
      </c>
      <c r="DB1805" s="10">
        <v>7.1536932098216323E-3</v>
      </c>
      <c r="DC1805" s="10">
        <v>9.2846306790178371E-2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0.1</v>
      </c>
      <c r="DI1805" s="10">
        <v>0.1</v>
      </c>
      <c r="DJ1805" s="10">
        <v>8.74948541051557E-2</v>
      </c>
      <c r="DK1805" s="10">
        <v>9.3980299011817946E-3</v>
      </c>
      <c r="DL1805" s="10">
        <v>2.2547617191051371E-3</v>
      </c>
      <c r="DM1805" s="10">
        <v>8.5235427455736799E-4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0.1</v>
      </c>
      <c r="DT1805" s="10">
        <v>0.1</v>
      </c>
      <c r="DU1805" s="10">
        <v>0.2</v>
      </c>
      <c r="DV1805" s="10">
        <v>0.1</v>
      </c>
      <c r="DW1805" s="10">
        <v>0.1</v>
      </c>
      <c r="DX1805" s="10">
        <v>2.5176318975490691E-2</v>
      </c>
      <c r="DY1805" s="10">
        <v>7.4823681024509314E-2</v>
      </c>
      <c r="DZ1805" s="10">
        <v>0.1</v>
      </c>
      <c r="EA1805" s="10">
        <v>0.1</v>
      </c>
      <c r="EB1805" s="10">
        <v>0.1</v>
      </c>
      <c r="EC1805" s="10">
        <v>0.1</v>
      </c>
      <c r="ED1805" s="10">
        <v>0</v>
      </c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</row>
    <row r="1806" spans="1:174" x14ac:dyDescent="0.3">
      <c r="A1806" s="44"/>
      <c r="B1806" s="44"/>
      <c r="C1806" s="43"/>
      <c r="D1806" s="9" t="s">
        <v>282</v>
      </c>
      <c r="E1806" s="45"/>
      <c r="F1806" s="45"/>
      <c r="G1806" s="16" t="s">
        <v>160</v>
      </c>
      <c r="H1806" s="22"/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0</v>
      </c>
      <c r="CB1806" s="10">
        <v>0</v>
      </c>
      <c r="CC1806" s="10">
        <v>3.0788488872385049E-5</v>
      </c>
      <c r="CD1806" s="10">
        <v>3.0326874288826331E-5</v>
      </c>
      <c r="CE1806" s="10">
        <v>5.9147230777953103E-3</v>
      </c>
      <c r="CF1806" s="10">
        <v>9.100856051168899E-4</v>
      </c>
      <c r="CG1806" s="10">
        <v>1.140068466533892E-3</v>
      </c>
      <c r="CH1806" s="10">
        <v>7.8494529550655076E-4</v>
      </c>
      <c r="CI1806" s="10">
        <v>1.8968104393722959E-4</v>
      </c>
      <c r="CJ1806" s="10">
        <v>2.273063685865215E-4</v>
      </c>
      <c r="CK1806" s="10">
        <v>8.4761777764521574E-4</v>
      </c>
      <c r="CL1806" s="10">
        <v>1.600559317468798E-4</v>
      </c>
      <c r="CM1806" s="10">
        <v>3.2709668991728423E-5</v>
      </c>
      <c r="CN1806" s="10">
        <v>0.5</v>
      </c>
      <c r="CO1806" s="10">
        <v>0.1</v>
      </c>
      <c r="CP1806" s="10">
        <v>0.1</v>
      </c>
      <c r="CQ1806" s="10">
        <v>0.1</v>
      </c>
      <c r="CR1806" s="10">
        <v>0.1</v>
      </c>
      <c r="CS1806" s="10">
        <v>0.1</v>
      </c>
      <c r="CT1806" s="10">
        <v>0.89999999999999991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0.1</v>
      </c>
      <c r="DA1806" s="10">
        <v>0.1</v>
      </c>
      <c r="DB1806" s="10">
        <v>7.1536932098216323E-3</v>
      </c>
      <c r="DC1806" s="10">
        <v>9.2846306790178371E-2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0.1</v>
      </c>
      <c r="DI1806" s="10">
        <v>0.1</v>
      </c>
      <c r="DJ1806" s="10">
        <v>8.74948541051557E-2</v>
      </c>
      <c r="DK1806" s="10">
        <v>9.3980299011817946E-3</v>
      </c>
      <c r="DL1806" s="10">
        <v>2.2547617191051371E-3</v>
      </c>
      <c r="DM1806" s="10">
        <v>8.5235427455736799E-4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0.1</v>
      </c>
      <c r="DT1806" s="10">
        <v>0.1</v>
      </c>
      <c r="DU1806" s="10">
        <v>0.2</v>
      </c>
      <c r="DV1806" s="10">
        <v>0.1</v>
      </c>
      <c r="DW1806" s="10">
        <v>0.1</v>
      </c>
      <c r="DX1806" s="10">
        <v>2.5176318975490691E-2</v>
      </c>
      <c r="DY1806" s="10">
        <v>7.4823681024509314E-2</v>
      </c>
      <c r="DZ1806" s="10">
        <v>0.1</v>
      </c>
      <c r="EA1806" s="10">
        <v>0.1</v>
      </c>
      <c r="EB1806" s="10">
        <v>0.1</v>
      </c>
      <c r="EC1806" s="10">
        <v>0.1</v>
      </c>
      <c r="ED1806" s="10">
        <v>0</v>
      </c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</row>
    <row r="1807" spans="1:174" x14ac:dyDescent="0.3">
      <c r="A1807" s="44"/>
      <c r="B1807" s="44"/>
      <c r="C1807" s="43"/>
      <c r="D1807" s="9" t="s">
        <v>283</v>
      </c>
      <c r="E1807" s="45"/>
      <c r="F1807" s="45"/>
      <c r="G1807" s="16" t="s">
        <v>160</v>
      </c>
      <c r="H1807" s="22"/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0</v>
      </c>
      <c r="CB1807" s="10">
        <v>0</v>
      </c>
      <c r="CC1807" s="10">
        <v>3.0788488872385049E-5</v>
      </c>
      <c r="CD1807" s="10">
        <v>3.0326874288826331E-5</v>
      </c>
      <c r="CE1807" s="10">
        <v>5.9147230777953103E-3</v>
      </c>
      <c r="CF1807" s="10">
        <v>9.100856051168899E-4</v>
      </c>
      <c r="CG1807" s="10">
        <v>1.140068466533892E-3</v>
      </c>
      <c r="CH1807" s="10">
        <v>7.8494529550655076E-4</v>
      </c>
      <c r="CI1807" s="10">
        <v>1.8968104393722959E-4</v>
      </c>
      <c r="CJ1807" s="10">
        <v>2.273063685865215E-4</v>
      </c>
      <c r="CK1807" s="10">
        <v>8.4761777764521574E-4</v>
      </c>
      <c r="CL1807" s="10">
        <v>1.600559317468798E-4</v>
      </c>
      <c r="CM1807" s="10">
        <v>3.2709668991728423E-5</v>
      </c>
      <c r="CN1807" s="10">
        <v>0.5</v>
      </c>
      <c r="CO1807" s="10">
        <v>0.1</v>
      </c>
      <c r="CP1807" s="10">
        <v>0.1</v>
      </c>
      <c r="CQ1807" s="10">
        <v>0.1</v>
      </c>
      <c r="CR1807" s="10">
        <v>0.1</v>
      </c>
      <c r="CS1807" s="10">
        <v>0.1</v>
      </c>
      <c r="CT1807" s="10">
        <v>0.89999999999999991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0.1</v>
      </c>
      <c r="DA1807" s="10">
        <v>0.1</v>
      </c>
      <c r="DB1807" s="10">
        <v>7.1536932098216323E-3</v>
      </c>
      <c r="DC1807" s="10">
        <v>9.2846306790178371E-2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0.1</v>
      </c>
      <c r="DI1807" s="10">
        <v>0.1</v>
      </c>
      <c r="DJ1807" s="10">
        <v>8.74948541051557E-2</v>
      </c>
      <c r="DK1807" s="10">
        <v>9.3980299011817946E-3</v>
      </c>
      <c r="DL1807" s="10">
        <v>2.2547617191051371E-3</v>
      </c>
      <c r="DM1807" s="10">
        <v>8.5235427455736799E-4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0.1</v>
      </c>
      <c r="DT1807" s="10">
        <v>0.1</v>
      </c>
      <c r="DU1807" s="10">
        <v>0.2</v>
      </c>
      <c r="DV1807" s="10">
        <v>0.1</v>
      </c>
      <c r="DW1807" s="10">
        <v>0.1</v>
      </c>
      <c r="DX1807" s="10">
        <v>2.5176318975490691E-2</v>
      </c>
      <c r="DY1807" s="10">
        <v>7.4823681024509314E-2</v>
      </c>
      <c r="DZ1807" s="10">
        <v>0.1</v>
      </c>
      <c r="EA1807" s="10">
        <v>0.1</v>
      </c>
      <c r="EB1807" s="10">
        <v>0.1</v>
      </c>
      <c r="EC1807" s="10">
        <v>0.1</v>
      </c>
      <c r="ED1807" s="10">
        <v>0</v>
      </c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</row>
    <row r="1808" spans="1:174" x14ac:dyDescent="0.3">
      <c r="A1808" s="44"/>
      <c r="B1808" s="44"/>
      <c r="C1808" s="43"/>
      <c r="D1808" s="9" t="s">
        <v>284</v>
      </c>
      <c r="E1808" s="45"/>
      <c r="F1808" s="45"/>
      <c r="G1808" s="16" t="s">
        <v>160</v>
      </c>
      <c r="H1808" s="22"/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0</v>
      </c>
      <c r="CB1808" s="10">
        <v>0</v>
      </c>
      <c r="CC1808" s="10">
        <v>3.0788488872385049E-5</v>
      </c>
      <c r="CD1808" s="10">
        <v>3.0326874288826331E-5</v>
      </c>
      <c r="CE1808" s="10">
        <v>5.9147230777953103E-3</v>
      </c>
      <c r="CF1808" s="10">
        <v>9.100856051168899E-4</v>
      </c>
      <c r="CG1808" s="10">
        <v>1.140068466533892E-3</v>
      </c>
      <c r="CH1808" s="10">
        <v>7.8494529550655076E-4</v>
      </c>
      <c r="CI1808" s="10">
        <v>1.8968104393722959E-4</v>
      </c>
      <c r="CJ1808" s="10">
        <v>2.273063685865215E-4</v>
      </c>
      <c r="CK1808" s="10">
        <v>8.4761777764521574E-4</v>
      </c>
      <c r="CL1808" s="10">
        <v>1.600559317468798E-4</v>
      </c>
      <c r="CM1808" s="10">
        <v>3.2709668991728423E-5</v>
      </c>
      <c r="CN1808" s="10">
        <v>0.5</v>
      </c>
      <c r="CO1808" s="10">
        <v>0.1</v>
      </c>
      <c r="CP1808" s="10">
        <v>0.1</v>
      </c>
      <c r="CQ1808" s="10">
        <v>0.1</v>
      </c>
      <c r="CR1808" s="10">
        <v>0.1</v>
      </c>
      <c r="CS1808" s="10">
        <v>0.1</v>
      </c>
      <c r="CT1808" s="10">
        <v>0.89999999999999991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0.1</v>
      </c>
      <c r="DA1808" s="10">
        <v>0.1</v>
      </c>
      <c r="DB1808" s="10">
        <v>7.1536932098216323E-3</v>
      </c>
      <c r="DC1808" s="10">
        <v>9.2846306790178371E-2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0.1</v>
      </c>
      <c r="DI1808" s="10">
        <v>0.1</v>
      </c>
      <c r="DJ1808" s="10">
        <v>8.74948541051557E-2</v>
      </c>
      <c r="DK1808" s="10">
        <v>9.3980299011817946E-3</v>
      </c>
      <c r="DL1808" s="10">
        <v>2.2547617191051371E-3</v>
      </c>
      <c r="DM1808" s="10">
        <v>8.5235427455736799E-4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0.1</v>
      </c>
      <c r="DT1808" s="10">
        <v>0.1</v>
      </c>
      <c r="DU1808" s="10">
        <v>0.2</v>
      </c>
      <c r="DV1808" s="10">
        <v>0.1</v>
      </c>
      <c r="DW1808" s="10">
        <v>0.1</v>
      </c>
      <c r="DX1808" s="10">
        <v>2.5176318975490691E-2</v>
      </c>
      <c r="DY1808" s="10">
        <v>7.4823681024509314E-2</v>
      </c>
      <c r="DZ1808" s="10">
        <v>0.1</v>
      </c>
      <c r="EA1808" s="10">
        <v>0.1</v>
      </c>
      <c r="EB1808" s="10">
        <v>0.1</v>
      </c>
      <c r="EC1808" s="10">
        <v>0.1</v>
      </c>
      <c r="ED1808" s="10">
        <v>0</v>
      </c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</row>
    <row r="1809" spans="1:174" x14ac:dyDescent="0.3">
      <c r="A1809" s="44"/>
      <c r="B1809" s="44"/>
      <c r="C1809" s="43"/>
      <c r="D1809" s="9" t="s">
        <v>285</v>
      </c>
      <c r="E1809" s="45"/>
      <c r="F1809" s="45"/>
      <c r="G1809" s="16" t="s">
        <v>160</v>
      </c>
      <c r="H1809" s="22"/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0</v>
      </c>
      <c r="CB1809" s="10">
        <v>0</v>
      </c>
      <c r="CC1809" s="10">
        <v>3.0788488872385049E-5</v>
      </c>
      <c r="CD1809" s="10">
        <v>3.0326874288826331E-5</v>
      </c>
      <c r="CE1809" s="10">
        <v>5.9147230777953103E-3</v>
      </c>
      <c r="CF1809" s="10">
        <v>9.100856051168899E-4</v>
      </c>
      <c r="CG1809" s="10">
        <v>1.140068466533892E-3</v>
      </c>
      <c r="CH1809" s="10">
        <v>7.8494529550655076E-4</v>
      </c>
      <c r="CI1809" s="10">
        <v>1.8968104393722959E-4</v>
      </c>
      <c r="CJ1809" s="10">
        <v>2.273063685865215E-4</v>
      </c>
      <c r="CK1809" s="10">
        <v>8.4761777764521574E-4</v>
      </c>
      <c r="CL1809" s="10">
        <v>1.600559317468798E-4</v>
      </c>
      <c r="CM1809" s="10">
        <v>3.2709668991728423E-5</v>
      </c>
      <c r="CN1809" s="10">
        <v>0.5</v>
      </c>
      <c r="CO1809" s="10">
        <v>0.1</v>
      </c>
      <c r="CP1809" s="10">
        <v>0.1</v>
      </c>
      <c r="CQ1809" s="10">
        <v>0.1</v>
      </c>
      <c r="CR1809" s="10">
        <v>0.1</v>
      </c>
      <c r="CS1809" s="10">
        <v>0.1</v>
      </c>
      <c r="CT1809" s="10">
        <v>0.89999999999999991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0.1</v>
      </c>
      <c r="DA1809" s="10">
        <v>0.1</v>
      </c>
      <c r="DB1809" s="10">
        <v>7.1536932098216323E-3</v>
      </c>
      <c r="DC1809" s="10">
        <v>9.2846306790178371E-2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0.1</v>
      </c>
      <c r="DI1809" s="10">
        <v>0.1</v>
      </c>
      <c r="DJ1809" s="10">
        <v>8.74948541051557E-2</v>
      </c>
      <c r="DK1809" s="10">
        <v>9.3980299011817946E-3</v>
      </c>
      <c r="DL1809" s="10">
        <v>2.2547617191051371E-3</v>
      </c>
      <c r="DM1809" s="10">
        <v>8.5235427455736799E-4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0.1</v>
      </c>
      <c r="DT1809" s="10">
        <v>0.1</v>
      </c>
      <c r="DU1809" s="10">
        <v>0.2</v>
      </c>
      <c r="DV1809" s="10">
        <v>0.1</v>
      </c>
      <c r="DW1809" s="10">
        <v>0.1</v>
      </c>
      <c r="DX1809" s="10">
        <v>2.5176318975490691E-2</v>
      </c>
      <c r="DY1809" s="10">
        <v>7.4823681024509314E-2</v>
      </c>
      <c r="DZ1809" s="10">
        <v>0.1</v>
      </c>
      <c r="EA1809" s="10">
        <v>0.1</v>
      </c>
      <c r="EB1809" s="10">
        <v>0.1</v>
      </c>
      <c r="EC1809" s="10">
        <v>0.1</v>
      </c>
      <c r="ED1809" s="10">
        <v>0</v>
      </c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</row>
    <row r="1810" spans="1:174" x14ac:dyDescent="0.3">
      <c r="A1810" s="44"/>
      <c r="B1810" s="44"/>
      <c r="C1810" s="43"/>
      <c r="D1810" s="9" t="s">
        <v>286</v>
      </c>
      <c r="E1810" s="45"/>
      <c r="F1810" s="45"/>
      <c r="G1810" s="16" t="s">
        <v>160</v>
      </c>
      <c r="H1810" s="22"/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0</v>
      </c>
      <c r="CB1810" s="10">
        <v>0</v>
      </c>
      <c r="CC1810" s="10">
        <v>3.0788488872385049E-5</v>
      </c>
      <c r="CD1810" s="10">
        <v>3.0326874288826331E-5</v>
      </c>
      <c r="CE1810" s="10">
        <v>5.9147230777953103E-3</v>
      </c>
      <c r="CF1810" s="10">
        <v>9.100856051168899E-4</v>
      </c>
      <c r="CG1810" s="10">
        <v>1.140068466533892E-3</v>
      </c>
      <c r="CH1810" s="10">
        <v>7.8494529550655076E-4</v>
      </c>
      <c r="CI1810" s="10">
        <v>1.8968104393722959E-4</v>
      </c>
      <c r="CJ1810" s="10">
        <v>2.273063685865215E-4</v>
      </c>
      <c r="CK1810" s="10">
        <v>8.4761777764521574E-4</v>
      </c>
      <c r="CL1810" s="10">
        <v>1.600559317468798E-4</v>
      </c>
      <c r="CM1810" s="10">
        <v>3.2709668991728423E-5</v>
      </c>
      <c r="CN1810" s="10">
        <v>0.5</v>
      </c>
      <c r="CO1810" s="10">
        <v>0.1</v>
      </c>
      <c r="CP1810" s="10">
        <v>0.1</v>
      </c>
      <c r="CQ1810" s="10">
        <v>0.1</v>
      </c>
      <c r="CR1810" s="10">
        <v>0.1</v>
      </c>
      <c r="CS1810" s="10">
        <v>0.1</v>
      </c>
      <c r="CT1810" s="10">
        <v>0.89999999999999991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0.1</v>
      </c>
      <c r="DA1810" s="10">
        <v>0.1</v>
      </c>
      <c r="DB1810" s="10">
        <v>7.1536932098216323E-3</v>
      </c>
      <c r="DC1810" s="10">
        <v>9.2846306790178371E-2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0.1</v>
      </c>
      <c r="DI1810" s="10">
        <v>0.1</v>
      </c>
      <c r="DJ1810" s="10">
        <v>8.74948541051557E-2</v>
      </c>
      <c r="DK1810" s="10">
        <v>9.3980299011817946E-3</v>
      </c>
      <c r="DL1810" s="10">
        <v>2.2547617191051371E-3</v>
      </c>
      <c r="DM1810" s="10">
        <v>8.5235427455736799E-4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0.1</v>
      </c>
      <c r="DT1810" s="10">
        <v>0.1</v>
      </c>
      <c r="DU1810" s="10">
        <v>0.2</v>
      </c>
      <c r="DV1810" s="10">
        <v>0.1</v>
      </c>
      <c r="DW1810" s="10">
        <v>0.1</v>
      </c>
      <c r="DX1810" s="10">
        <v>2.5176318975490691E-2</v>
      </c>
      <c r="DY1810" s="10">
        <v>7.4823681024509314E-2</v>
      </c>
      <c r="DZ1810" s="10">
        <v>0.1</v>
      </c>
      <c r="EA1810" s="10">
        <v>0.1</v>
      </c>
      <c r="EB1810" s="10">
        <v>0.1</v>
      </c>
      <c r="EC1810" s="10">
        <v>0.1</v>
      </c>
      <c r="ED1810" s="10">
        <v>0</v>
      </c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</row>
    <row r="1811" spans="1:174" x14ac:dyDescent="0.3">
      <c r="A1811" s="44"/>
      <c r="B1811" s="44"/>
      <c r="C1811" s="43"/>
      <c r="D1811" s="9" t="s">
        <v>287</v>
      </c>
      <c r="E1811" s="45"/>
      <c r="F1811" s="45"/>
      <c r="G1811" s="16" t="s">
        <v>160</v>
      </c>
      <c r="H1811" s="22"/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0</v>
      </c>
      <c r="CB1811" s="10">
        <v>0</v>
      </c>
      <c r="CC1811" s="10">
        <v>3.0788488872385049E-5</v>
      </c>
      <c r="CD1811" s="10">
        <v>3.0326874288826331E-5</v>
      </c>
      <c r="CE1811" s="10">
        <v>5.9147230777953103E-3</v>
      </c>
      <c r="CF1811" s="10">
        <v>9.100856051168899E-4</v>
      </c>
      <c r="CG1811" s="10">
        <v>1.140068466533892E-3</v>
      </c>
      <c r="CH1811" s="10">
        <v>7.8494529550655076E-4</v>
      </c>
      <c r="CI1811" s="10">
        <v>1.8968104393722959E-4</v>
      </c>
      <c r="CJ1811" s="10">
        <v>2.273063685865215E-4</v>
      </c>
      <c r="CK1811" s="10">
        <v>8.4761777764521574E-4</v>
      </c>
      <c r="CL1811" s="10">
        <v>1.600559317468798E-4</v>
      </c>
      <c r="CM1811" s="10">
        <v>3.2709668991728423E-5</v>
      </c>
      <c r="CN1811" s="10">
        <v>0.5</v>
      </c>
      <c r="CO1811" s="10">
        <v>0.1</v>
      </c>
      <c r="CP1811" s="10">
        <v>0.1</v>
      </c>
      <c r="CQ1811" s="10">
        <v>0.1</v>
      </c>
      <c r="CR1811" s="10">
        <v>0.1</v>
      </c>
      <c r="CS1811" s="10">
        <v>0.1</v>
      </c>
      <c r="CT1811" s="10">
        <v>0.89999999999999991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0.1</v>
      </c>
      <c r="DA1811" s="10">
        <v>0.1</v>
      </c>
      <c r="DB1811" s="10">
        <v>7.1536932098216323E-3</v>
      </c>
      <c r="DC1811" s="10">
        <v>9.2846306790178371E-2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0.1</v>
      </c>
      <c r="DI1811" s="10">
        <v>0.1</v>
      </c>
      <c r="DJ1811" s="10">
        <v>8.74948541051557E-2</v>
      </c>
      <c r="DK1811" s="10">
        <v>9.3980299011817946E-3</v>
      </c>
      <c r="DL1811" s="10">
        <v>2.2547617191051371E-3</v>
      </c>
      <c r="DM1811" s="10">
        <v>8.5235427455736799E-4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0.1</v>
      </c>
      <c r="DT1811" s="10">
        <v>0.1</v>
      </c>
      <c r="DU1811" s="10">
        <v>0.2</v>
      </c>
      <c r="DV1811" s="10">
        <v>0.1</v>
      </c>
      <c r="DW1811" s="10">
        <v>0.1</v>
      </c>
      <c r="DX1811" s="10">
        <v>2.5176318975490691E-2</v>
      </c>
      <c r="DY1811" s="10">
        <v>7.4823681024509314E-2</v>
      </c>
      <c r="DZ1811" s="10">
        <v>0.1</v>
      </c>
      <c r="EA1811" s="10">
        <v>0.1</v>
      </c>
      <c r="EB1811" s="10">
        <v>0.1</v>
      </c>
      <c r="EC1811" s="10">
        <v>0.1</v>
      </c>
      <c r="ED1811" s="10">
        <v>0</v>
      </c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</row>
    <row r="1812" spans="1:174" x14ac:dyDescent="0.3">
      <c r="A1812" s="44"/>
      <c r="B1812" s="44"/>
      <c r="C1812" s="43"/>
      <c r="D1812" s="9" t="s">
        <v>288</v>
      </c>
      <c r="E1812" s="45"/>
      <c r="F1812" s="45"/>
      <c r="G1812" s="16" t="s">
        <v>160</v>
      </c>
      <c r="H1812" s="22"/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0</v>
      </c>
      <c r="CB1812" s="10">
        <v>0</v>
      </c>
      <c r="CC1812" s="10">
        <v>3.0788488872385049E-5</v>
      </c>
      <c r="CD1812" s="10">
        <v>3.0326874288826331E-5</v>
      </c>
      <c r="CE1812" s="10">
        <v>5.9147230777953103E-3</v>
      </c>
      <c r="CF1812" s="10">
        <v>9.100856051168899E-4</v>
      </c>
      <c r="CG1812" s="10">
        <v>1.140068466533892E-3</v>
      </c>
      <c r="CH1812" s="10">
        <v>7.8494529550655076E-4</v>
      </c>
      <c r="CI1812" s="10">
        <v>1.8968104393722959E-4</v>
      </c>
      <c r="CJ1812" s="10">
        <v>2.273063685865215E-4</v>
      </c>
      <c r="CK1812" s="10">
        <v>8.4761777764521574E-4</v>
      </c>
      <c r="CL1812" s="10">
        <v>1.600559317468798E-4</v>
      </c>
      <c r="CM1812" s="10">
        <v>3.2709668991728423E-5</v>
      </c>
      <c r="CN1812" s="10">
        <v>0.5</v>
      </c>
      <c r="CO1812" s="10">
        <v>0.1</v>
      </c>
      <c r="CP1812" s="10">
        <v>0.1</v>
      </c>
      <c r="CQ1812" s="10">
        <v>0.1</v>
      </c>
      <c r="CR1812" s="10">
        <v>0.1</v>
      </c>
      <c r="CS1812" s="10">
        <v>0.1</v>
      </c>
      <c r="CT1812" s="10">
        <v>0.89999999999999991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0.1</v>
      </c>
      <c r="DA1812" s="10">
        <v>0.1</v>
      </c>
      <c r="DB1812" s="10">
        <v>7.1536932098216323E-3</v>
      </c>
      <c r="DC1812" s="10">
        <v>9.2846306790178371E-2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0.1</v>
      </c>
      <c r="DI1812" s="10">
        <v>0.1</v>
      </c>
      <c r="DJ1812" s="10">
        <v>8.74948541051557E-2</v>
      </c>
      <c r="DK1812" s="10">
        <v>9.3980299011817946E-3</v>
      </c>
      <c r="DL1812" s="10">
        <v>2.2547617191051371E-3</v>
      </c>
      <c r="DM1812" s="10">
        <v>8.5235427455736799E-4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0.1</v>
      </c>
      <c r="DT1812" s="10">
        <v>0.1</v>
      </c>
      <c r="DU1812" s="10">
        <v>0.2</v>
      </c>
      <c r="DV1812" s="10">
        <v>0.1</v>
      </c>
      <c r="DW1812" s="10">
        <v>0.1</v>
      </c>
      <c r="DX1812" s="10">
        <v>2.5176318975490691E-2</v>
      </c>
      <c r="DY1812" s="10">
        <v>7.4823681024509314E-2</v>
      </c>
      <c r="DZ1812" s="10">
        <v>0.1</v>
      </c>
      <c r="EA1812" s="10">
        <v>0.1</v>
      </c>
      <c r="EB1812" s="10">
        <v>0.1</v>
      </c>
      <c r="EC1812" s="10">
        <v>0.1</v>
      </c>
      <c r="ED1812" s="10">
        <v>0</v>
      </c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</row>
    <row r="1813" spans="1:174" x14ac:dyDescent="0.3">
      <c r="A1813" s="44"/>
      <c r="B1813" s="44"/>
      <c r="C1813" s="43"/>
      <c r="D1813" s="9" t="s">
        <v>234</v>
      </c>
      <c r="E1813" s="45" t="s">
        <v>350</v>
      </c>
      <c r="F1813" s="45" t="s">
        <v>351</v>
      </c>
      <c r="G1813" s="16" t="s">
        <v>160</v>
      </c>
      <c r="H1813" s="22"/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0</v>
      </c>
      <c r="CB1813" s="10">
        <v>0</v>
      </c>
      <c r="CC1813" s="10">
        <v>3.0788488872385049E-5</v>
      </c>
      <c r="CD1813" s="10">
        <v>3.0326874288826331E-5</v>
      </c>
      <c r="CE1813" s="10">
        <v>5.9147230777953103E-3</v>
      </c>
      <c r="CF1813" s="10">
        <v>9.100856051168899E-4</v>
      </c>
      <c r="CG1813" s="10">
        <v>1.140068466533892E-3</v>
      </c>
      <c r="CH1813" s="10">
        <v>7.8494529550655076E-4</v>
      </c>
      <c r="CI1813" s="10">
        <v>1.8968104393722959E-4</v>
      </c>
      <c r="CJ1813" s="10">
        <v>2.273063685865215E-4</v>
      </c>
      <c r="CK1813" s="10">
        <v>8.4761777764521574E-4</v>
      </c>
      <c r="CL1813" s="10">
        <v>1.600559317468798E-4</v>
      </c>
      <c r="CM1813" s="10">
        <v>3.2709668991728423E-5</v>
      </c>
      <c r="CN1813" s="10">
        <v>0.5</v>
      </c>
      <c r="CO1813" s="10">
        <v>0.1</v>
      </c>
      <c r="CP1813" s="10">
        <v>0.1</v>
      </c>
      <c r="CQ1813" s="10">
        <v>0.1</v>
      </c>
      <c r="CR1813" s="10">
        <v>0.1</v>
      </c>
      <c r="CS1813" s="10">
        <v>0.1</v>
      </c>
      <c r="CT1813" s="10">
        <v>0.89999999999999991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0.1</v>
      </c>
      <c r="DA1813" s="10">
        <v>0.1</v>
      </c>
      <c r="DB1813" s="10">
        <v>7.1536932098216323E-3</v>
      </c>
      <c r="DC1813" s="10">
        <v>9.2846306790178371E-2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0.1</v>
      </c>
      <c r="DI1813" s="10">
        <v>0.1</v>
      </c>
      <c r="DJ1813" s="10">
        <v>8.74948541051557E-2</v>
      </c>
      <c r="DK1813" s="10">
        <v>9.3980299011817946E-3</v>
      </c>
      <c r="DL1813" s="10">
        <v>2.2547617191051371E-3</v>
      </c>
      <c r="DM1813" s="10">
        <v>8.5235427455736799E-4</v>
      </c>
      <c r="DN1813" s="10">
        <v>0.1</v>
      </c>
      <c r="DO1813" s="10">
        <v>0.1</v>
      </c>
      <c r="DP1813" s="10">
        <v>0.1</v>
      </c>
      <c r="DQ1813" s="10">
        <v>0.1</v>
      </c>
      <c r="DR1813" s="10">
        <v>32.6967</v>
      </c>
      <c r="DS1813" s="10">
        <v>0.1</v>
      </c>
      <c r="DT1813" s="10">
        <v>0.1</v>
      </c>
      <c r="DU1813" s="10">
        <v>0.2</v>
      </c>
      <c r="DV1813" s="10">
        <v>0.1</v>
      </c>
      <c r="DW1813" s="10">
        <v>0.1</v>
      </c>
      <c r="DX1813" s="10">
        <v>2.5176318975490691E-2</v>
      </c>
      <c r="DY1813" s="10">
        <v>7.4823681024509314E-2</v>
      </c>
      <c r="DZ1813" s="10">
        <v>0.1</v>
      </c>
      <c r="EA1813" s="10">
        <v>0.1</v>
      </c>
      <c r="EB1813" s="10">
        <v>0.1</v>
      </c>
      <c r="EC1813" s="10">
        <v>0.1</v>
      </c>
      <c r="ED1813" s="10">
        <v>0</v>
      </c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</row>
    <row r="1814" spans="1:174" x14ac:dyDescent="0.3">
      <c r="A1814" s="44"/>
      <c r="B1814" s="44"/>
      <c r="C1814" s="43"/>
      <c r="D1814" s="9" t="s">
        <v>235</v>
      </c>
      <c r="E1814" s="45"/>
      <c r="F1814" s="45"/>
      <c r="G1814" s="16" t="s">
        <v>160</v>
      </c>
      <c r="H1814" s="22"/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0</v>
      </c>
      <c r="CB1814" s="10">
        <v>0</v>
      </c>
      <c r="CC1814" s="10">
        <v>3.0788488872385049E-5</v>
      </c>
      <c r="CD1814" s="10">
        <v>3.0326874288826331E-5</v>
      </c>
      <c r="CE1814" s="10">
        <v>5.9147230777953103E-3</v>
      </c>
      <c r="CF1814" s="10">
        <v>9.100856051168899E-4</v>
      </c>
      <c r="CG1814" s="10">
        <v>1.140068466533892E-3</v>
      </c>
      <c r="CH1814" s="10">
        <v>7.8494529550655076E-4</v>
      </c>
      <c r="CI1814" s="10">
        <v>1.8968104393722959E-4</v>
      </c>
      <c r="CJ1814" s="10">
        <v>2.273063685865215E-4</v>
      </c>
      <c r="CK1814" s="10">
        <v>8.4761777764521574E-4</v>
      </c>
      <c r="CL1814" s="10">
        <v>1.600559317468798E-4</v>
      </c>
      <c r="CM1814" s="10">
        <v>3.2709668991728423E-5</v>
      </c>
      <c r="CN1814" s="10">
        <v>0.5</v>
      </c>
      <c r="CO1814" s="10">
        <v>0.1</v>
      </c>
      <c r="CP1814" s="10">
        <v>0.1</v>
      </c>
      <c r="CQ1814" s="10">
        <v>0.1</v>
      </c>
      <c r="CR1814" s="10">
        <v>0.1</v>
      </c>
      <c r="CS1814" s="10">
        <v>0.1</v>
      </c>
      <c r="CT1814" s="10">
        <v>0.89999999999999991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0.1</v>
      </c>
      <c r="DA1814" s="10">
        <v>0.1</v>
      </c>
      <c r="DB1814" s="10">
        <v>7.1536932098216323E-3</v>
      </c>
      <c r="DC1814" s="10">
        <v>9.2846306790178371E-2</v>
      </c>
      <c r="DD1814" s="10">
        <v>0.1</v>
      </c>
      <c r="DE1814" s="10">
        <v>0.1</v>
      </c>
      <c r="DF1814" s="10">
        <v>0.1</v>
      </c>
      <c r="DG1814" s="10">
        <v>0.1</v>
      </c>
      <c r="DH1814" s="10">
        <v>0.1</v>
      </c>
      <c r="DI1814" s="10">
        <v>5.5971200000000003</v>
      </c>
      <c r="DJ1814" s="10">
        <v>8.74948541051557E-2</v>
      </c>
      <c r="DK1814" s="10">
        <v>9.3980299011817946E-3</v>
      </c>
      <c r="DL1814" s="10">
        <v>2.2547617191051371E-3</v>
      </c>
      <c r="DM1814" s="10">
        <v>8.5235427455736799E-4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0.1</v>
      </c>
      <c r="DT1814" s="10">
        <v>0.1</v>
      </c>
      <c r="DU1814" s="10">
        <v>0.2</v>
      </c>
      <c r="DV1814" s="10">
        <v>0.1</v>
      </c>
      <c r="DW1814" s="10">
        <v>0.1</v>
      </c>
      <c r="DX1814" s="10">
        <v>2.5176318975490691E-2</v>
      </c>
      <c r="DY1814" s="10">
        <v>7.4823681024509314E-2</v>
      </c>
      <c r="DZ1814" s="10">
        <v>0.1</v>
      </c>
      <c r="EA1814" s="10">
        <v>0.1</v>
      </c>
      <c r="EB1814" s="10">
        <v>0.1</v>
      </c>
      <c r="EC1814" s="10">
        <v>0.1</v>
      </c>
      <c r="ED1814" s="10">
        <v>0</v>
      </c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</row>
    <row r="1815" spans="1:174" x14ac:dyDescent="0.3">
      <c r="A1815" s="44"/>
      <c r="B1815" s="44"/>
      <c r="C1815" s="43"/>
      <c r="D1815" s="9" t="s">
        <v>236</v>
      </c>
      <c r="E1815" s="45"/>
      <c r="F1815" s="45"/>
      <c r="G1815" s="16" t="s">
        <v>160</v>
      </c>
      <c r="H1815" s="22"/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0</v>
      </c>
      <c r="CB1815" s="10">
        <v>0</v>
      </c>
      <c r="CC1815" s="10">
        <v>3.0788488872385049E-5</v>
      </c>
      <c r="CD1815" s="10">
        <v>3.0326874288826331E-5</v>
      </c>
      <c r="CE1815" s="10">
        <v>5.9147230777953103E-3</v>
      </c>
      <c r="CF1815" s="10">
        <v>9.100856051168899E-4</v>
      </c>
      <c r="CG1815" s="10">
        <v>1.140068466533892E-3</v>
      </c>
      <c r="CH1815" s="10">
        <v>7.8494529550655076E-4</v>
      </c>
      <c r="CI1815" s="10">
        <v>1.8968104393722959E-4</v>
      </c>
      <c r="CJ1815" s="10">
        <v>2.273063685865215E-4</v>
      </c>
      <c r="CK1815" s="10">
        <v>8.4761777764521574E-4</v>
      </c>
      <c r="CL1815" s="10">
        <v>1.600559317468798E-4</v>
      </c>
      <c r="CM1815" s="10">
        <v>3.2709668991728423E-5</v>
      </c>
      <c r="CN1815" s="10">
        <v>0.5</v>
      </c>
      <c r="CO1815" s="10">
        <v>0.1</v>
      </c>
      <c r="CP1815" s="10">
        <v>0.1</v>
      </c>
      <c r="CQ1815" s="10">
        <v>0.1</v>
      </c>
      <c r="CR1815" s="10">
        <v>0.1</v>
      </c>
      <c r="CS1815" s="10">
        <v>0.1</v>
      </c>
      <c r="CT1815" s="10">
        <v>0.89999999999999991</v>
      </c>
      <c r="CU1815" s="10">
        <v>0.1</v>
      </c>
      <c r="CV1815" s="10">
        <v>0.1</v>
      </c>
      <c r="CW1815" s="10">
        <v>0.1</v>
      </c>
      <c r="CX1815" s="10">
        <v>0.11227669999999999</v>
      </c>
      <c r="CY1815" s="10">
        <v>0.69511040000000002</v>
      </c>
      <c r="CZ1815" s="10">
        <v>0.5963271</v>
      </c>
      <c r="DA1815" s="10">
        <v>0.38448120000000002</v>
      </c>
      <c r="DB1815" s="10">
        <v>5.5851021843347219E-2</v>
      </c>
      <c r="DC1815" s="10">
        <v>0.72487887815665275</v>
      </c>
      <c r="DD1815" s="10">
        <v>0.52312800000000004</v>
      </c>
      <c r="DE1815" s="10">
        <v>0.22341630000000001</v>
      </c>
      <c r="DF1815" s="10">
        <v>0.21758240000000001</v>
      </c>
      <c r="DG1815" s="10">
        <v>0.1413335</v>
      </c>
      <c r="DH1815" s="10">
        <v>0.26548500000000003</v>
      </c>
      <c r="DI1815" s="10">
        <v>0.1</v>
      </c>
      <c r="DJ1815" s="10">
        <v>0.70699018180169826</v>
      </c>
      <c r="DK1815" s="10">
        <v>7.593949308640302E-2</v>
      </c>
      <c r="DL1815" s="10">
        <v>1.8219293168873541E-2</v>
      </c>
      <c r="DM1815" s="10">
        <v>6.8873319430251979E-3</v>
      </c>
      <c r="DN1815" s="10">
        <v>1.1309979999999999</v>
      </c>
      <c r="DO1815" s="10">
        <v>0.21697659999999999</v>
      </c>
      <c r="DP1815" s="10">
        <v>1.004121</v>
      </c>
      <c r="DQ1815" s="10">
        <v>0.1</v>
      </c>
      <c r="DR1815" s="10">
        <v>0.1</v>
      </c>
      <c r="DS1815" s="10">
        <v>2.2688579999999998</v>
      </c>
      <c r="DT1815" s="10">
        <v>0.1</v>
      </c>
      <c r="DU1815" s="10">
        <v>0.2</v>
      </c>
      <c r="DV1815" s="10">
        <v>0.1</v>
      </c>
      <c r="DW1815" s="10">
        <v>0.1</v>
      </c>
      <c r="DX1815" s="10">
        <v>2.5176318975490691E-2</v>
      </c>
      <c r="DY1815" s="10">
        <v>7.4823681024509314E-2</v>
      </c>
      <c r="DZ1815" s="10">
        <v>0.1</v>
      </c>
      <c r="EA1815" s="10">
        <v>0.1</v>
      </c>
      <c r="EB1815" s="10">
        <v>0.1</v>
      </c>
      <c r="EC1815" s="10">
        <v>0.1</v>
      </c>
      <c r="ED1815" s="10">
        <v>0</v>
      </c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</row>
    <row r="1816" spans="1:174" x14ac:dyDescent="0.3">
      <c r="A1816" s="44"/>
      <c r="B1816" s="44"/>
      <c r="C1816" s="43"/>
      <c r="D1816" s="9" t="s">
        <v>237</v>
      </c>
      <c r="E1816" s="45"/>
      <c r="F1816" s="45"/>
      <c r="G1816" s="16" t="s">
        <v>160</v>
      </c>
      <c r="H1816" s="22"/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0</v>
      </c>
      <c r="CB1816" s="10">
        <v>0</v>
      </c>
      <c r="CC1816" s="10">
        <v>3.0788488872385049E-5</v>
      </c>
      <c r="CD1816" s="10">
        <v>3.0326874288826331E-5</v>
      </c>
      <c r="CE1816" s="10">
        <v>5.9147230777953103E-3</v>
      </c>
      <c r="CF1816" s="10">
        <v>9.100856051168899E-4</v>
      </c>
      <c r="CG1816" s="10">
        <v>1.140068466533892E-3</v>
      </c>
      <c r="CH1816" s="10">
        <v>7.8494529550655076E-4</v>
      </c>
      <c r="CI1816" s="10">
        <v>1.8968104393722959E-4</v>
      </c>
      <c r="CJ1816" s="10">
        <v>2.273063685865215E-4</v>
      </c>
      <c r="CK1816" s="10">
        <v>8.4761777764521574E-4</v>
      </c>
      <c r="CL1816" s="10">
        <v>1.600559317468798E-4</v>
      </c>
      <c r="CM1816" s="10">
        <v>3.2709668991728423E-5</v>
      </c>
      <c r="CN1816" s="10">
        <v>0.5</v>
      </c>
      <c r="CO1816" s="10">
        <v>0.1</v>
      </c>
      <c r="CP1816" s="10">
        <v>0.1</v>
      </c>
      <c r="CQ1816" s="10">
        <v>0.1</v>
      </c>
      <c r="CR1816" s="10">
        <v>0.1</v>
      </c>
      <c r="CS1816" s="10">
        <v>0.1</v>
      </c>
      <c r="CT1816" s="10">
        <v>0.89999999999999991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0.1</v>
      </c>
      <c r="DA1816" s="10">
        <v>0.1</v>
      </c>
      <c r="DB1816" s="10">
        <v>7.1536932098216323E-3</v>
      </c>
      <c r="DC1816" s="10">
        <v>9.2846306790178371E-2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0.1</v>
      </c>
      <c r="DI1816" s="10">
        <v>0.1</v>
      </c>
      <c r="DJ1816" s="10">
        <v>8.74948541051557E-2</v>
      </c>
      <c r="DK1816" s="10">
        <v>9.3980299011817946E-3</v>
      </c>
      <c r="DL1816" s="10">
        <v>2.2547617191051371E-3</v>
      </c>
      <c r="DM1816" s="10">
        <v>8.5235427455736799E-4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0.1</v>
      </c>
      <c r="DT1816" s="10">
        <v>0.1</v>
      </c>
      <c r="DU1816" s="10">
        <v>0.2</v>
      </c>
      <c r="DV1816" s="10">
        <v>0.44854899999999998</v>
      </c>
      <c r="DW1816" s="10">
        <v>0.1</v>
      </c>
      <c r="DX1816" s="10">
        <v>2.5176318975490691E-2</v>
      </c>
      <c r="DY1816" s="10">
        <v>7.4823681024509314E-2</v>
      </c>
      <c r="DZ1816" s="10">
        <v>0.1</v>
      </c>
      <c r="EA1816" s="10">
        <v>0.1</v>
      </c>
      <c r="EB1816" s="10">
        <v>0.1</v>
      </c>
      <c r="EC1816" s="10">
        <v>0.1</v>
      </c>
      <c r="ED1816" s="10">
        <v>0</v>
      </c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</row>
    <row r="1817" spans="1:174" x14ac:dyDescent="0.3">
      <c r="A1817" s="44"/>
      <c r="B1817" s="44"/>
      <c r="C1817" s="43"/>
      <c r="D1817" s="9" t="s">
        <v>238</v>
      </c>
      <c r="E1817" s="45"/>
      <c r="F1817" s="45"/>
      <c r="G1817" s="16" t="s">
        <v>160</v>
      </c>
      <c r="H1817" s="22"/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0</v>
      </c>
      <c r="CB1817" s="10">
        <v>0</v>
      </c>
      <c r="CC1817" s="10">
        <v>3.0788488872385049E-5</v>
      </c>
      <c r="CD1817" s="10">
        <v>3.0326874288826331E-5</v>
      </c>
      <c r="CE1817" s="10">
        <v>5.9147230777953103E-3</v>
      </c>
      <c r="CF1817" s="10">
        <v>9.100856051168899E-4</v>
      </c>
      <c r="CG1817" s="10">
        <v>1.140068466533892E-3</v>
      </c>
      <c r="CH1817" s="10">
        <v>7.8494529550655076E-4</v>
      </c>
      <c r="CI1817" s="10">
        <v>1.8968104393722959E-4</v>
      </c>
      <c r="CJ1817" s="10">
        <v>2.273063685865215E-4</v>
      </c>
      <c r="CK1817" s="10">
        <v>8.4761777764521574E-4</v>
      </c>
      <c r="CL1817" s="10">
        <v>1.600559317468798E-4</v>
      </c>
      <c r="CM1817" s="10">
        <v>3.2709668991728423E-5</v>
      </c>
      <c r="CN1817" s="10">
        <v>0.5</v>
      </c>
      <c r="CO1817" s="10">
        <v>0.1</v>
      </c>
      <c r="CP1817" s="10">
        <v>0.1</v>
      </c>
      <c r="CQ1817" s="10">
        <v>0.1</v>
      </c>
      <c r="CR1817" s="10">
        <v>0.1</v>
      </c>
      <c r="CS1817" s="10">
        <v>0.1</v>
      </c>
      <c r="CT1817" s="10">
        <v>0.89999999999999991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0.1</v>
      </c>
      <c r="DA1817" s="10">
        <v>0.1</v>
      </c>
      <c r="DB1817" s="10">
        <v>7.1536932098216323E-3</v>
      </c>
      <c r="DC1817" s="10">
        <v>9.2846306790178371E-2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0.1</v>
      </c>
      <c r="DI1817" s="10">
        <v>0.1</v>
      </c>
      <c r="DJ1817" s="10">
        <v>8.74948541051557E-2</v>
      </c>
      <c r="DK1817" s="10">
        <v>9.3980299011817946E-3</v>
      </c>
      <c r="DL1817" s="10">
        <v>2.2547617191051371E-3</v>
      </c>
      <c r="DM1817" s="10">
        <v>8.5235427455736799E-4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0.1</v>
      </c>
      <c r="DT1817" s="10">
        <v>0.1</v>
      </c>
      <c r="DU1817" s="10">
        <v>0.2</v>
      </c>
      <c r="DV1817" s="10">
        <v>1.8876999999999999</v>
      </c>
      <c r="DW1817" s="10">
        <v>0.1</v>
      </c>
      <c r="DX1817" s="10">
        <v>2.5176318975490691E-2</v>
      </c>
      <c r="DY1817" s="10">
        <v>7.4823681024509314E-2</v>
      </c>
      <c r="DZ1817" s="10">
        <v>0.1</v>
      </c>
      <c r="EA1817" s="10">
        <v>0.1</v>
      </c>
      <c r="EB1817" s="10">
        <v>0.1</v>
      </c>
      <c r="EC1817" s="10">
        <v>0.1</v>
      </c>
      <c r="ED1817" s="10">
        <v>0</v>
      </c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</row>
    <row r="1818" spans="1:174" x14ac:dyDescent="0.3">
      <c r="A1818" s="44"/>
      <c r="B1818" s="44"/>
      <c r="C1818" s="43"/>
      <c r="D1818" s="9" t="s">
        <v>239</v>
      </c>
      <c r="E1818" s="45"/>
      <c r="F1818" s="45"/>
      <c r="G1818" s="16" t="s">
        <v>160</v>
      </c>
      <c r="H1818" s="22"/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0</v>
      </c>
      <c r="CB1818" s="10">
        <v>0</v>
      </c>
      <c r="CC1818" s="10">
        <v>3.0788488872385049E-5</v>
      </c>
      <c r="CD1818" s="10">
        <v>3.0326874288826331E-5</v>
      </c>
      <c r="CE1818" s="10">
        <v>5.9147230777953103E-3</v>
      </c>
      <c r="CF1818" s="10">
        <v>9.100856051168899E-4</v>
      </c>
      <c r="CG1818" s="10">
        <v>1.140068466533892E-3</v>
      </c>
      <c r="CH1818" s="10">
        <v>7.8494529550655076E-4</v>
      </c>
      <c r="CI1818" s="10">
        <v>1.8968104393722959E-4</v>
      </c>
      <c r="CJ1818" s="10">
        <v>2.273063685865215E-4</v>
      </c>
      <c r="CK1818" s="10">
        <v>8.4761777764521574E-4</v>
      </c>
      <c r="CL1818" s="10">
        <v>1.600559317468798E-4</v>
      </c>
      <c r="CM1818" s="10">
        <v>3.2709668991728423E-5</v>
      </c>
      <c r="CN1818" s="10">
        <v>0.5</v>
      </c>
      <c r="CO1818" s="10">
        <v>0.1</v>
      </c>
      <c r="CP1818" s="10">
        <v>0.1</v>
      </c>
      <c r="CQ1818" s="10">
        <v>0.1</v>
      </c>
      <c r="CR1818" s="10">
        <v>0.1</v>
      </c>
      <c r="CS1818" s="10">
        <v>0.1</v>
      </c>
      <c r="CT1818" s="10">
        <v>0.89999999999999991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0.1</v>
      </c>
      <c r="DA1818" s="10">
        <v>0.1</v>
      </c>
      <c r="DB1818" s="10">
        <v>7.1536932098216323E-3</v>
      </c>
      <c r="DC1818" s="10">
        <v>9.2846306790178371E-2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0.1</v>
      </c>
      <c r="DI1818" s="10">
        <v>0.1</v>
      </c>
      <c r="DJ1818" s="10">
        <v>8.74948541051557E-2</v>
      </c>
      <c r="DK1818" s="10">
        <v>9.3980299011817946E-3</v>
      </c>
      <c r="DL1818" s="10">
        <v>2.2547617191051371E-3</v>
      </c>
      <c r="DM1818" s="10">
        <v>8.5235427455736799E-4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0.1</v>
      </c>
      <c r="DT1818" s="10">
        <v>0.1</v>
      </c>
      <c r="DU1818" s="10">
        <v>0.2</v>
      </c>
      <c r="DV1818" s="10">
        <v>2.92976E-2</v>
      </c>
      <c r="DW1818" s="10">
        <v>0.1</v>
      </c>
      <c r="DX1818" s="10">
        <v>2.5176318975490691E-2</v>
      </c>
      <c r="DY1818" s="10">
        <v>7.4823681024509314E-2</v>
      </c>
      <c r="DZ1818" s="10">
        <v>0.1</v>
      </c>
      <c r="EA1818" s="10">
        <v>0.1</v>
      </c>
      <c r="EB1818" s="10">
        <v>0.1</v>
      </c>
      <c r="EC1818" s="10">
        <v>0.1</v>
      </c>
      <c r="ED1818" s="10">
        <v>0</v>
      </c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</row>
    <row r="1819" spans="1:174" x14ac:dyDescent="0.3">
      <c r="A1819" s="44"/>
      <c r="B1819" s="44"/>
      <c r="C1819" s="43"/>
      <c r="D1819" s="9" t="s">
        <v>240</v>
      </c>
      <c r="E1819" s="45"/>
      <c r="F1819" s="45"/>
      <c r="G1819" s="16" t="s">
        <v>160</v>
      </c>
      <c r="H1819" s="22"/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0</v>
      </c>
      <c r="CB1819" s="10">
        <v>0</v>
      </c>
      <c r="CC1819" s="10">
        <v>3.0788488872385049E-5</v>
      </c>
      <c r="CD1819" s="10">
        <v>3.0326874288826331E-5</v>
      </c>
      <c r="CE1819" s="10">
        <v>5.9147230777953103E-3</v>
      </c>
      <c r="CF1819" s="10">
        <v>9.100856051168899E-4</v>
      </c>
      <c r="CG1819" s="10">
        <v>1.140068466533892E-3</v>
      </c>
      <c r="CH1819" s="10">
        <v>7.8494529550655076E-4</v>
      </c>
      <c r="CI1819" s="10">
        <v>1.8968104393722959E-4</v>
      </c>
      <c r="CJ1819" s="10">
        <v>2.273063685865215E-4</v>
      </c>
      <c r="CK1819" s="10">
        <v>8.4761777764521574E-4</v>
      </c>
      <c r="CL1819" s="10">
        <v>1.600559317468798E-4</v>
      </c>
      <c r="CM1819" s="10">
        <v>3.2709668991728423E-5</v>
      </c>
      <c r="CN1819" s="10">
        <v>0.5</v>
      </c>
      <c r="CO1819" s="10">
        <v>0.1</v>
      </c>
      <c r="CP1819" s="10">
        <v>0.1</v>
      </c>
      <c r="CQ1819" s="10">
        <v>0.1</v>
      </c>
      <c r="CR1819" s="10">
        <v>0.1</v>
      </c>
      <c r="CS1819" s="10">
        <v>0.1</v>
      </c>
      <c r="CT1819" s="10">
        <v>0.89999999999999991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0.1</v>
      </c>
      <c r="DA1819" s="10">
        <v>0.1</v>
      </c>
      <c r="DB1819" s="10">
        <v>7.1536932098216323E-3</v>
      </c>
      <c r="DC1819" s="10">
        <v>9.2846306790178371E-2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0.1</v>
      </c>
      <c r="DI1819" s="10">
        <v>0.1</v>
      </c>
      <c r="DJ1819" s="10">
        <v>8.74948541051557E-2</v>
      </c>
      <c r="DK1819" s="10">
        <v>9.3980299011817946E-3</v>
      </c>
      <c r="DL1819" s="10">
        <v>2.2547617191051371E-3</v>
      </c>
      <c r="DM1819" s="10">
        <v>8.5235427455736799E-4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0.1</v>
      </c>
      <c r="DT1819" s="10">
        <v>0.1</v>
      </c>
      <c r="DU1819" s="10">
        <v>0.2</v>
      </c>
      <c r="DV1819" s="10">
        <v>5.3912399999999999E-2</v>
      </c>
      <c r="DW1819" s="10">
        <v>0.1</v>
      </c>
      <c r="DX1819" s="10">
        <v>2.5176318975490691E-2</v>
      </c>
      <c r="DY1819" s="10">
        <v>7.4823681024509314E-2</v>
      </c>
      <c r="DZ1819" s="10">
        <v>0.1</v>
      </c>
      <c r="EA1819" s="10">
        <v>0.1</v>
      </c>
      <c r="EB1819" s="10">
        <v>0.1</v>
      </c>
      <c r="EC1819" s="10">
        <v>0.1</v>
      </c>
      <c r="ED1819" s="10">
        <v>0</v>
      </c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</row>
    <row r="1820" spans="1:174" x14ac:dyDescent="0.3">
      <c r="A1820" s="44"/>
      <c r="B1820" s="44"/>
      <c r="C1820" s="43"/>
      <c r="D1820" s="9" t="s">
        <v>241</v>
      </c>
      <c r="E1820" s="45"/>
      <c r="F1820" s="45"/>
      <c r="G1820" s="16" t="s">
        <v>160</v>
      </c>
      <c r="H1820" s="22"/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0</v>
      </c>
      <c r="CB1820" s="10">
        <v>0</v>
      </c>
      <c r="CC1820" s="10">
        <v>3.0788488872385049E-5</v>
      </c>
      <c r="CD1820" s="10">
        <v>3.0326874288826331E-5</v>
      </c>
      <c r="CE1820" s="10">
        <v>5.9147230777953103E-3</v>
      </c>
      <c r="CF1820" s="10">
        <v>9.100856051168899E-4</v>
      </c>
      <c r="CG1820" s="10">
        <v>1.140068466533892E-3</v>
      </c>
      <c r="CH1820" s="10">
        <v>7.8494529550655076E-4</v>
      </c>
      <c r="CI1820" s="10">
        <v>1.8968104393722959E-4</v>
      </c>
      <c r="CJ1820" s="10">
        <v>2.273063685865215E-4</v>
      </c>
      <c r="CK1820" s="10">
        <v>8.4761777764521574E-4</v>
      </c>
      <c r="CL1820" s="10">
        <v>1.600559317468798E-4</v>
      </c>
      <c r="CM1820" s="10">
        <v>3.2709668991728423E-5</v>
      </c>
      <c r="CN1820" s="10">
        <v>0.5</v>
      </c>
      <c r="CO1820" s="10">
        <v>0.1</v>
      </c>
      <c r="CP1820" s="10">
        <v>0.1</v>
      </c>
      <c r="CQ1820" s="10">
        <v>0.1</v>
      </c>
      <c r="CR1820" s="10">
        <v>0.1</v>
      </c>
      <c r="CS1820" s="10">
        <v>0.1</v>
      </c>
      <c r="CT1820" s="10">
        <v>0.89999999999999991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0.1</v>
      </c>
      <c r="DA1820" s="10">
        <v>0.1</v>
      </c>
      <c r="DB1820" s="10">
        <v>7.1536932098216323E-3</v>
      </c>
      <c r="DC1820" s="10">
        <v>9.2846306790178371E-2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0.1</v>
      </c>
      <c r="DI1820" s="10">
        <v>0.1</v>
      </c>
      <c r="DJ1820" s="10">
        <v>8.74948541051557E-2</v>
      </c>
      <c r="DK1820" s="10">
        <v>9.3980299011817946E-3</v>
      </c>
      <c r="DL1820" s="10">
        <v>2.2547617191051371E-3</v>
      </c>
      <c r="DM1820" s="10">
        <v>8.5235427455736799E-4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0.1</v>
      </c>
      <c r="DT1820" s="10">
        <v>0.1</v>
      </c>
      <c r="DU1820" s="10">
        <v>0.2</v>
      </c>
      <c r="DV1820" s="10">
        <v>0.1</v>
      </c>
      <c r="DW1820" s="10">
        <v>0.1</v>
      </c>
      <c r="DX1820" s="10">
        <v>2.5176318975490691E-2</v>
      </c>
      <c r="DY1820" s="10">
        <v>7.4823681024509314E-2</v>
      </c>
      <c r="DZ1820" s="10">
        <v>0.1</v>
      </c>
      <c r="EA1820" s="10">
        <v>0.1</v>
      </c>
      <c r="EB1820" s="10">
        <v>0.1</v>
      </c>
      <c r="EC1820" s="10">
        <v>0.1</v>
      </c>
      <c r="ED1820" s="10">
        <v>0</v>
      </c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</row>
    <row r="1821" spans="1:174" x14ac:dyDescent="0.3">
      <c r="A1821" s="44"/>
      <c r="B1821" s="44"/>
      <c r="C1821" s="43"/>
      <c r="D1821" s="9" t="s">
        <v>242</v>
      </c>
      <c r="E1821" s="45"/>
      <c r="F1821" s="45"/>
      <c r="G1821" s="16" t="s">
        <v>160</v>
      </c>
      <c r="H1821" s="22"/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0</v>
      </c>
      <c r="CB1821" s="10">
        <v>0</v>
      </c>
      <c r="CC1821" s="10">
        <v>3.2327913316004299E-3</v>
      </c>
      <c r="CD1821" s="10">
        <v>3.184321800326764E-3</v>
      </c>
      <c r="CE1821" s="10">
        <v>0.6210459231685076</v>
      </c>
      <c r="CF1821" s="10">
        <v>9.5558988537273432E-2</v>
      </c>
      <c r="CG1821" s="10">
        <v>0.1197071889860587</v>
      </c>
      <c r="CH1821" s="10">
        <v>8.2419256028187823E-2</v>
      </c>
      <c r="CI1821" s="10">
        <v>1.9916509613409111E-2</v>
      </c>
      <c r="CJ1821" s="10">
        <v>2.386716870158475E-2</v>
      </c>
      <c r="CK1821" s="10">
        <v>8.8999866652747658E-2</v>
      </c>
      <c r="CL1821" s="10">
        <v>1.6805872833422379E-2</v>
      </c>
      <c r="CM1821" s="10">
        <v>3.4345152441314828E-3</v>
      </c>
      <c r="CN1821" s="10">
        <v>0.58089584000000005</v>
      </c>
      <c r="CO1821" s="10">
        <v>5.7350270000000002E-2</v>
      </c>
      <c r="CP1821" s="10">
        <v>5.7020620000000001E-2</v>
      </c>
      <c r="CQ1821" s="10">
        <v>6.7238679999999995E-2</v>
      </c>
      <c r="CR1821" s="10">
        <v>9.4234730000000003E-2</v>
      </c>
      <c r="CS1821" s="10">
        <v>0.21671899999999999</v>
      </c>
      <c r="CT1821" s="10">
        <v>1.04107638</v>
      </c>
      <c r="CU1821" s="10">
        <v>0.22242680000000001</v>
      </c>
      <c r="CV1821" s="10">
        <v>6.5853439999999999E-2</v>
      </c>
      <c r="CW1821" s="10">
        <v>6.4667660000000002E-2</v>
      </c>
      <c r="CX1821" s="10">
        <v>5.5228989999999999E-2</v>
      </c>
      <c r="CY1821" s="10">
        <v>5.5228989999999999E-2</v>
      </c>
      <c r="CZ1821" s="10">
        <v>5.5228989999999999E-2</v>
      </c>
      <c r="DA1821" s="10">
        <v>5.5228989999999999E-2</v>
      </c>
      <c r="DB1821" s="10">
        <v>3.9509125074830677E-3</v>
      </c>
      <c r="DC1821" s="10">
        <v>5.1278077492516928E-2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5.5228989999999999E-2</v>
      </c>
      <c r="DI1821" s="10">
        <v>5.5228989999999999E-2</v>
      </c>
      <c r="DJ1821" s="10">
        <v>4.8322524224251033E-2</v>
      </c>
      <c r="DK1821" s="10">
        <v>5.1904369943207027E-3</v>
      </c>
      <c r="DL1821" s="10">
        <v>1.2452821243684039E-3</v>
      </c>
      <c r="DM1821" s="10">
        <v>4.7074665705986129E-4</v>
      </c>
      <c r="DN1821" s="10">
        <v>5.5228989999999999E-2</v>
      </c>
      <c r="DO1821" s="10">
        <v>5.5228989999999999E-2</v>
      </c>
      <c r="DP1821" s="10">
        <v>5.5228989999999999E-2</v>
      </c>
      <c r="DQ1821" s="10">
        <v>7.5903159999999997E-2</v>
      </c>
      <c r="DR1821" s="10">
        <v>5.5228989999999999E-2</v>
      </c>
      <c r="DS1821" s="10">
        <v>5.5228989999999999E-2</v>
      </c>
      <c r="DT1821" s="10">
        <v>1.3180620000000001</v>
      </c>
      <c r="DU1821" s="10">
        <v>0.6332757</v>
      </c>
      <c r="DV1821" s="10">
        <v>2.2200540000000002</v>
      </c>
      <c r="DW1821" s="10">
        <v>0.33524920000000002</v>
      </c>
      <c r="DX1821" s="10">
        <v>0.16492205953900529</v>
      </c>
      <c r="DY1821" s="10">
        <v>0.49014614046099469</v>
      </c>
      <c r="DZ1821" s="10">
        <v>0.51677850000000003</v>
      </c>
      <c r="EA1821" s="10">
        <v>0.60248239999999997</v>
      </c>
      <c r="EB1821" s="10">
        <v>0.39281379999999999</v>
      </c>
      <c r="EC1821" s="10">
        <v>0.22019569999999999</v>
      </c>
      <c r="ED1821" s="10">
        <v>0</v>
      </c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</row>
    <row r="1822" spans="1:174" x14ac:dyDescent="0.3">
      <c r="A1822" s="44"/>
      <c r="B1822" s="44"/>
      <c r="C1822" s="43"/>
      <c r="D1822" s="9" t="s">
        <v>243</v>
      </c>
      <c r="E1822" s="45"/>
      <c r="F1822" s="45"/>
      <c r="G1822" s="16" t="s">
        <v>160</v>
      </c>
      <c r="H1822" s="22"/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0</v>
      </c>
      <c r="CB1822" s="10">
        <v>0</v>
      </c>
      <c r="CC1822" s="10">
        <v>3.0788488872385049E-5</v>
      </c>
      <c r="CD1822" s="10">
        <v>3.0326874288826331E-5</v>
      </c>
      <c r="CE1822" s="10">
        <v>5.9147230777953103E-3</v>
      </c>
      <c r="CF1822" s="10">
        <v>9.100856051168899E-4</v>
      </c>
      <c r="CG1822" s="10">
        <v>1.140068466533892E-3</v>
      </c>
      <c r="CH1822" s="10">
        <v>7.8494529550655076E-4</v>
      </c>
      <c r="CI1822" s="10">
        <v>1.8968104393722959E-4</v>
      </c>
      <c r="CJ1822" s="10">
        <v>2.273063685865215E-4</v>
      </c>
      <c r="CK1822" s="10">
        <v>8.4761777764521574E-4</v>
      </c>
      <c r="CL1822" s="10">
        <v>1.600559317468798E-4</v>
      </c>
      <c r="CM1822" s="10">
        <v>3.2709668991728423E-5</v>
      </c>
      <c r="CN1822" s="10">
        <v>0.5</v>
      </c>
      <c r="CO1822" s="10">
        <v>0.1</v>
      </c>
      <c r="CP1822" s="10">
        <v>0.1</v>
      </c>
      <c r="CQ1822" s="10">
        <v>0.1</v>
      </c>
      <c r="CR1822" s="10">
        <v>0.1</v>
      </c>
      <c r="CS1822" s="10">
        <v>0.1</v>
      </c>
      <c r="CT1822" s="10">
        <v>0.89999999999999991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0.1</v>
      </c>
      <c r="DA1822" s="10">
        <v>0.1</v>
      </c>
      <c r="DB1822" s="10">
        <v>7.1536932098216323E-3</v>
      </c>
      <c r="DC1822" s="10">
        <v>9.2846306790178371E-2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0.1</v>
      </c>
      <c r="DI1822" s="10">
        <v>0.1</v>
      </c>
      <c r="DJ1822" s="10">
        <v>8.74948541051557E-2</v>
      </c>
      <c r="DK1822" s="10">
        <v>9.3980299011817946E-3</v>
      </c>
      <c r="DL1822" s="10">
        <v>2.2547617191051371E-3</v>
      </c>
      <c r="DM1822" s="10">
        <v>8.5235427455736799E-4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0.1</v>
      </c>
      <c r="DT1822" s="10">
        <v>0.1</v>
      </c>
      <c r="DU1822" s="10">
        <v>0.2</v>
      </c>
      <c r="DV1822" s="10">
        <v>0.1</v>
      </c>
      <c r="DW1822" s="10">
        <v>0.1</v>
      </c>
      <c r="DX1822" s="10">
        <v>2.5176318975490691E-2</v>
      </c>
      <c r="DY1822" s="10">
        <v>7.4823681024509314E-2</v>
      </c>
      <c r="DZ1822" s="10">
        <v>0.1</v>
      </c>
      <c r="EA1822" s="10">
        <v>0.1</v>
      </c>
      <c r="EB1822" s="10">
        <v>0.1</v>
      </c>
      <c r="EC1822" s="10">
        <v>0.1</v>
      </c>
      <c r="ED1822" s="10">
        <v>0</v>
      </c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</row>
    <row r="1823" spans="1:174" x14ac:dyDescent="0.3">
      <c r="A1823" s="44"/>
      <c r="B1823" s="44"/>
      <c r="C1823" s="43"/>
      <c r="D1823" s="9" t="s">
        <v>244</v>
      </c>
      <c r="E1823" s="45"/>
      <c r="F1823" s="45"/>
      <c r="G1823" s="16" t="s">
        <v>160</v>
      </c>
      <c r="H1823" s="22"/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0</v>
      </c>
      <c r="CB1823" s="10">
        <v>0</v>
      </c>
      <c r="CC1823" s="10">
        <v>3.0788488872385049E-5</v>
      </c>
      <c r="CD1823" s="10">
        <v>3.0326874288826331E-5</v>
      </c>
      <c r="CE1823" s="10">
        <v>5.9147230777953103E-3</v>
      </c>
      <c r="CF1823" s="10">
        <v>9.100856051168899E-4</v>
      </c>
      <c r="CG1823" s="10">
        <v>1.140068466533892E-3</v>
      </c>
      <c r="CH1823" s="10">
        <v>7.8494529550655076E-4</v>
      </c>
      <c r="CI1823" s="10">
        <v>1.8968104393722959E-4</v>
      </c>
      <c r="CJ1823" s="10">
        <v>2.273063685865215E-4</v>
      </c>
      <c r="CK1823" s="10">
        <v>8.4761777764521574E-4</v>
      </c>
      <c r="CL1823" s="10">
        <v>1.600559317468798E-4</v>
      </c>
      <c r="CM1823" s="10">
        <v>3.2709668991728423E-5</v>
      </c>
      <c r="CN1823" s="10">
        <v>0.5</v>
      </c>
      <c r="CO1823" s="10">
        <v>0.1</v>
      </c>
      <c r="CP1823" s="10">
        <v>0.1</v>
      </c>
      <c r="CQ1823" s="10">
        <v>0.1</v>
      </c>
      <c r="CR1823" s="10">
        <v>0.1</v>
      </c>
      <c r="CS1823" s="10">
        <v>0.1</v>
      </c>
      <c r="CT1823" s="10">
        <v>0.89999999999999991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0.1</v>
      </c>
      <c r="DA1823" s="10">
        <v>0.1</v>
      </c>
      <c r="DB1823" s="10">
        <v>7.1536932098216323E-3</v>
      </c>
      <c r="DC1823" s="10">
        <v>9.2846306790178371E-2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0.1</v>
      </c>
      <c r="DI1823" s="10">
        <v>0.1</v>
      </c>
      <c r="DJ1823" s="10">
        <v>8.74948541051557E-2</v>
      </c>
      <c r="DK1823" s="10">
        <v>9.3980299011817946E-3</v>
      </c>
      <c r="DL1823" s="10">
        <v>2.2547617191051371E-3</v>
      </c>
      <c r="DM1823" s="10">
        <v>8.5235427455736799E-4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0.1</v>
      </c>
      <c r="DT1823" s="10">
        <v>0.1</v>
      </c>
      <c r="DU1823" s="10">
        <v>0.2</v>
      </c>
      <c r="DV1823" s="10">
        <v>0.1</v>
      </c>
      <c r="DW1823" s="10">
        <v>0.1</v>
      </c>
      <c r="DX1823" s="10">
        <v>2.5176318975490691E-2</v>
      </c>
      <c r="DY1823" s="10">
        <v>7.4823681024509314E-2</v>
      </c>
      <c r="DZ1823" s="10">
        <v>0.1</v>
      </c>
      <c r="EA1823" s="10">
        <v>0.1</v>
      </c>
      <c r="EB1823" s="10">
        <v>0.1</v>
      </c>
      <c r="EC1823" s="10">
        <v>0.1</v>
      </c>
      <c r="ED1823" s="10">
        <v>0</v>
      </c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</row>
    <row r="1824" spans="1:174" x14ac:dyDescent="0.3">
      <c r="A1824" s="44"/>
      <c r="B1824" s="44"/>
      <c r="C1824" s="43"/>
      <c r="D1824" s="9" t="s">
        <v>245</v>
      </c>
      <c r="E1824" s="45"/>
      <c r="F1824" s="45"/>
      <c r="G1824" s="16" t="s">
        <v>160</v>
      </c>
      <c r="H1824" s="22"/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0</v>
      </c>
      <c r="CB1824" s="10">
        <v>0</v>
      </c>
      <c r="CC1824" s="10">
        <v>3.0788488872385049E-5</v>
      </c>
      <c r="CD1824" s="10">
        <v>3.0326874288826331E-5</v>
      </c>
      <c r="CE1824" s="10">
        <v>5.9147230777953103E-3</v>
      </c>
      <c r="CF1824" s="10">
        <v>9.100856051168899E-4</v>
      </c>
      <c r="CG1824" s="10">
        <v>1.140068466533892E-3</v>
      </c>
      <c r="CH1824" s="10">
        <v>7.8494529550655076E-4</v>
      </c>
      <c r="CI1824" s="10">
        <v>1.8968104393722959E-4</v>
      </c>
      <c r="CJ1824" s="10">
        <v>2.273063685865215E-4</v>
      </c>
      <c r="CK1824" s="10">
        <v>8.4761777764521574E-4</v>
      </c>
      <c r="CL1824" s="10">
        <v>1.600559317468798E-4</v>
      </c>
      <c r="CM1824" s="10">
        <v>3.2709668991728423E-5</v>
      </c>
      <c r="CN1824" s="10">
        <v>0.5</v>
      </c>
      <c r="CO1824" s="10">
        <v>0.1</v>
      </c>
      <c r="CP1824" s="10">
        <v>0.1</v>
      </c>
      <c r="CQ1824" s="10">
        <v>0.1</v>
      </c>
      <c r="CR1824" s="10">
        <v>0.1</v>
      </c>
      <c r="CS1824" s="10">
        <v>0.1</v>
      </c>
      <c r="CT1824" s="10">
        <v>0.89999999999999991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0.1</v>
      </c>
      <c r="DA1824" s="10">
        <v>0.1</v>
      </c>
      <c r="DB1824" s="10">
        <v>7.1536932098216323E-3</v>
      </c>
      <c r="DC1824" s="10">
        <v>9.2846306790178371E-2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0.1</v>
      </c>
      <c r="DI1824" s="10">
        <v>0.1</v>
      </c>
      <c r="DJ1824" s="10">
        <v>8.74948541051557E-2</v>
      </c>
      <c r="DK1824" s="10">
        <v>9.3980299011817946E-3</v>
      </c>
      <c r="DL1824" s="10">
        <v>2.2547617191051371E-3</v>
      </c>
      <c r="DM1824" s="10">
        <v>8.5235427455736799E-4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0.1</v>
      </c>
      <c r="DT1824" s="10">
        <v>0.1</v>
      </c>
      <c r="DU1824" s="10">
        <v>0.2</v>
      </c>
      <c r="DV1824" s="10">
        <v>0.115118</v>
      </c>
      <c r="DW1824" s="10">
        <v>0.1</v>
      </c>
      <c r="DX1824" s="10">
        <v>2.5176318975490691E-2</v>
      </c>
      <c r="DY1824" s="10">
        <v>7.4823681024509314E-2</v>
      </c>
      <c r="DZ1824" s="10">
        <v>0.1</v>
      </c>
      <c r="EA1824" s="10">
        <v>0.1</v>
      </c>
      <c r="EB1824" s="10">
        <v>0.1</v>
      </c>
      <c r="EC1824" s="10">
        <v>0.1</v>
      </c>
      <c r="ED1824" s="10">
        <v>0</v>
      </c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</row>
    <row r="1825" spans="1:174" x14ac:dyDescent="0.3">
      <c r="A1825" s="44"/>
      <c r="B1825" s="44"/>
      <c r="C1825" s="43"/>
      <c r="D1825" s="9" t="s">
        <v>246</v>
      </c>
      <c r="E1825" s="45"/>
      <c r="F1825" s="45"/>
      <c r="G1825" s="16" t="s">
        <v>160</v>
      </c>
      <c r="H1825" s="22"/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0</v>
      </c>
      <c r="CB1825" s="10">
        <v>0</v>
      </c>
      <c r="CC1825" s="10">
        <v>3.0788488872385049E-5</v>
      </c>
      <c r="CD1825" s="10">
        <v>3.0326874288826331E-5</v>
      </c>
      <c r="CE1825" s="10">
        <v>5.9147230777953103E-3</v>
      </c>
      <c r="CF1825" s="10">
        <v>9.100856051168899E-4</v>
      </c>
      <c r="CG1825" s="10">
        <v>1.140068466533892E-3</v>
      </c>
      <c r="CH1825" s="10">
        <v>7.8494529550655076E-4</v>
      </c>
      <c r="CI1825" s="10">
        <v>1.8968104393722959E-4</v>
      </c>
      <c r="CJ1825" s="10">
        <v>2.273063685865215E-4</v>
      </c>
      <c r="CK1825" s="10">
        <v>8.4761777764521574E-4</v>
      </c>
      <c r="CL1825" s="10">
        <v>1.600559317468798E-4</v>
      </c>
      <c r="CM1825" s="10">
        <v>3.2709668991728423E-5</v>
      </c>
      <c r="CN1825" s="10">
        <v>0.5</v>
      </c>
      <c r="CO1825" s="10">
        <v>0.1</v>
      </c>
      <c r="CP1825" s="10">
        <v>0.1</v>
      </c>
      <c r="CQ1825" s="10">
        <v>0.1</v>
      </c>
      <c r="CR1825" s="10">
        <v>0.1</v>
      </c>
      <c r="CS1825" s="10">
        <v>0.1</v>
      </c>
      <c r="CT1825" s="10">
        <v>0.89999999999999991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0.1</v>
      </c>
      <c r="DA1825" s="10">
        <v>0.1</v>
      </c>
      <c r="DB1825" s="10">
        <v>7.1536932098216323E-3</v>
      </c>
      <c r="DC1825" s="10">
        <v>9.2846306790178371E-2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0.1</v>
      </c>
      <c r="DI1825" s="10">
        <v>0.1</v>
      </c>
      <c r="DJ1825" s="10">
        <v>8.74948541051557E-2</v>
      </c>
      <c r="DK1825" s="10">
        <v>9.3980299011817946E-3</v>
      </c>
      <c r="DL1825" s="10">
        <v>2.2547617191051371E-3</v>
      </c>
      <c r="DM1825" s="10">
        <v>8.5235427455736799E-4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0.1</v>
      </c>
      <c r="DT1825" s="10">
        <v>0.1</v>
      </c>
      <c r="DU1825" s="10">
        <v>0.2</v>
      </c>
      <c r="DV1825" s="10">
        <v>5.993093</v>
      </c>
      <c r="DW1825" s="10">
        <v>0.1</v>
      </c>
      <c r="DX1825" s="10">
        <v>2.5176318975490691E-2</v>
      </c>
      <c r="DY1825" s="10">
        <v>7.4823681024509314E-2</v>
      </c>
      <c r="DZ1825" s="10">
        <v>0.1</v>
      </c>
      <c r="EA1825" s="10">
        <v>0.1</v>
      </c>
      <c r="EB1825" s="10">
        <v>0.1</v>
      </c>
      <c r="EC1825" s="10">
        <v>0.1</v>
      </c>
      <c r="ED1825" s="10">
        <v>0</v>
      </c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</row>
    <row r="1826" spans="1:174" x14ac:dyDescent="0.3">
      <c r="A1826" s="44"/>
      <c r="B1826" s="44"/>
      <c r="C1826" s="43"/>
      <c r="D1826" s="9" t="s">
        <v>247</v>
      </c>
      <c r="E1826" s="45"/>
      <c r="F1826" s="45"/>
      <c r="G1826" s="16" t="s">
        <v>160</v>
      </c>
      <c r="H1826" s="22"/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0</v>
      </c>
      <c r="CB1826" s="10">
        <v>0</v>
      </c>
      <c r="CC1826" s="10">
        <v>3.0788488872385049E-5</v>
      </c>
      <c r="CD1826" s="10">
        <v>3.0326874288826331E-5</v>
      </c>
      <c r="CE1826" s="10">
        <v>5.9147230777953103E-3</v>
      </c>
      <c r="CF1826" s="10">
        <v>9.100856051168899E-4</v>
      </c>
      <c r="CG1826" s="10">
        <v>1.140068466533892E-3</v>
      </c>
      <c r="CH1826" s="10">
        <v>7.8494529550655076E-4</v>
      </c>
      <c r="CI1826" s="10">
        <v>1.8968104393722959E-4</v>
      </c>
      <c r="CJ1826" s="10">
        <v>2.273063685865215E-4</v>
      </c>
      <c r="CK1826" s="10">
        <v>8.4761777764521574E-4</v>
      </c>
      <c r="CL1826" s="10">
        <v>1.600559317468798E-4</v>
      </c>
      <c r="CM1826" s="10">
        <v>3.2709668991728423E-5</v>
      </c>
      <c r="CN1826" s="10">
        <v>0.5</v>
      </c>
      <c r="CO1826" s="10">
        <v>0.1</v>
      </c>
      <c r="CP1826" s="10">
        <v>0.1</v>
      </c>
      <c r="CQ1826" s="10">
        <v>0.1</v>
      </c>
      <c r="CR1826" s="10">
        <v>0.1</v>
      </c>
      <c r="CS1826" s="10">
        <v>0.1</v>
      </c>
      <c r="CT1826" s="10">
        <v>0.89999999999999991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0.1</v>
      </c>
      <c r="DA1826" s="10">
        <v>0.1</v>
      </c>
      <c r="DB1826" s="10">
        <v>7.1536932098216323E-3</v>
      </c>
      <c r="DC1826" s="10">
        <v>9.2846306790178371E-2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0.1</v>
      </c>
      <c r="DI1826" s="10">
        <v>0.1</v>
      </c>
      <c r="DJ1826" s="10">
        <v>8.74948541051557E-2</v>
      </c>
      <c r="DK1826" s="10">
        <v>9.3980299011817946E-3</v>
      </c>
      <c r="DL1826" s="10">
        <v>2.2547617191051371E-3</v>
      </c>
      <c r="DM1826" s="10">
        <v>8.5235427455736799E-4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0.1</v>
      </c>
      <c r="DT1826" s="10">
        <v>0.1</v>
      </c>
      <c r="DU1826" s="10">
        <v>0.2</v>
      </c>
      <c r="DV1826" s="10">
        <v>0.1</v>
      </c>
      <c r="DW1826" s="10">
        <v>0.1</v>
      </c>
      <c r="DX1826" s="10">
        <v>2.5176318975490691E-2</v>
      </c>
      <c r="DY1826" s="10">
        <v>7.4823681024509314E-2</v>
      </c>
      <c r="DZ1826" s="10">
        <v>0.1</v>
      </c>
      <c r="EA1826" s="10">
        <v>0.1</v>
      </c>
      <c r="EB1826" s="10">
        <v>0.1</v>
      </c>
      <c r="EC1826" s="10">
        <v>0.1</v>
      </c>
      <c r="ED1826" s="10">
        <v>0</v>
      </c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</row>
    <row r="1827" spans="1:174" x14ac:dyDescent="0.3">
      <c r="A1827" s="44"/>
      <c r="B1827" s="44"/>
      <c r="C1827" s="43"/>
      <c r="D1827" s="9" t="s">
        <v>248</v>
      </c>
      <c r="E1827" s="45"/>
      <c r="F1827" s="45"/>
      <c r="G1827" s="16" t="s">
        <v>160</v>
      </c>
      <c r="H1827" s="22"/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0</v>
      </c>
      <c r="CB1827" s="10">
        <v>0</v>
      </c>
      <c r="CC1827" s="10">
        <v>3.0788488872385049E-5</v>
      </c>
      <c r="CD1827" s="10">
        <v>3.0326874288826331E-5</v>
      </c>
      <c r="CE1827" s="10">
        <v>5.9147230777953103E-3</v>
      </c>
      <c r="CF1827" s="10">
        <v>9.100856051168899E-4</v>
      </c>
      <c r="CG1827" s="10">
        <v>1.140068466533892E-3</v>
      </c>
      <c r="CH1827" s="10">
        <v>7.8494529550655076E-4</v>
      </c>
      <c r="CI1827" s="10">
        <v>1.8968104393722959E-4</v>
      </c>
      <c r="CJ1827" s="10">
        <v>2.273063685865215E-4</v>
      </c>
      <c r="CK1827" s="10">
        <v>8.4761777764521574E-4</v>
      </c>
      <c r="CL1827" s="10">
        <v>1.600559317468798E-4</v>
      </c>
      <c r="CM1827" s="10">
        <v>3.2709668991728423E-5</v>
      </c>
      <c r="CN1827" s="10">
        <v>0.5</v>
      </c>
      <c r="CO1827" s="10">
        <v>0.1</v>
      </c>
      <c r="CP1827" s="10">
        <v>0.1</v>
      </c>
      <c r="CQ1827" s="10">
        <v>0.1</v>
      </c>
      <c r="CR1827" s="10">
        <v>0.1</v>
      </c>
      <c r="CS1827" s="10">
        <v>0.1</v>
      </c>
      <c r="CT1827" s="10">
        <v>0.89999999999999991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0.1</v>
      </c>
      <c r="DA1827" s="10">
        <v>0.1</v>
      </c>
      <c r="DB1827" s="10">
        <v>7.1536932098216323E-3</v>
      </c>
      <c r="DC1827" s="10">
        <v>9.2846306790178371E-2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0.1</v>
      </c>
      <c r="DI1827" s="10">
        <v>0.1</v>
      </c>
      <c r="DJ1827" s="10">
        <v>8.74948541051557E-2</v>
      </c>
      <c r="DK1827" s="10">
        <v>9.3980299011817946E-3</v>
      </c>
      <c r="DL1827" s="10">
        <v>2.2547617191051371E-3</v>
      </c>
      <c r="DM1827" s="10">
        <v>8.5235427455736799E-4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0.1</v>
      </c>
      <c r="DT1827" s="10">
        <v>0.1</v>
      </c>
      <c r="DU1827" s="10">
        <v>0.2</v>
      </c>
      <c r="DV1827" s="10">
        <v>0.1</v>
      </c>
      <c r="DW1827" s="10">
        <v>0.1</v>
      </c>
      <c r="DX1827" s="10">
        <v>2.5176318975490691E-2</v>
      </c>
      <c r="DY1827" s="10">
        <v>7.4823681024509314E-2</v>
      </c>
      <c r="DZ1827" s="10">
        <v>0.1</v>
      </c>
      <c r="EA1827" s="10">
        <v>0.1</v>
      </c>
      <c r="EB1827" s="10">
        <v>0.1</v>
      </c>
      <c r="EC1827" s="10">
        <v>0.1</v>
      </c>
      <c r="ED1827" s="10">
        <v>0</v>
      </c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</row>
    <row r="1828" spans="1:174" x14ac:dyDescent="0.3">
      <c r="A1828" s="44"/>
      <c r="B1828" s="44"/>
      <c r="C1828" s="43"/>
      <c r="D1828" s="9" t="s">
        <v>249</v>
      </c>
      <c r="E1828" s="45"/>
      <c r="F1828" s="45"/>
      <c r="G1828" s="16" t="s">
        <v>160</v>
      </c>
      <c r="H1828" s="22"/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0</v>
      </c>
      <c r="CB1828" s="10">
        <v>0</v>
      </c>
      <c r="CC1828" s="10">
        <v>3.0788488872385049E-5</v>
      </c>
      <c r="CD1828" s="10">
        <v>3.0326874288826331E-5</v>
      </c>
      <c r="CE1828" s="10">
        <v>5.9147230777953103E-3</v>
      </c>
      <c r="CF1828" s="10">
        <v>9.100856051168899E-4</v>
      </c>
      <c r="CG1828" s="10">
        <v>1.140068466533892E-3</v>
      </c>
      <c r="CH1828" s="10">
        <v>7.8494529550655076E-4</v>
      </c>
      <c r="CI1828" s="10">
        <v>1.8968104393722959E-4</v>
      </c>
      <c r="CJ1828" s="10">
        <v>2.273063685865215E-4</v>
      </c>
      <c r="CK1828" s="10">
        <v>8.4761777764521574E-4</v>
      </c>
      <c r="CL1828" s="10">
        <v>1.600559317468798E-4</v>
      </c>
      <c r="CM1828" s="10">
        <v>3.2709668991728423E-5</v>
      </c>
      <c r="CN1828" s="10">
        <v>0.5</v>
      </c>
      <c r="CO1828" s="10">
        <v>0.1</v>
      </c>
      <c r="CP1828" s="10">
        <v>0.1</v>
      </c>
      <c r="CQ1828" s="10">
        <v>0.1</v>
      </c>
      <c r="CR1828" s="10">
        <v>0.1</v>
      </c>
      <c r="CS1828" s="10">
        <v>0.1</v>
      </c>
      <c r="CT1828" s="10">
        <v>0.89999999999999991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0.1</v>
      </c>
      <c r="DA1828" s="10">
        <v>0.1</v>
      </c>
      <c r="DB1828" s="10">
        <v>7.1536932098216323E-3</v>
      </c>
      <c r="DC1828" s="10">
        <v>9.2846306790178371E-2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0.1</v>
      </c>
      <c r="DI1828" s="10">
        <v>0.1</v>
      </c>
      <c r="DJ1828" s="10">
        <v>8.74948541051557E-2</v>
      </c>
      <c r="DK1828" s="10">
        <v>9.3980299011817946E-3</v>
      </c>
      <c r="DL1828" s="10">
        <v>2.2547617191051371E-3</v>
      </c>
      <c r="DM1828" s="10">
        <v>8.5235427455736799E-4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0.1</v>
      </c>
      <c r="DT1828" s="10">
        <v>0.1</v>
      </c>
      <c r="DU1828" s="10">
        <v>0.2</v>
      </c>
      <c r="DV1828" s="10">
        <v>0.1</v>
      </c>
      <c r="DW1828" s="10">
        <v>0.1</v>
      </c>
      <c r="DX1828" s="10">
        <v>2.5176318975490691E-2</v>
      </c>
      <c r="DY1828" s="10">
        <v>7.4823681024509314E-2</v>
      </c>
      <c r="DZ1828" s="10">
        <v>0.1</v>
      </c>
      <c r="EA1828" s="10">
        <v>0.1</v>
      </c>
      <c r="EB1828" s="10">
        <v>0.1</v>
      </c>
      <c r="EC1828" s="10">
        <v>0.1</v>
      </c>
      <c r="ED1828" s="10">
        <v>0</v>
      </c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</row>
    <row r="1829" spans="1:174" x14ac:dyDescent="0.3">
      <c r="A1829" s="44"/>
      <c r="B1829" s="44"/>
      <c r="C1829" s="43"/>
      <c r="D1829" s="9" t="s">
        <v>250</v>
      </c>
      <c r="E1829" s="45"/>
      <c r="F1829" s="45"/>
      <c r="G1829" s="16" t="s">
        <v>160</v>
      </c>
      <c r="H1829" s="22"/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0</v>
      </c>
      <c r="CB1829" s="10">
        <v>0</v>
      </c>
      <c r="CC1829" s="10">
        <v>3.0788488872385049E-5</v>
      </c>
      <c r="CD1829" s="10">
        <v>3.0326874288826331E-5</v>
      </c>
      <c r="CE1829" s="10">
        <v>5.9147230777953103E-3</v>
      </c>
      <c r="CF1829" s="10">
        <v>9.100856051168899E-4</v>
      </c>
      <c r="CG1829" s="10">
        <v>1.140068466533892E-3</v>
      </c>
      <c r="CH1829" s="10">
        <v>7.8494529550655076E-4</v>
      </c>
      <c r="CI1829" s="10">
        <v>1.8968104393722959E-4</v>
      </c>
      <c r="CJ1829" s="10">
        <v>2.273063685865215E-4</v>
      </c>
      <c r="CK1829" s="10">
        <v>8.4761777764521574E-4</v>
      </c>
      <c r="CL1829" s="10">
        <v>1.600559317468798E-4</v>
      </c>
      <c r="CM1829" s="10">
        <v>3.2709668991728423E-5</v>
      </c>
      <c r="CN1829" s="10">
        <v>0.5</v>
      </c>
      <c r="CO1829" s="10">
        <v>0.1</v>
      </c>
      <c r="CP1829" s="10">
        <v>0.1</v>
      </c>
      <c r="CQ1829" s="10">
        <v>0.1</v>
      </c>
      <c r="CR1829" s="10">
        <v>0.1</v>
      </c>
      <c r="CS1829" s="10">
        <v>0.1</v>
      </c>
      <c r="CT1829" s="10">
        <v>0.89999999999999991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0.1</v>
      </c>
      <c r="DA1829" s="10">
        <v>0.1</v>
      </c>
      <c r="DB1829" s="10">
        <v>7.1536932098216323E-3</v>
      </c>
      <c r="DC1829" s="10">
        <v>9.2846306790178371E-2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0.1</v>
      </c>
      <c r="DI1829" s="10">
        <v>0.1</v>
      </c>
      <c r="DJ1829" s="10">
        <v>8.74948541051557E-2</v>
      </c>
      <c r="DK1829" s="10">
        <v>9.3980299011817946E-3</v>
      </c>
      <c r="DL1829" s="10">
        <v>2.2547617191051371E-3</v>
      </c>
      <c r="DM1829" s="10">
        <v>8.5235427455736799E-4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0.1</v>
      </c>
      <c r="DT1829" s="10">
        <v>0.1</v>
      </c>
      <c r="DU1829" s="10">
        <v>0.2</v>
      </c>
      <c r="DV1829" s="10">
        <v>0.1</v>
      </c>
      <c r="DW1829" s="10">
        <v>0.1</v>
      </c>
      <c r="DX1829" s="10">
        <v>2.5176318975490691E-2</v>
      </c>
      <c r="DY1829" s="10">
        <v>7.4823681024509314E-2</v>
      </c>
      <c r="DZ1829" s="10">
        <v>0.1</v>
      </c>
      <c r="EA1829" s="10">
        <v>0.1</v>
      </c>
      <c r="EB1829" s="10">
        <v>0.1</v>
      </c>
      <c r="EC1829" s="10">
        <v>0.1</v>
      </c>
      <c r="ED1829" s="10">
        <v>0</v>
      </c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</row>
    <row r="1830" spans="1:174" x14ac:dyDescent="0.3">
      <c r="A1830" s="44"/>
      <c r="B1830" s="44"/>
      <c r="C1830" s="43"/>
      <c r="D1830" s="9" t="s">
        <v>251</v>
      </c>
      <c r="E1830" s="45"/>
      <c r="F1830" s="45"/>
      <c r="G1830" s="16" t="s">
        <v>160</v>
      </c>
      <c r="H1830" s="22"/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0</v>
      </c>
      <c r="CB1830" s="10">
        <v>0</v>
      </c>
      <c r="CC1830" s="10">
        <v>3.0788488872385049E-5</v>
      </c>
      <c r="CD1830" s="10">
        <v>3.0326874288826331E-5</v>
      </c>
      <c r="CE1830" s="10">
        <v>5.9147230777953103E-3</v>
      </c>
      <c r="CF1830" s="10">
        <v>9.100856051168899E-4</v>
      </c>
      <c r="CG1830" s="10">
        <v>1.140068466533892E-3</v>
      </c>
      <c r="CH1830" s="10">
        <v>7.8494529550655076E-4</v>
      </c>
      <c r="CI1830" s="10">
        <v>1.8968104393722959E-4</v>
      </c>
      <c r="CJ1830" s="10">
        <v>2.273063685865215E-4</v>
      </c>
      <c r="CK1830" s="10">
        <v>8.4761777764521574E-4</v>
      </c>
      <c r="CL1830" s="10">
        <v>1.600559317468798E-4</v>
      </c>
      <c r="CM1830" s="10">
        <v>3.2709668991728423E-5</v>
      </c>
      <c r="CN1830" s="10">
        <v>0.5</v>
      </c>
      <c r="CO1830" s="10">
        <v>0.1</v>
      </c>
      <c r="CP1830" s="10">
        <v>0.1</v>
      </c>
      <c r="CQ1830" s="10">
        <v>0.1</v>
      </c>
      <c r="CR1830" s="10">
        <v>0.1</v>
      </c>
      <c r="CS1830" s="10">
        <v>0.1</v>
      </c>
      <c r="CT1830" s="10">
        <v>0.89999999999999991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0.1</v>
      </c>
      <c r="DA1830" s="10">
        <v>0.1</v>
      </c>
      <c r="DB1830" s="10">
        <v>7.1536932098216323E-3</v>
      </c>
      <c r="DC1830" s="10">
        <v>9.2846306790178371E-2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0.1</v>
      </c>
      <c r="DI1830" s="10">
        <v>0.1</v>
      </c>
      <c r="DJ1830" s="10">
        <v>8.74948541051557E-2</v>
      </c>
      <c r="DK1830" s="10">
        <v>9.3980299011817946E-3</v>
      </c>
      <c r="DL1830" s="10">
        <v>2.2547617191051371E-3</v>
      </c>
      <c r="DM1830" s="10">
        <v>8.5235427455736799E-4</v>
      </c>
      <c r="DN1830" s="10">
        <v>1.1999999999999999E-3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0.1</v>
      </c>
      <c r="DT1830" s="10">
        <v>0.1</v>
      </c>
      <c r="DU1830" s="10">
        <v>0.2</v>
      </c>
      <c r="DV1830" s="10">
        <v>0.1</v>
      </c>
      <c r="DW1830" s="10">
        <v>0.1</v>
      </c>
      <c r="DX1830" s="10">
        <v>2.5176318975490691E-2</v>
      </c>
      <c r="DY1830" s="10">
        <v>7.4823681024509314E-2</v>
      </c>
      <c r="DZ1830" s="10">
        <v>0.1</v>
      </c>
      <c r="EA1830" s="10">
        <v>0.1</v>
      </c>
      <c r="EB1830" s="10">
        <v>0.1</v>
      </c>
      <c r="EC1830" s="10">
        <v>0.1</v>
      </c>
      <c r="ED1830" s="10">
        <v>0</v>
      </c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</row>
    <row r="1831" spans="1:174" x14ac:dyDescent="0.3">
      <c r="A1831" s="44"/>
      <c r="B1831" s="44"/>
      <c r="C1831" s="43"/>
      <c r="D1831" s="9" t="s">
        <v>252</v>
      </c>
      <c r="E1831" s="45"/>
      <c r="F1831" s="45"/>
      <c r="G1831" s="16" t="s">
        <v>160</v>
      </c>
      <c r="H1831" s="22"/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0</v>
      </c>
      <c r="CB1831" s="10">
        <v>0</v>
      </c>
      <c r="CC1831" s="10">
        <v>3.0788488872385049E-5</v>
      </c>
      <c r="CD1831" s="10">
        <v>3.0326874288826331E-5</v>
      </c>
      <c r="CE1831" s="10">
        <v>5.9147230777953103E-3</v>
      </c>
      <c r="CF1831" s="10">
        <v>9.100856051168899E-4</v>
      </c>
      <c r="CG1831" s="10">
        <v>1.140068466533892E-3</v>
      </c>
      <c r="CH1831" s="10">
        <v>7.8494529550655076E-4</v>
      </c>
      <c r="CI1831" s="10">
        <v>1.8968104393722959E-4</v>
      </c>
      <c r="CJ1831" s="10">
        <v>2.273063685865215E-4</v>
      </c>
      <c r="CK1831" s="10">
        <v>8.4761777764521574E-4</v>
      </c>
      <c r="CL1831" s="10">
        <v>1.600559317468798E-4</v>
      </c>
      <c r="CM1831" s="10">
        <v>3.2709668991728423E-5</v>
      </c>
      <c r="CN1831" s="10">
        <v>0.5</v>
      </c>
      <c r="CO1831" s="10">
        <v>0.1</v>
      </c>
      <c r="CP1831" s="10">
        <v>0.1</v>
      </c>
      <c r="CQ1831" s="10">
        <v>0.1</v>
      </c>
      <c r="CR1831" s="10">
        <v>0.1</v>
      </c>
      <c r="CS1831" s="10">
        <v>0.1</v>
      </c>
      <c r="CT1831" s="10">
        <v>0.89999999999999991</v>
      </c>
      <c r="CU1831" s="10">
        <v>0.1</v>
      </c>
      <c r="CV1831" s="10">
        <v>0.1</v>
      </c>
      <c r="CW1831" s="10">
        <v>0.1</v>
      </c>
      <c r="CX1831" s="10">
        <v>0.1</v>
      </c>
      <c r="CY1831" s="10">
        <v>0.1</v>
      </c>
      <c r="CZ1831" s="10">
        <v>0.1274535</v>
      </c>
      <c r="DA1831" s="10">
        <v>8.2175490000000004E-2</v>
      </c>
      <c r="DB1831" s="10">
        <v>1.193708886519417E-2</v>
      </c>
      <c r="DC1831" s="10">
        <v>0.15492901113480581</v>
      </c>
      <c r="DD1831" s="10">
        <v>0.11180859999999999</v>
      </c>
      <c r="DE1831" s="10">
        <v>0.1</v>
      </c>
      <c r="DF1831" s="10">
        <v>0.1</v>
      </c>
      <c r="DG1831" s="10">
        <v>0.1</v>
      </c>
      <c r="DH1831" s="10">
        <v>5.6742330000000001E-2</v>
      </c>
      <c r="DI1831" s="10">
        <v>0.1</v>
      </c>
      <c r="DJ1831" s="10">
        <v>8.74948541051557E-2</v>
      </c>
      <c r="DK1831" s="10">
        <v>9.3980299011817946E-3</v>
      </c>
      <c r="DL1831" s="10">
        <v>2.2547617191051371E-3</v>
      </c>
      <c r="DM1831" s="10">
        <v>8.5235427455736799E-4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0.1</v>
      </c>
      <c r="DT1831" s="10">
        <v>0.1</v>
      </c>
      <c r="DU1831" s="10">
        <v>0.2</v>
      </c>
      <c r="DV1831" s="10">
        <v>0.1</v>
      </c>
      <c r="DW1831" s="10">
        <v>0.1</v>
      </c>
      <c r="DX1831" s="10">
        <v>2.5176318975490691E-2</v>
      </c>
      <c r="DY1831" s="10">
        <v>7.4823681024509314E-2</v>
      </c>
      <c r="DZ1831" s="10">
        <v>0.1</v>
      </c>
      <c r="EA1831" s="10">
        <v>0.1</v>
      </c>
      <c r="EB1831" s="10">
        <v>0.1</v>
      </c>
      <c r="EC1831" s="10">
        <v>0.1</v>
      </c>
      <c r="ED1831" s="10">
        <v>0</v>
      </c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</row>
    <row r="1832" spans="1:174" x14ac:dyDescent="0.3">
      <c r="A1832" s="44"/>
      <c r="B1832" s="44"/>
      <c r="C1832" s="43"/>
      <c r="D1832" s="9" t="s">
        <v>253</v>
      </c>
      <c r="E1832" s="45"/>
      <c r="F1832" s="45"/>
      <c r="G1832" s="16" t="s">
        <v>160</v>
      </c>
      <c r="H1832" s="22"/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0</v>
      </c>
      <c r="CB1832" s="10">
        <v>0</v>
      </c>
      <c r="CC1832" s="10">
        <v>3.0788488872385049E-5</v>
      </c>
      <c r="CD1832" s="10">
        <v>3.0326874288826331E-5</v>
      </c>
      <c r="CE1832" s="10">
        <v>5.9147230777953103E-3</v>
      </c>
      <c r="CF1832" s="10">
        <v>9.100856051168899E-4</v>
      </c>
      <c r="CG1832" s="10">
        <v>1.140068466533892E-3</v>
      </c>
      <c r="CH1832" s="10">
        <v>7.8494529550655076E-4</v>
      </c>
      <c r="CI1832" s="10">
        <v>1.8968104393722959E-4</v>
      </c>
      <c r="CJ1832" s="10">
        <v>2.273063685865215E-4</v>
      </c>
      <c r="CK1832" s="10">
        <v>8.4761777764521574E-4</v>
      </c>
      <c r="CL1832" s="10">
        <v>1.600559317468798E-4</v>
      </c>
      <c r="CM1832" s="10">
        <v>3.2709668991728423E-5</v>
      </c>
      <c r="CN1832" s="10">
        <v>0.5</v>
      </c>
      <c r="CO1832" s="10">
        <v>0.1</v>
      </c>
      <c r="CP1832" s="10">
        <v>0.1</v>
      </c>
      <c r="CQ1832" s="10">
        <v>0.1</v>
      </c>
      <c r="CR1832" s="10">
        <v>0.1</v>
      </c>
      <c r="CS1832" s="10">
        <v>0.1</v>
      </c>
      <c r="CT1832" s="10">
        <v>0.89999999999999991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0.1</v>
      </c>
      <c r="DA1832" s="10">
        <v>0.1</v>
      </c>
      <c r="DB1832" s="10">
        <v>7.1536932098216323E-3</v>
      </c>
      <c r="DC1832" s="10">
        <v>9.2846306790178371E-2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0.1</v>
      </c>
      <c r="DI1832" s="10">
        <v>0.1</v>
      </c>
      <c r="DJ1832" s="10">
        <v>8.74948541051557E-2</v>
      </c>
      <c r="DK1832" s="10">
        <v>9.3980299011817946E-3</v>
      </c>
      <c r="DL1832" s="10">
        <v>2.2547617191051371E-3</v>
      </c>
      <c r="DM1832" s="10">
        <v>8.5235427455736799E-4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0.1</v>
      </c>
      <c r="DT1832" s="10">
        <v>0.1</v>
      </c>
      <c r="DU1832" s="10">
        <v>0.2</v>
      </c>
      <c r="DV1832" s="10">
        <v>0.1</v>
      </c>
      <c r="DW1832" s="10">
        <v>0.1</v>
      </c>
      <c r="DX1832" s="10">
        <v>2.5176318975490691E-2</v>
      </c>
      <c r="DY1832" s="10">
        <v>7.4823681024509314E-2</v>
      </c>
      <c r="DZ1832" s="10">
        <v>0.1</v>
      </c>
      <c r="EA1832" s="10">
        <v>0.1</v>
      </c>
      <c r="EB1832" s="10">
        <v>0.1</v>
      </c>
      <c r="EC1832" s="10">
        <v>0.1</v>
      </c>
      <c r="ED1832" s="10">
        <v>0</v>
      </c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</row>
    <row r="1833" spans="1:174" x14ac:dyDescent="0.3">
      <c r="A1833" s="44"/>
      <c r="B1833" s="44"/>
      <c r="C1833" s="43"/>
      <c r="D1833" s="9" t="s">
        <v>254</v>
      </c>
      <c r="E1833" s="45"/>
      <c r="F1833" s="45"/>
      <c r="G1833" s="16" t="s">
        <v>160</v>
      </c>
      <c r="H1833" s="22"/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0</v>
      </c>
      <c r="CB1833" s="10">
        <v>0</v>
      </c>
      <c r="CC1833" s="10">
        <v>3.0788488872385049E-5</v>
      </c>
      <c r="CD1833" s="10">
        <v>3.0326874288826331E-5</v>
      </c>
      <c r="CE1833" s="10">
        <v>5.9147230777953103E-3</v>
      </c>
      <c r="CF1833" s="10">
        <v>9.100856051168899E-4</v>
      </c>
      <c r="CG1833" s="10">
        <v>1.140068466533892E-3</v>
      </c>
      <c r="CH1833" s="10">
        <v>7.8494529550655076E-4</v>
      </c>
      <c r="CI1833" s="10">
        <v>1.8968104393722959E-4</v>
      </c>
      <c r="CJ1833" s="10">
        <v>2.273063685865215E-4</v>
      </c>
      <c r="CK1833" s="10">
        <v>8.4761777764521574E-4</v>
      </c>
      <c r="CL1833" s="10">
        <v>1.600559317468798E-4</v>
      </c>
      <c r="CM1833" s="10">
        <v>3.2709668991728423E-5</v>
      </c>
      <c r="CN1833" s="10">
        <v>0.5</v>
      </c>
      <c r="CO1833" s="10">
        <v>0.1</v>
      </c>
      <c r="CP1833" s="10">
        <v>0.1</v>
      </c>
      <c r="CQ1833" s="10">
        <v>0.1</v>
      </c>
      <c r="CR1833" s="10">
        <v>0.1</v>
      </c>
      <c r="CS1833" s="10">
        <v>0.1</v>
      </c>
      <c r="CT1833" s="10">
        <v>0.89999999999999991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0.1</v>
      </c>
      <c r="DA1833" s="10">
        <v>0.1</v>
      </c>
      <c r="DB1833" s="10">
        <v>7.1536932098216323E-3</v>
      </c>
      <c r="DC1833" s="10">
        <v>9.2846306790178371E-2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0.1</v>
      </c>
      <c r="DI1833" s="10">
        <v>0.1</v>
      </c>
      <c r="DJ1833" s="10">
        <v>8.74948541051557E-2</v>
      </c>
      <c r="DK1833" s="10">
        <v>9.3980299011817946E-3</v>
      </c>
      <c r="DL1833" s="10">
        <v>2.2547617191051371E-3</v>
      </c>
      <c r="DM1833" s="10">
        <v>8.5235427455736799E-4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0.1</v>
      </c>
      <c r="DT1833" s="10">
        <v>0.1</v>
      </c>
      <c r="DU1833" s="10">
        <v>0.2</v>
      </c>
      <c r="DV1833" s="10">
        <v>0.1</v>
      </c>
      <c r="DW1833" s="10">
        <v>0.1</v>
      </c>
      <c r="DX1833" s="10">
        <v>2.5176318975490691E-2</v>
      </c>
      <c r="DY1833" s="10">
        <v>7.4823681024509314E-2</v>
      </c>
      <c r="DZ1833" s="10">
        <v>0.1</v>
      </c>
      <c r="EA1833" s="10">
        <v>0.1</v>
      </c>
      <c r="EB1833" s="10">
        <v>0.1</v>
      </c>
      <c r="EC1833" s="10">
        <v>0.1</v>
      </c>
      <c r="ED1833" s="10">
        <v>0</v>
      </c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</row>
    <row r="1834" spans="1:174" x14ac:dyDescent="0.3">
      <c r="A1834" s="44"/>
      <c r="B1834" s="44"/>
      <c r="C1834" s="43"/>
      <c r="D1834" s="9" t="s">
        <v>255</v>
      </c>
      <c r="E1834" s="45"/>
      <c r="F1834" s="45"/>
      <c r="G1834" s="16" t="s">
        <v>160</v>
      </c>
      <c r="H1834" s="22"/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0</v>
      </c>
      <c r="CB1834" s="10">
        <v>0</v>
      </c>
      <c r="CC1834" s="10">
        <v>3.0788488872385049E-5</v>
      </c>
      <c r="CD1834" s="10">
        <v>3.0326874288826331E-5</v>
      </c>
      <c r="CE1834" s="10">
        <v>5.9147230777953103E-3</v>
      </c>
      <c r="CF1834" s="10">
        <v>9.100856051168899E-4</v>
      </c>
      <c r="CG1834" s="10">
        <v>1.140068466533892E-3</v>
      </c>
      <c r="CH1834" s="10">
        <v>7.8494529550655076E-4</v>
      </c>
      <c r="CI1834" s="10">
        <v>1.8968104393722959E-4</v>
      </c>
      <c r="CJ1834" s="10">
        <v>2.273063685865215E-4</v>
      </c>
      <c r="CK1834" s="10">
        <v>8.4761777764521574E-4</v>
      </c>
      <c r="CL1834" s="10">
        <v>1.600559317468798E-4</v>
      </c>
      <c r="CM1834" s="10">
        <v>3.2709668991728423E-5</v>
      </c>
      <c r="CN1834" s="10">
        <v>0.5</v>
      </c>
      <c r="CO1834" s="10">
        <v>0.1</v>
      </c>
      <c r="CP1834" s="10">
        <v>0.1</v>
      </c>
      <c r="CQ1834" s="10">
        <v>0.1</v>
      </c>
      <c r="CR1834" s="10">
        <v>0.1</v>
      </c>
      <c r="CS1834" s="10">
        <v>0.1</v>
      </c>
      <c r="CT1834" s="10">
        <v>0.89999999999999991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0.1</v>
      </c>
      <c r="DA1834" s="10">
        <v>0.1</v>
      </c>
      <c r="DB1834" s="10">
        <v>7.1536932098216323E-3</v>
      </c>
      <c r="DC1834" s="10">
        <v>9.2846306790178371E-2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0.1</v>
      </c>
      <c r="DI1834" s="10">
        <v>0.1</v>
      </c>
      <c r="DJ1834" s="10">
        <v>8.74948541051557E-2</v>
      </c>
      <c r="DK1834" s="10">
        <v>9.3980299011817946E-3</v>
      </c>
      <c r="DL1834" s="10">
        <v>2.2547617191051371E-3</v>
      </c>
      <c r="DM1834" s="10">
        <v>8.5235427455736799E-4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0.1</v>
      </c>
      <c r="DT1834" s="10">
        <v>0.1</v>
      </c>
      <c r="DU1834" s="10">
        <v>0.2</v>
      </c>
      <c r="DV1834" s="10">
        <v>0.1</v>
      </c>
      <c r="DW1834" s="10">
        <v>0.1</v>
      </c>
      <c r="DX1834" s="10">
        <v>2.5176318975490691E-2</v>
      </c>
      <c r="DY1834" s="10">
        <v>7.4823681024509314E-2</v>
      </c>
      <c r="DZ1834" s="10">
        <v>0.1</v>
      </c>
      <c r="EA1834" s="10">
        <v>0.1</v>
      </c>
      <c r="EB1834" s="10">
        <v>0.1</v>
      </c>
      <c r="EC1834" s="10">
        <v>0.1</v>
      </c>
      <c r="ED1834" s="10">
        <v>0</v>
      </c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</row>
    <row r="1835" spans="1:174" x14ac:dyDescent="0.3">
      <c r="A1835" s="44"/>
      <c r="B1835" s="44"/>
      <c r="C1835" s="43"/>
      <c r="D1835" s="9" t="s">
        <v>256</v>
      </c>
      <c r="E1835" s="45"/>
      <c r="F1835" s="45"/>
      <c r="G1835" s="16" t="s">
        <v>160</v>
      </c>
      <c r="H1835" s="22"/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0</v>
      </c>
      <c r="CB1835" s="10">
        <v>0</v>
      </c>
      <c r="CC1835" s="10">
        <v>3.0788488872385049E-5</v>
      </c>
      <c r="CD1835" s="10">
        <v>3.0326874288826331E-5</v>
      </c>
      <c r="CE1835" s="10">
        <v>5.9147230777953103E-3</v>
      </c>
      <c r="CF1835" s="10">
        <v>9.100856051168899E-4</v>
      </c>
      <c r="CG1835" s="10">
        <v>1.140068466533892E-3</v>
      </c>
      <c r="CH1835" s="10">
        <v>7.8494529550655076E-4</v>
      </c>
      <c r="CI1835" s="10">
        <v>1.8968104393722959E-4</v>
      </c>
      <c r="CJ1835" s="10">
        <v>2.273063685865215E-4</v>
      </c>
      <c r="CK1835" s="10">
        <v>8.4761777764521574E-4</v>
      </c>
      <c r="CL1835" s="10">
        <v>1.600559317468798E-4</v>
      </c>
      <c r="CM1835" s="10">
        <v>3.2709668991728423E-5</v>
      </c>
      <c r="CN1835" s="10">
        <v>0.5</v>
      </c>
      <c r="CO1835" s="10">
        <v>0.1</v>
      </c>
      <c r="CP1835" s="10">
        <v>0.1</v>
      </c>
      <c r="CQ1835" s="10">
        <v>0.1</v>
      </c>
      <c r="CR1835" s="10">
        <v>0.1</v>
      </c>
      <c r="CS1835" s="10">
        <v>0.1</v>
      </c>
      <c r="CT1835" s="10">
        <v>0.89999999999999991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0.1</v>
      </c>
      <c r="DA1835" s="10">
        <v>0.1</v>
      </c>
      <c r="DB1835" s="10">
        <v>7.1536932098216323E-3</v>
      </c>
      <c r="DC1835" s="10">
        <v>9.2846306790178371E-2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0.1</v>
      </c>
      <c r="DI1835" s="10">
        <v>0.1</v>
      </c>
      <c r="DJ1835" s="10">
        <v>8.74948541051557E-2</v>
      </c>
      <c r="DK1835" s="10">
        <v>9.3980299011817946E-3</v>
      </c>
      <c r="DL1835" s="10">
        <v>2.2547617191051371E-3</v>
      </c>
      <c r="DM1835" s="10">
        <v>8.5235427455736799E-4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0.1</v>
      </c>
      <c r="DT1835" s="10">
        <v>0.1</v>
      </c>
      <c r="DU1835" s="10">
        <v>0.2</v>
      </c>
      <c r="DV1835" s="10">
        <v>0.1</v>
      </c>
      <c r="DW1835" s="10">
        <v>0.1</v>
      </c>
      <c r="DX1835" s="10">
        <v>2.5176318975490691E-2</v>
      </c>
      <c r="DY1835" s="10">
        <v>7.4823681024509314E-2</v>
      </c>
      <c r="DZ1835" s="10">
        <v>0.1</v>
      </c>
      <c r="EA1835" s="10">
        <v>0.1</v>
      </c>
      <c r="EB1835" s="10">
        <v>0.1</v>
      </c>
      <c r="EC1835" s="10">
        <v>0.1</v>
      </c>
      <c r="ED1835" s="10">
        <v>0</v>
      </c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</row>
    <row r="1836" spans="1:174" x14ac:dyDescent="0.3">
      <c r="A1836" s="44"/>
      <c r="B1836" s="44"/>
      <c r="C1836" s="43"/>
      <c r="D1836" s="9" t="s">
        <v>257</v>
      </c>
      <c r="E1836" s="45"/>
      <c r="F1836" s="45"/>
      <c r="G1836" s="16" t="s">
        <v>160</v>
      </c>
      <c r="H1836" s="22"/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0</v>
      </c>
      <c r="CB1836" s="10">
        <v>0</v>
      </c>
      <c r="CC1836" s="10">
        <v>3.0788488872385049E-5</v>
      </c>
      <c r="CD1836" s="10">
        <v>3.0326874288826331E-5</v>
      </c>
      <c r="CE1836" s="10">
        <v>5.9147230777953103E-3</v>
      </c>
      <c r="CF1836" s="10">
        <v>9.100856051168899E-4</v>
      </c>
      <c r="CG1836" s="10">
        <v>1.140068466533892E-3</v>
      </c>
      <c r="CH1836" s="10">
        <v>7.8494529550655076E-4</v>
      </c>
      <c r="CI1836" s="10">
        <v>1.8968104393722959E-4</v>
      </c>
      <c r="CJ1836" s="10">
        <v>2.273063685865215E-4</v>
      </c>
      <c r="CK1836" s="10">
        <v>8.4761777764521574E-4</v>
      </c>
      <c r="CL1836" s="10">
        <v>1.600559317468798E-4</v>
      </c>
      <c r="CM1836" s="10">
        <v>3.2709668991728423E-5</v>
      </c>
      <c r="CN1836" s="10">
        <v>0.5</v>
      </c>
      <c r="CO1836" s="10">
        <v>0.1</v>
      </c>
      <c r="CP1836" s="10">
        <v>0.1</v>
      </c>
      <c r="CQ1836" s="10">
        <v>0.1</v>
      </c>
      <c r="CR1836" s="10">
        <v>0.1</v>
      </c>
      <c r="CS1836" s="10">
        <v>0.1</v>
      </c>
      <c r="CT1836" s="10">
        <v>0.89999999999999991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0.1</v>
      </c>
      <c r="DA1836" s="10">
        <v>0.1</v>
      </c>
      <c r="DB1836" s="10">
        <v>7.1536932098216323E-3</v>
      </c>
      <c r="DC1836" s="10">
        <v>9.2846306790178371E-2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0.1</v>
      </c>
      <c r="DI1836" s="10">
        <v>0.1</v>
      </c>
      <c r="DJ1836" s="10">
        <v>8.74948541051557E-2</v>
      </c>
      <c r="DK1836" s="10">
        <v>9.3980299011817946E-3</v>
      </c>
      <c r="DL1836" s="10">
        <v>2.2547617191051371E-3</v>
      </c>
      <c r="DM1836" s="10">
        <v>8.5235427455736799E-4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0.1</v>
      </c>
      <c r="DT1836" s="10">
        <v>0.1</v>
      </c>
      <c r="DU1836" s="10">
        <v>0.2</v>
      </c>
      <c r="DV1836" s="10">
        <v>0.1</v>
      </c>
      <c r="DW1836" s="10">
        <v>0.1</v>
      </c>
      <c r="DX1836" s="10">
        <v>2.5176318975490691E-2</v>
      </c>
      <c r="DY1836" s="10">
        <v>7.4823681024509314E-2</v>
      </c>
      <c r="DZ1836" s="10">
        <v>0.1</v>
      </c>
      <c r="EA1836" s="10">
        <v>0.1</v>
      </c>
      <c r="EB1836" s="10">
        <v>0.1</v>
      </c>
      <c r="EC1836" s="10">
        <v>0.1</v>
      </c>
      <c r="ED1836" s="10">
        <v>0</v>
      </c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</row>
    <row r="1837" spans="1:174" x14ac:dyDescent="0.3">
      <c r="A1837" s="44"/>
      <c r="B1837" s="44"/>
      <c r="C1837" s="43"/>
      <c r="D1837" s="9" t="s">
        <v>258</v>
      </c>
      <c r="E1837" s="45"/>
      <c r="F1837" s="45"/>
      <c r="G1837" s="16" t="s">
        <v>160</v>
      </c>
      <c r="H1837" s="22"/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0</v>
      </c>
      <c r="CB1837" s="10">
        <v>0</v>
      </c>
      <c r="CC1837" s="10">
        <v>3.0788488872385049E-5</v>
      </c>
      <c r="CD1837" s="10">
        <v>3.0326874288826331E-5</v>
      </c>
      <c r="CE1837" s="10">
        <v>5.9147230777953103E-3</v>
      </c>
      <c r="CF1837" s="10">
        <v>9.100856051168899E-4</v>
      </c>
      <c r="CG1837" s="10">
        <v>1.140068466533892E-3</v>
      </c>
      <c r="CH1837" s="10">
        <v>7.8494529550655076E-4</v>
      </c>
      <c r="CI1837" s="10">
        <v>1.8968104393722959E-4</v>
      </c>
      <c r="CJ1837" s="10">
        <v>2.273063685865215E-4</v>
      </c>
      <c r="CK1837" s="10">
        <v>8.4761777764521574E-4</v>
      </c>
      <c r="CL1837" s="10">
        <v>1.600559317468798E-4</v>
      </c>
      <c r="CM1837" s="10">
        <v>3.2709668991728423E-5</v>
      </c>
      <c r="CN1837" s="10">
        <v>0.5</v>
      </c>
      <c r="CO1837" s="10">
        <v>0.1</v>
      </c>
      <c r="CP1837" s="10">
        <v>0.1</v>
      </c>
      <c r="CQ1837" s="10">
        <v>0.1</v>
      </c>
      <c r="CR1837" s="10">
        <v>0.1</v>
      </c>
      <c r="CS1837" s="10">
        <v>0.1</v>
      </c>
      <c r="CT1837" s="10">
        <v>0.89999999999999991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0.1</v>
      </c>
      <c r="DA1837" s="10">
        <v>0.1</v>
      </c>
      <c r="DB1837" s="10">
        <v>7.1536932098216323E-3</v>
      </c>
      <c r="DC1837" s="10">
        <v>9.2846306790178371E-2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0.1</v>
      </c>
      <c r="DI1837" s="10">
        <v>0.1</v>
      </c>
      <c r="DJ1837" s="10">
        <v>8.74948541051557E-2</v>
      </c>
      <c r="DK1837" s="10">
        <v>9.3980299011817946E-3</v>
      </c>
      <c r="DL1837" s="10">
        <v>2.2547617191051371E-3</v>
      </c>
      <c r="DM1837" s="10">
        <v>8.5235427455736799E-4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0.1</v>
      </c>
      <c r="DT1837" s="10">
        <v>0.1</v>
      </c>
      <c r="DU1837" s="10">
        <v>0.2</v>
      </c>
      <c r="DV1837" s="10">
        <v>0.1</v>
      </c>
      <c r="DW1837" s="10">
        <v>0.1</v>
      </c>
      <c r="DX1837" s="10">
        <v>2.5176318975490691E-2</v>
      </c>
      <c r="DY1837" s="10">
        <v>7.4823681024509314E-2</v>
      </c>
      <c r="DZ1837" s="10">
        <v>0.1</v>
      </c>
      <c r="EA1837" s="10">
        <v>0.1</v>
      </c>
      <c r="EB1837" s="10">
        <v>0.1</v>
      </c>
      <c r="EC1837" s="10">
        <v>0.1</v>
      </c>
      <c r="ED1837" s="10">
        <v>0</v>
      </c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</row>
    <row r="1838" spans="1:174" x14ac:dyDescent="0.3">
      <c r="A1838" s="44"/>
      <c r="B1838" s="44"/>
      <c r="C1838" s="43"/>
      <c r="D1838" s="9" t="s">
        <v>259</v>
      </c>
      <c r="E1838" s="45"/>
      <c r="F1838" s="45"/>
      <c r="G1838" s="16" t="s">
        <v>160</v>
      </c>
      <c r="H1838" s="22"/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0</v>
      </c>
      <c r="CB1838" s="10">
        <v>0</v>
      </c>
      <c r="CC1838" s="10">
        <v>3.0788488872385049E-5</v>
      </c>
      <c r="CD1838" s="10">
        <v>3.0326874288826331E-5</v>
      </c>
      <c r="CE1838" s="10">
        <v>5.9147230777953103E-3</v>
      </c>
      <c r="CF1838" s="10">
        <v>9.100856051168899E-4</v>
      </c>
      <c r="CG1838" s="10">
        <v>1.140068466533892E-3</v>
      </c>
      <c r="CH1838" s="10">
        <v>7.8494529550655076E-4</v>
      </c>
      <c r="CI1838" s="10">
        <v>1.8968104393722959E-4</v>
      </c>
      <c r="CJ1838" s="10">
        <v>2.273063685865215E-4</v>
      </c>
      <c r="CK1838" s="10">
        <v>8.4761777764521574E-4</v>
      </c>
      <c r="CL1838" s="10">
        <v>1.600559317468798E-4</v>
      </c>
      <c r="CM1838" s="10">
        <v>3.2709668991728423E-5</v>
      </c>
      <c r="CN1838" s="10">
        <v>0.5</v>
      </c>
      <c r="CO1838" s="10">
        <v>0.1</v>
      </c>
      <c r="CP1838" s="10">
        <v>0.1</v>
      </c>
      <c r="CQ1838" s="10">
        <v>0.1</v>
      </c>
      <c r="CR1838" s="10">
        <v>0.1</v>
      </c>
      <c r="CS1838" s="10">
        <v>0.1</v>
      </c>
      <c r="CT1838" s="10">
        <v>0.89999999999999991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0.1</v>
      </c>
      <c r="DA1838" s="10">
        <v>0.1</v>
      </c>
      <c r="DB1838" s="10">
        <v>7.1536932098216323E-3</v>
      </c>
      <c r="DC1838" s="10">
        <v>9.2846306790178371E-2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0.1</v>
      </c>
      <c r="DI1838" s="10">
        <v>0.1</v>
      </c>
      <c r="DJ1838" s="10">
        <v>8.74948541051557E-2</v>
      </c>
      <c r="DK1838" s="10">
        <v>9.3980299011817946E-3</v>
      </c>
      <c r="DL1838" s="10">
        <v>2.2547617191051371E-3</v>
      </c>
      <c r="DM1838" s="10">
        <v>8.5235427455736799E-4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0.1</v>
      </c>
      <c r="DT1838" s="10">
        <v>0.1</v>
      </c>
      <c r="DU1838" s="10">
        <v>0.2</v>
      </c>
      <c r="DV1838" s="10">
        <v>0.1</v>
      </c>
      <c r="DW1838" s="10">
        <v>0.1</v>
      </c>
      <c r="DX1838" s="10">
        <v>2.5176318975490691E-2</v>
      </c>
      <c r="DY1838" s="10">
        <v>7.4823681024509314E-2</v>
      </c>
      <c r="DZ1838" s="10">
        <v>0.1</v>
      </c>
      <c r="EA1838" s="10">
        <v>0.1</v>
      </c>
      <c r="EB1838" s="10">
        <v>0.1</v>
      </c>
      <c r="EC1838" s="10">
        <v>0.1</v>
      </c>
      <c r="ED1838" s="10">
        <v>0</v>
      </c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</row>
    <row r="1839" spans="1:174" x14ac:dyDescent="0.3">
      <c r="A1839" s="44"/>
      <c r="B1839" s="44"/>
      <c r="C1839" s="43"/>
      <c r="D1839" s="9" t="s">
        <v>260</v>
      </c>
      <c r="E1839" s="45"/>
      <c r="F1839" s="45"/>
      <c r="G1839" s="16" t="s">
        <v>160</v>
      </c>
      <c r="H1839" s="22"/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0</v>
      </c>
      <c r="CB1839" s="10">
        <v>0</v>
      </c>
      <c r="CC1839" s="10">
        <v>3.0788488872385049E-5</v>
      </c>
      <c r="CD1839" s="10">
        <v>3.0326874288826331E-5</v>
      </c>
      <c r="CE1839" s="10">
        <v>5.9147230777953103E-3</v>
      </c>
      <c r="CF1839" s="10">
        <v>9.100856051168899E-4</v>
      </c>
      <c r="CG1839" s="10">
        <v>1.140068466533892E-3</v>
      </c>
      <c r="CH1839" s="10">
        <v>7.8494529550655076E-4</v>
      </c>
      <c r="CI1839" s="10">
        <v>1.8968104393722959E-4</v>
      </c>
      <c r="CJ1839" s="10">
        <v>2.273063685865215E-4</v>
      </c>
      <c r="CK1839" s="10">
        <v>8.4761777764521574E-4</v>
      </c>
      <c r="CL1839" s="10">
        <v>1.600559317468798E-4</v>
      </c>
      <c r="CM1839" s="10">
        <v>3.2709668991728423E-5</v>
      </c>
      <c r="CN1839" s="10">
        <v>0.5</v>
      </c>
      <c r="CO1839" s="10">
        <v>0.1</v>
      </c>
      <c r="CP1839" s="10">
        <v>0.1</v>
      </c>
      <c r="CQ1839" s="10">
        <v>0.1</v>
      </c>
      <c r="CR1839" s="10">
        <v>0.1</v>
      </c>
      <c r="CS1839" s="10">
        <v>0.1</v>
      </c>
      <c r="CT1839" s="10">
        <v>0.89999999999999991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0.1</v>
      </c>
      <c r="DA1839" s="10">
        <v>0.1</v>
      </c>
      <c r="DB1839" s="10">
        <v>7.1536932098216323E-3</v>
      </c>
      <c r="DC1839" s="10">
        <v>9.2846306790178371E-2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0.1</v>
      </c>
      <c r="DI1839" s="10">
        <v>0.1</v>
      </c>
      <c r="DJ1839" s="10">
        <v>8.74948541051557E-2</v>
      </c>
      <c r="DK1839" s="10">
        <v>9.3980299011817946E-3</v>
      </c>
      <c r="DL1839" s="10">
        <v>2.2547617191051371E-3</v>
      </c>
      <c r="DM1839" s="10">
        <v>8.5235427455736799E-4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0.1</v>
      </c>
      <c r="DT1839" s="10">
        <v>0.1</v>
      </c>
      <c r="DU1839" s="10">
        <v>0.2</v>
      </c>
      <c r="DV1839" s="10">
        <v>0.1</v>
      </c>
      <c r="DW1839" s="10">
        <v>0.1</v>
      </c>
      <c r="DX1839" s="10">
        <v>2.5176318975490691E-2</v>
      </c>
      <c r="DY1839" s="10">
        <v>7.4823681024509314E-2</v>
      </c>
      <c r="DZ1839" s="10">
        <v>0.1</v>
      </c>
      <c r="EA1839" s="10">
        <v>0.1</v>
      </c>
      <c r="EB1839" s="10">
        <v>0.1</v>
      </c>
      <c r="EC1839" s="10">
        <v>0.1</v>
      </c>
      <c r="ED1839" s="10">
        <v>0</v>
      </c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</row>
    <row r="1840" spans="1:174" x14ac:dyDescent="0.3">
      <c r="A1840" s="44"/>
      <c r="B1840" s="44"/>
      <c r="C1840" s="43"/>
      <c r="D1840" s="9" t="s">
        <v>261</v>
      </c>
      <c r="E1840" s="45"/>
      <c r="F1840" s="45"/>
      <c r="G1840" s="16" t="s">
        <v>160</v>
      </c>
      <c r="H1840" s="22"/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0</v>
      </c>
      <c r="CB1840" s="10">
        <v>0</v>
      </c>
      <c r="CC1840" s="10">
        <v>3.0788488872385049E-5</v>
      </c>
      <c r="CD1840" s="10">
        <v>3.0326874288826331E-5</v>
      </c>
      <c r="CE1840" s="10">
        <v>5.9147230777953103E-3</v>
      </c>
      <c r="CF1840" s="10">
        <v>9.100856051168899E-4</v>
      </c>
      <c r="CG1840" s="10">
        <v>1.140068466533892E-3</v>
      </c>
      <c r="CH1840" s="10">
        <v>7.8494529550655076E-4</v>
      </c>
      <c r="CI1840" s="10">
        <v>1.8968104393722959E-4</v>
      </c>
      <c r="CJ1840" s="10">
        <v>2.273063685865215E-4</v>
      </c>
      <c r="CK1840" s="10">
        <v>8.4761777764521574E-4</v>
      </c>
      <c r="CL1840" s="10">
        <v>1.600559317468798E-4</v>
      </c>
      <c r="CM1840" s="10">
        <v>3.2709668991728423E-5</v>
      </c>
      <c r="CN1840" s="10">
        <v>0.5</v>
      </c>
      <c r="CO1840" s="10">
        <v>0.1</v>
      </c>
      <c r="CP1840" s="10">
        <v>0.1</v>
      </c>
      <c r="CQ1840" s="10">
        <v>0.1</v>
      </c>
      <c r="CR1840" s="10">
        <v>0.1</v>
      </c>
      <c r="CS1840" s="10">
        <v>0.1</v>
      </c>
      <c r="CT1840" s="10">
        <v>0.89999999999999991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0.1</v>
      </c>
      <c r="DA1840" s="10">
        <v>0.1</v>
      </c>
      <c r="DB1840" s="10">
        <v>7.1536932098216323E-3</v>
      </c>
      <c r="DC1840" s="10">
        <v>9.2846306790178371E-2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0.1</v>
      </c>
      <c r="DI1840" s="10">
        <v>0.1</v>
      </c>
      <c r="DJ1840" s="10">
        <v>8.74948541051557E-2</v>
      </c>
      <c r="DK1840" s="10">
        <v>9.3980299011817946E-3</v>
      </c>
      <c r="DL1840" s="10">
        <v>2.2547617191051371E-3</v>
      </c>
      <c r="DM1840" s="10">
        <v>8.5235427455736799E-4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0.1</v>
      </c>
      <c r="DT1840" s="10">
        <v>0.1</v>
      </c>
      <c r="DU1840" s="10">
        <v>0.2</v>
      </c>
      <c r="DV1840" s="10">
        <v>0.1</v>
      </c>
      <c r="DW1840" s="10">
        <v>0.1</v>
      </c>
      <c r="DX1840" s="10">
        <v>2.5176318975490691E-2</v>
      </c>
      <c r="DY1840" s="10">
        <v>7.4823681024509314E-2</v>
      </c>
      <c r="DZ1840" s="10">
        <v>0.1</v>
      </c>
      <c r="EA1840" s="10">
        <v>0.1</v>
      </c>
      <c r="EB1840" s="10">
        <v>0.1</v>
      </c>
      <c r="EC1840" s="10">
        <v>0.1</v>
      </c>
      <c r="ED1840" s="10">
        <v>0</v>
      </c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</row>
    <row r="1841" spans="1:174" x14ac:dyDescent="0.3">
      <c r="A1841" s="44"/>
      <c r="B1841" s="44"/>
      <c r="C1841" s="43"/>
      <c r="D1841" s="9" t="s">
        <v>262</v>
      </c>
      <c r="E1841" s="45"/>
      <c r="F1841" s="45"/>
      <c r="G1841" s="16" t="s">
        <v>160</v>
      </c>
      <c r="H1841" s="22"/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0</v>
      </c>
      <c r="CB1841" s="10">
        <v>0</v>
      </c>
      <c r="CC1841" s="10">
        <v>3.0788488872385049E-5</v>
      </c>
      <c r="CD1841" s="10">
        <v>3.0326874288826331E-5</v>
      </c>
      <c r="CE1841" s="10">
        <v>5.9147230777953103E-3</v>
      </c>
      <c r="CF1841" s="10">
        <v>9.100856051168899E-4</v>
      </c>
      <c r="CG1841" s="10">
        <v>1.140068466533892E-3</v>
      </c>
      <c r="CH1841" s="10">
        <v>7.8494529550655076E-4</v>
      </c>
      <c r="CI1841" s="10">
        <v>1.8968104393722959E-4</v>
      </c>
      <c r="CJ1841" s="10">
        <v>2.273063685865215E-4</v>
      </c>
      <c r="CK1841" s="10">
        <v>8.4761777764521574E-4</v>
      </c>
      <c r="CL1841" s="10">
        <v>1.600559317468798E-4</v>
      </c>
      <c r="CM1841" s="10">
        <v>3.2709668991728423E-5</v>
      </c>
      <c r="CN1841" s="10">
        <v>0.5</v>
      </c>
      <c r="CO1841" s="10">
        <v>0.1</v>
      </c>
      <c r="CP1841" s="10">
        <v>0.1</v>
      </c>
      <c r="CQ1841" s="10">
        <v>0.1</v>
      </c>
      <c r="CR1841" s="10">
        <v>0.1</v>
      </c>
      <c r="CS1841" s="10">
        <v>0.1</v>
      </c>
      <c r="CT1841" s="10">
        <v>0.89999999999999991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0.1</v>
      </c>
      <c r="DA1841" s="10">
        <v>0.1</v>
      </c>
      <c r="DB1841" s="10">
        <v>7.1536932098216323E-3</v>
      </c>
      <c r="DC1841" s="10">
        <v>9.2846306790178371E-2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0.1</v>
      </c>
      <c r="DI1841" s="10">
        <v>0.1</v>
      </c>
      <c r="DJ1841" s="10">
        <v>8.74948541051557E-2</v>
      </c>
      <c r="DK1841" s="10">
        <v>9.3980299011817946E-3</v>
      </c>
      <c r="DL1841" s="10">
        <v>2.2547617191051371E-3</v>
      </c>
      <c r="DM1841" s="10">
        <v>8.5235427455736799E-4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0.1</v>
      </c>
      <c r="DT1841" s="10">
        <v>0.1</v>
      </c>
      <c r="DU1841" s="10">
        <v>0.2</v>
      </c>
      <c r="DV1841" s="10">
        <v>0.1</v>
      </c>
      <c r="DW1841" s="10">
        <v>0.1</v>
      </c>
      <c r="DX1841" s="10">
        <v>2.5176318975490691E-2</v>
      </c>
      <c r="DY1841" s="10">
        <v>7.4823681024509314E-2</v>
      </c>
      <c r="DZ1841" s="10">
        <v>0.1</v>
      </c>
      <c r="EA1841" s="10">
        <v>0.1</v>
      </c>
      <c r="EB1841" s="10">
        <v>0.1</v>
      </c>
      <c r="EC1841" s="10">
        <v>0.1</v>
      </c>
      <c r="ED1841" s="10">
        <v>0</v>
      </c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</row>
    <row r="1842" spans="1:174" x14ac:dyDescent="0.3">
      <c r="A1842" s="44"/>
      <c r="B1842" s="44"/>
      <c r="C1842" s="43"/>
      <c r="D1842" s="9" t="s">
        <v>263</v>
      </c>
      <c r="E1842" s="45"/>
      <c r="F1842" s="45"/>
      <c r="G1842" s="16" t="s">
        <v>160</v>
      </c>
      <c r="H1842" s="22"/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0</v>
      </c>
      <c r="CB1842" s="10">
        <v>0</v>
      </c>
      <c r="CC1842" s="10">
        <v>3.0788488872385049E-5</v>
      </c>
      <c r="CD1842" s="10">
        <v>3.0326874288826331E-5</v>
      </c>
      <c r="CE1842" s="10">
        <v>5.9147230777953103E-3</v>
      </c>
      <c r="CF1842" s="10">
        <v>9.100856051168899E-4</v>
      </c>
      <c r="CG1842" s="10">
        <v>1.140068466533892E-3</v>
      </c>
      <c r="CH1842" s="10">
        <v>7.8494529550655076E-4</v>
      </c>
      <c r="CI1842" s="10">
        <v>1.8968104393722959E-4</v>
      </c>
      <c r="CJ1842" s="10">
        <v>2.273063685865215E-4</v>
      </c>
      <c r="CK1842" s="10">
        <v>8.4761777764521574E-4</v>
      </c>
      <c r="CL1842" s="10">
        <v>1.600559317468798E-4</v>
      </c>
      <c r="CM1842" s="10">
        <v>3.2709668991728423E-5</v>
      </c>
      <c r="CN1842" s="10">
        <v>0.5</v>
      </c>
      <c r="CO1842" s="10">
        <v>0.1</v>
      </c>
      <c r="CP1842" s="10">
        <v>0.1</v>
      </c>
      <c r="CQ1842" s="10">
        <v>0.1</v>
      </c>
      <c r="CR1842" s="10">
        <v>0.1</v>
      </c>
      <c r="CS1842" s="10">
        <v>0.1</v>
      </c>
      <c r="CT1842" s="10">
        <v>0.89999999999999991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0.1</v>
      </c>
      <c r="DA1842" s="10">
        <v>0.1</v>
      </c>
      <c r="DB1842" s="10">
        <v>7.1536932098216323E-3</v>
      </c>
      <c r="DC1842" s="10">
        <v>9.2846306790178371E-2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0.1</v>
      </c>
      <c r="DI1842" s="10">
        <v>0.1</v>
      </c>
      <c r="DJ1842" s="10">
        <v>8.74948541051557E-2</v>
      </c>
      <c r="DK1842" s="10">
        <v>9.3980299011817946E-3</v>
      </c>
      <c r="DL1842" s="10">
        <v>2.2547617191051371E-3</v>
      </c>
      <c r="DM1842" s="10">
        <v>8.5235427455736799E-4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0.1</v>
      </c>
      <c r="DT1842" s="10">
        <v>0.1</v>
      </c>
      <c r="DU1842" s="10">
        <v>0.2</v>
      </c>
      <c r="DV1842" s="10">
        <v>0.1</v>
      </c>
      <c r="DW1842" s="10">
        <v>0.1</v>
      </c>
      <c r="DX1842" s="10">
        <v>2.5176318975490691E-2</v>
      </c>
      <c r="DY1842" s="10">
        <v>7.4823681024509314E-2</v>
      </c>
      <c r="DZ1842" s="10">
        <v>0.1</v>
      </c>
      <c r="EA1842" s="10">
        <v>0.1</v>
      </c>
      <c r="EB1842" s="10">
        <v>0.1</v>
      </c>
      <c r="EC1842" s="10">
        <v>0.1</v>
      </c>
      <c r="ED1842" s="10">
        <v>0</v>
      </c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</row>
    <row r="1843" spans="1:174" x14ac:dyDescent="0.3">
      <c r="A1843" s="44"/>
      <c r="B1843" s="44"/>
      <c r="C1843" s="43"/>
      <c r="D1843" s="9" t="s">
        <v>264</v>
      </c>
      <c r="E1843" s="45"/>
      <c r="F1843" s="45"/>
      <c r="G1843" s="16" t="s">
        <v>160</v>
      </c>
      <c r="H1843" s="22"/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0</v>
      </c>
      <c r="CB1843" s="10">
        <v>0</v>
      </c>
      <c r="CC1843" s="10">
        <v>3.0788488872385049E-5</v>
      </c>
      <c r="CD1843" s="10">
        <v>3.0326874288826331E-5</v>
      </c>
      <c r="CE1843" s="10">
        <v>5.9147230777953103E-3</v>
      </c>
      <c r="CF1843" s="10">
        <v>9.100856051168899E-4</v>
      </c>
      <c r="CG1843" s="10">
        <v>1.140068466533892E-3</v>
      </c>
      <c r="CH1843" s="10">
        <v>7.8494529550655076E-4</v>
      </c>
      <c r="CI1843" s="10">
        <v>1.8968104393722959E-4</v>
      </c>
      <c r="CJ1843" s="10">
        <v>2.273063685865215E-4</v>
      </c>
      <c r="CK1843" s="10">
        <v>8.4761777764521574E-4</v>
      </c>
      <c r="CL1843" s="10">
        <v>1.600559317468798E-4</v>
      </c>
      <c r="CM1843" s="10">
        <v>3.2709668991728423E-5</v>
      </c>
      <c r="CN1843" s="10">
        <v>0.5</v>
      </c>
      <c r="CO1843" s="10">
        <v>0.1</v>
      </c>
      <c r="CP1843" s="10">
        <v>0.1</v>
      </c>
      <c r="CQ1843" s="10">
        <v>0.1</v>
      </c>
      <c r="CR1843" s="10">
        <v>0.1</v>
      </c>
      <c r="CS1843" s="10">
        <v>0.1</v>
      </c>
      <c r="CT1843" s="10">
        <v>0.89999999999999991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0.1</v>
      </c>
      <c r="DA1843" s="10">
        <v>0.1</v>
      </c>
      <c r="DB1843" s="10">
        <v>7.1536932098216323E-3</v>
      </c>
      <c r="DC1843" s="10">
        <v>9.2846306790178371E-2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0.1</v>
      </c>
      <c r="DI1843" s="10">
        <v>0.1</v>
      </c>
      <c r="DJ1843" s="10">
        <v>8.74948541051557E-2</v>
      </c>
      <c r="DK1843" s="10">
        <v>9.3980299011817946E-3</v>
      </c>
      <c r="DL1843" s="10">
        <v>2.2547617191051371E-3</v>
      </c>
      <c r="DM1843" s="10">
        <v>8.5235427455736799E-4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0.1</v>
      </c>
      <c r="DT1843" s="10">
        <v>0.1</v>
      </c>
      <c r="DU1843" s="10">
        <v>0.2</v>
      </c>
      <c r="DV1843" s="10">
        <v>0.1</v>
      </c>
      <c r="DW1843" s="10">
        <v>0.1</v>
      </c>
      <c r="DX1843" s="10">
        <v>2.5176318975490691E-2</v>
      </c>
      <c r="DY1843" s="10">
        <v>7.4823681024509314E-2</v>
      </c>
      <c r="DZ1843" s="10">
        <v>0.1</v>
      </c>
      <c r="EA1843" s="10">
        <v>0.1</v>
      </c>
      <c r="EB1843" s="10">
        <v>0.1</v>
      </c>
      <c r="EC1843" s="10">
        <v>0.1</v>
      </c>
      <c r="ED1843" s="10">
        <v>0</v>
      </c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</row>
    <row r="1844" spans="1:174" x14ac:dyDescent="0.3">
      <c r="A1844" s="44"/>
      <c r="B1844" s="44"/>
      <c r="C1844" s="43"/>
      <c r="D1844" s="9" t="s">
        <v>265</v>
      </c>
      <c r="E1844" s="45"/>
      <c r="F1844" s="45"/>
      <c r="G1844" s="16" t="s">
        <v>160</v>
      </c>
      <c r="H1844" s="22"/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0</v>
      </c>
      <c r="CB1844" s="10">
        <v>0</v>
      </c>
      <c r="CC1844" s="10">
        <v>3.0788488872385049E-5</v>
      </c>
      <c r="CD1844" s="10">
        <v>3.0326874288826331E-5</v>
      </c>
      <c r="CE1844" s="10">
        <v>5.9147230777953103E-3</v>
      </c>
      <c r="CF1844" s="10">
        <v>9.100856051168899E-4</v>
      </c>
      <c r="CG1844" s="10">
        <v>1.140068466533892E-3</v>
      </c>
      <c r="CH1844" s="10">
        <v>7.8494529550655076E-4</v>
      </c>
      <c r="CI1844" s="10">
        <v>1.8968104393722959E-4</v>
      </c>
      <c r="CJ1844" s="10">
        <v>2.273063685865215E-4</v>
      </c>
      <c r="CK1844" s="10">
        <v>8.4761777764521574E-4</v>
      </c>
      <c r="CL1844" s="10">
        <v>1.600559317468798E-4</v>
      </c>
      <c r="CM1844" s="10">
        <v>3.2709668991728423E-5</v>
      </c>
      <c r="CN1844" s="10">
        <v>0.5</v>
      </c>
      <c r="CO1844" s="10">
        <v>0.1</v>
      </c>
      <c r="CP1844" s="10">
        <v>0.1</v>
      </c>
      <c r="CQ1844" s="10">
        <v>0.1</v>
      </c>
      <c r="CR1844" s="10">
        <v>0.1</v>
      </c>
      <c r="CS1844" s="10">
        <v>0.1</v>
      </c>
      <c r="CT1844" s="10">
        <v>0.89999999999999991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0.1</v>
      </c>
      <c r="DA1844" s="10">
        <v>0.1</v>
      </c>
      <c r="DB1844" s="10">
        <v>7.1536932098216323E-3</v>
      </c>
      <c r="DC1844" s="10">
        <v>9.2846306790178371E-2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0.1</v>
      </c>
      <c r="DI1844" s="10">
        <v>0.1</v>
      </c>
      <c r="DJ1844" s="10">
        <v>8.74948541051557E-2</v>
      </c>
      <c r="DK1844" s="10">
        <v>9.3980299011817946E-3</v>
      </c>
      <c r="DL1844" s="10">
        <v>2.2547617191051371E-3</v>
      </c>
      <c r="DM1844" s="10">
        <v>8.5235427455736799E-4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0.1</v>
      </c>
      <c r="DT1844" s="10">
        <v>0.1</v>
      </c>
      <c r="DU1844" s="10">
        <v>0.2</v>
      </c>
      <c r="DV1844" s="10">
        <v>0.1</v>
      </c>
      <c r="DW1844" s="10">
        <v>0.1</v>
      </c>
      <c r="DX1844" s="10">
        <v>2.5176318975490691E-2</v>
      </c>
      <c r="DY1844" s="10">
        <v>7.4823681024509314E-2</v>
      </c>
      <c r="DZ1844" s="10">
        <v>0.1</v>
      </c>
      <c r="EA1844" s="10">
        <v>0.1</v>
      </c>
      <c r="EB1844" s="10">
        <v>0.1</v>
      </c>
      <c r="EC1844" s="10">
        <v>0.1</v>
      </c>
      <c r="ED1844" s="10">
        <v>0</v>
      </c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</row>
    <row r="1845" spans="1:174" x14ac:dyDescent="0.3">
      <c r="A1845" s="44"/>
      <c r="B1845" s="44"/>
      <c r="C1845" s="43"/>
      <c r="D1845" s="9" t="s">
        <v>266</v>
      </c>
      <c r="E1845" s="45"/>
      <c r="F1845" s="45"/>
      <c r="G1845" s="16" t="s">
        <v>160</v>
      </c>
      <c r="H1845" s="22"/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0</v>
      </c>
      <c r="CB1845" s="10">
        <v>0</v>
      </c>
      <c r="CC1845" s="10">
        <v>3.0788488872385049E-5</v>
      </c>
      <c r="CD1845" s="10">
        <v>3.0326874288826331E-5</v>
      </c>
      <c r="CE1845" s="10">
        <v>5.9147230777953103E-3</v>
      </c>
      <c r="CF1845" s="10">
        <v>9.100856051168899E-4</v>
      </c>
      <c r="CG1845" s="10">
        <v>1.140068466533892E-3</v>
      </c>
      <c r="CH1845" s="10">
        <v>7.8494529550655076E-4</v>
      </c>
      <c r="CI1845" s="10">
        <v>1.8968104393722959E-4</v>
      </c>
      <c r="CJ1845" s="10">
        <v>2.273063685865215E-4</v>
      </c>
      <c r="CK1845" s="10">
        <v>8.4761777764521574E-4</v>
      </c>
      <c r="CL1845" s="10">
        <v>1.600559317468798E-4</v>
      </c>
      <c r="CM1845" s="10">
        <v>3.2709668991728423E-5</v>
      </c>
      <c r="CN1845" s="10">
        <v>0.5</v>
      </c>
      <c r="CO1845" s="10">
        <v>0.1</v>
      </c>
      <c r="CP1845" s="10">
        <v>0.1</v>
      </c>
      <c r="CQ1845" s="10">
        <v>0.1</v>
      </c>
      <c r="CR1845" s="10">
        <v>0.1</v>
      </c>
      <c r="CS1845" s="10">
        <v>0.1</v>
      </c>
      <c r="CT1845" s="10">
        <v>0.89999999999999991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0.1</v>
      </c>
      <c r="DA1845" s="10">
        <v>0.1</v>
      </c>
      <c r="DB1845" s="10">
        <v>7.1536932098216323E-3</v>
      </c>
      <c r="DC1845" s="10">
        <v>9.2846306790178371E-2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0.1</v>
      </c>
      <c r="DI1845" s="10">
        <v>0.1</v>
      </c>
      <c r="DJ1845" s="10">
        <v>8.74948541051557E-2</v>
      </c>
      <c r="DK1845" s="10">
        <v>9.3980299011817946E-3</v>
      </c>
      <c r="DL1845" s="10">
        <v>2.2547617191051371E-3</v>
      </c>
      <c r="DM1845" s="10">
        <v>8.5235427455736799E-4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0.1</v>
      </c>
      <c r="DT1845" s="10">
        <v>0.1</v>
      </c>
      <c r="DU1845" s="10">
        <v>0.2</v>
      </c>
      <c r="DV1845" s="10">
        <v>0.1</v>
      </c>
      <c r="DW1845" s="10">
        <v>0.1</v>
      </c>
      <c r="DX1845" s="10">
        <v>2.5176318975490691E-2</v>
      </c>
      <c r="DY1845" s="10">
        <v>7.4823681024509314E-2</v>
      </c>
      <c r="DZ1845" s="10">
        <v>0.1</v>
      </c>
      <c r="EA1845" s="10">
        <v>0.1</v>
      </c>
      <c r="EB1845" s="10">
        <v>0.1</v>
      </c>
      <c r="EC1845" s="10">
        <v>0.1</v>
      </c>
      <c r="ED1845" s="10">
        <v>0</v>
      </c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</row>
    <row r="1846" spans="1:174" x14ac:dyDescent="0.3">
      <c r="A1846" s="44"/>
      <c r="B1846" s="44"/>
      <c r="C1846" s="43"/>
      <c r="D1846" s="9" t="s">
        <v>267</v>
      </c>
      <c r="E1846" s="45"/>
      <c r="F1846" s="45"/>
      <c r="G1846" s="16" t="s">
        <v>160</v>
      </c>
      <c r="H1846" s="22"/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0</v>
      </c>
      <c r="CB1846" s="10">
        <v>0</v>
      </c>
      <c r="CC1846" s="10">
        <v>3.0788488872385049E-5</v>
      </c>
      <c r="CD1846" s="10">
        <v>3.0326874288826331E-5</v>
      </c>
      <c r="CE1846" s="10">
        <v>5.9147230777953103E-3</v>
      </c>
      <c r="CF1846" s="10">
        <v>9.100856051168899E-4</v>
      </c>
      <c r="CG1846" s="10">
        <v>1.140068466533892E-3</v>
      </c>
      <c r="CH1846" s="10">
        <v>7.8494529550655076E-4</v>
      </c>
      <c r="CI1846" s="10">
        <v>1.8968104393722959E-4</v>
      </c>
      <c r="CJ1846" s="10">
        <v>2.273063685865215E-4</v>
      </c>
      <c r="CK1846" s="10">
        <v>8.4761777764521574E-4</v>
      </c>
      <c r="CL1846" s="10">
        <v>1.600559317468798E-4</v>
      </c>
      <c r="CM1846" s="10">
        <v>3.2709668991728423E-5</v>
      </c>
      <c r="CN1846" s="10">
        <v>0.5</v>
      </c>
      <c r="CO1846" s="10">
        <v>0.1</v>
      </c>
      <c r="CP1846" s="10">
        <v>0.1</v>
      </c>
      <c r="CQ1846" s="10">
        <v>0.1</v>
      </c>
      <c r="CR1846" s="10">
        <v>0.1</v>
      </c>
      <c r="CS1846" s="10">
        <v>0.1</v>
      </c>
      <c r="CT1846" s="10">
        <v>0.89999999999999991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0.1</v>
      </c>
      <c r="DA1846" s="10">
        <v>0.1</v>
      </c>
      <c r="DB1846" s="10">
        <v>7.1536932098216323E-3</v>
      </c>
      <c r="DC1846" s="10">
        <v>9.2846306790178371E-2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0.1</v>
      </c>
      <c r="DI1846" s="10">
        <v>0.1</v>
      </c>
      <c r="DJ1846" s="10">
        <v>8.74948541051557E-2</v>
      </c>
      <c r="DK1846" s="10">
        <v>9.3980299011817946E-3</v>
      </c>
      <c r="DL1846" s="10">
        <v>2.2547617191051371E-3</v>
      </c>
      <c r="DM1846" s="10">
        <v>8.5235427455736799E-4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0.1</v>
      </c>
      <c r="DT1846" s="10">
        <v>0.1</v>
      </c>
      <c r="DU1846" s="10">
        <v>0.2</v>
      </c>
      <c r="DV1846" s="10">
        <v>0.1</v>
      </c>
      <c r="DW1846" s="10">
        <v>0.1</v>
      </c>
      <c r="DX1846" s="10">
        <v>2.5176318975490691E-2</v>
      </c>
      <c r="DY1846" s="10">
        <v>7.4823681024509314E-2</v>
      </c>
      <c r="DZ1846" s="10">
        <v>0.1</v>
      </c>
      <c r="EA1846" s="10">
        <v>0.1</v>
      </c>
      <c r="EB1846" s="10">
        <v>0.1</v>
      </c>
      <c r="EC1846" s="10">
        <v>0.1</v>
      </c>
      <c r="ED1846" s="10">
        <v>0</v>
      </c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</row>
    <row r="1847" spans="1:174" x14ac:dyDescent="0.3">
      <c r="A1847" s="44"/>
      <c r="B1847" s="44"/>
      <c r="C1847" s="43"/>
      <c r="D1847" s="9" t="s">
        <v>268</v>
      </c>
      <c r="E1847" s="45"/>
      <c r="F1847" s="45"/>
      <c r="G1847" s="16" t="s">
        <v>160</v>
      </c>
      <c r="H1847" s="22"/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0</v>
      </c>
      <c r="CB1847" s="10">
        <v>0</v>
      </c>
      <c r="CC1847" s="10">
        <v>3.0788488872385049E-5</v>
      </c>
      <c r="CD1847" s="10">
        <v>3.0326874288826331E-5</v>
      </c>
      <c r="CE1847" s="10">
        <v>5.9147230777953103E-3</v>
      </c>
      <c r="CF1847" s="10">
        <v>9.100856051168899E-4</v>
      </c>
      <c r="CG1847" s="10">
        <v>1.140068466533892E-3</v>
      </c>
      <c r="CH1847" s="10">
        <v>7.8494529550655076E-4</v>
      </c>
      <c r="CI1847" s="10">
        <v>1.8968104393722959E-4</v>
      </c>
      <c r="CJ1847" s="10">
        <v>2.273063685865215E-4</v>
      </c>
      <c r="CK1847" s="10">
        <v>8.4761777764521574E-4</v>
      </c>
      <c r="CL1847" s="10">
        <v>1.600559317468798E-4</v>
      </c>
      <c r="CM1847" s="10">
        <v>3.2709668991728423E-5</v>
      </c>
      <c r="CN1847" s="10">
        <v>0.5</v>
      </c>
      <c r="CO1847" s="10">
        <v>0.1</v>
      </c>
      <c r="CP1847" s="10">
        <v>0.1</v>
      </c>
      <c r="CQ1847" s="10">
        <v>0.1</v>
      </c>
      <c r="CR1847" s="10">
        <v>0.1</v>
      </c>
      <c r="CS1847" s="10">
        <v>0.1</v>
      </c>
      <c r="CT1847" s="10">
        <v>0.89999999999999991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0.1</v>
      </c>
      <c r="DA1847" s="10">
        <v>0.1</v>
      </c>
      <c r="DB1847" s="10">
        <v>7.1536932098216323E-3</v>
      </c>
      <c r="DC1847" s="10">
        <v>9.2846306790178371E-2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0.1</v>
      </c>
      <c r="DI1847" s="10">
        <v>0.1</v>
      </c>
      <c r="DJ1847" s="10">
        <v>8.74948541051557E-2</v>
      </c>
      <c r="DK1847" s="10">
        <v>9.3980299011817946E-3</v>
      </c>
      <c r="DL1847" s="10">
        <v>2.2547617191051371E-3</v>
      </c>
      <c r="DM1847" s="10">
        <v>8.5235427455736799E-4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0.1</v>
      </c>
      <c r="DT1847" s="10">
        <v>0.1</v>
      </c>
      <c r="DU1847" s="10">
        <v>0.2</v>
      </c>
      <c r="DV1847" s="10">
        <v>0.1</v>
      </c>
      <c r="DW1847" s="10">
        <v>0.1</v>
      </c>
      <c r="DX1847" s="10">
        <v>2.5176318975490691E-2</v>
      </c>
      <c r="DY1847" s="10">
        <v>7.4823681024509314E-2</v>
      </c>
      <c r="DZ1847" s="10">
        <v>0.1</v>
      </c>
      <c r="EA1847" s="10">
        <v>0.1</v>
      </c>
      <c r="EB1847" s="10">
        <v>0.1</v>
      </c>
      <c r="EC1847" s="10">
        <v>0.1</v>
      </c>
      <c r="ED1847" s="10">
        <v>0</v>
      </c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</row>
    <row r="1848" spans="1:174" x14ac:dyDescent="0.3">
      <c r="A1848" s="44"/>
      <c r="B1848" s="44"/>
      <c r="C1848" s="43"/>
      <c r="D1848" s="9" t="s">
        <v>269</v>
      </c>
      <c r="E1848" s="45"/>
      <c r="F1848" s="45"/>
      <c r="G1848" s="16" t="s">
        <v>160</v>
      </c>
      <c r="H1848" s="22"/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0</v>
      </c>
      <c r="CB1848" s="10">
        <v>0</v>
      </c>
      <c r="CC1848" s="10">
        <v>3.0788488872385049E-5</v>
      </c>
      <c r="CD1848" s="10">
        <v>3.0326874288826331E-5</v>
      </c>
      <c r="CE1848" s="10">
        <v>5.9147230777953103E-3</v>
      </c>
      <c r="CF1848" s="10">
        <v>9.100856051168899E-4</v>
      </c>
      <c r="CG1848" s="10">
        <v>1.140068466533892E-3</v>
      </c>
      <c r="CH1848" s="10">
        <v>7.8494529550655076E-4</v>
      </c>
      <c r="CI1848" s="10">
        <v>1.8968104393722959E-4</v>
      </c>
      <c r="CJ1848" s="10">
        <v>2.273063685865215E-4</v>
      </c>
      <c r="CK1848" s="10">
        <v>8.4761777764521574E-4</v>
      </c>
      <c r="CL1848" s="10">
        <v>1.600559317468798E-4</v>
      </c>
      <c r="CM1848" s="10">
        <v>3.2709668991728423E-5</v>
      </c>
      <c r="CN1848" s="10">
        <v>0.5</v>
      </c>
      <c r="CO1848" s="10">
        <v>0.1</v>
      </c>
      <c r="CP1848" s="10">
        <v>0.1</v>
      </c>
      <c r="CQ1848" s="10">
        <v>0.1</v>
      </c>
      <c r="CR1848" s="10">
        <v>0.1</v>
      </c>
      <c r="CS1848" s="10">
        <v>0.1</v>
      </c>
      <c r="CT1848" s="10">
        <v>0.89999999999999991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0.1</v>
      </c>
      <c r="DA1848" s="10">
        <v>0.1</v>
      </c>
      <c r="DB1848" s="10">
        <v>7.1536932098216323E-3</v>
      </c>
      <c r="DC1848" s="10">
        <v>9.2846306790178371E-2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0.1</v>
      </c>
      <c r="DI1848" s="10">
        <v>0.1</v>
      </c>
      <c r="DJ1848" s="10">
        <v>8.74948541051557E-2</v>
      </c>
      <c r="DK1848" s="10">
        <v>9.3980299011817946E-3</v>
      </c>
      <c r="DL1848" s="10">
        <v>2.2547617191051371E-3</v>
      </c>
      <c r="DM1848" s="10">
        <v>8.5235427455736799E-4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0.1</v>
      </c>
      <c r="DT1848" s="10">
        <v>0.1</v>
      </c>
      <c r="DU1848" s="10">
        <v>0.2</v>
      </c>
      <c r="DV1848" s="10">
        <v>0.1</v>
      </c>
      <c r="DW1848" s="10">
        <v>0.1</v>
      </c>
      <c r="DX1848" s="10">
        <v>2.5176318975490691E-2</v>
      </c>
      <c r="DY1848" s="10">
        <v>7.4823681024509314E-2</v>
      </c>
      <c r="DZ1848" s="10">
        <v>0.1</v>
      </c>
      <c r="EA1848" s="10">
        <v>0.1</v>
      </c>
      <c r="EB1848" s="10">
        <v>0.1</v>
      </c>
      <c r="EC1848" s="10">
        <v>0.1</v>
      </c>
      <c r="ED1848" s="10">
        <v>0</v>
      </c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</row>
    <row r="1849" spans="1:174" x14ac:dyDescent="0.3">
      <c r="A1849" s="44"/>
      <c r="B1849" s="44"/>
      <c r="C1849" s="43"/>
      <c r="D1849" s="9" t="s">
        <v>270</v>
      </c>
      <c r="E1849" s="45"/>
      <c r="F1849" s="45"/>
      <c r="G1849" s="16" t="s">
        <v>160</v>
      </c>
      <c r="H1849" s="22"/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0</v>
      </c>
      <c r="CB1849" s="10">
        <v>0</v>
      </c>
      <c r="CC1849" s="10">
        <v>3.0788488872385049E-5</v>
      </c>
      <c r="CD1849" s="10">
        <v>3.0326874288826331E-5</v>
      </c>
      <c r="CE1849" s="10">
        <v>5.9147230777953103E-3</v>
      </c>
      <c r="CF1849" s="10">
        <v>9.100856051168899E-4</v>
      </c>
      <c r="CG1849" s="10">
        <v>1.140068466533892E-3</v>
      </c>
      <c r="CH1849" s="10">
        <v>7.8494529550655076E-4</v>
      </c>
      <c r="CI1849" s="10">
        <v>1.8968104393722959E-4</v>
      </c>
      <c r="CJ1849" s="10">
        <v>2.273063685865215E-4</v>
      </c>
      <c r="CK1849" s="10">
        <v>8.4761777764521574E-4</v>
      </c>
      <c r="CL1849" s="10">
        <v>1.600559317468798E-4</v>
      </c>
      <c r="CM1849" s="10">
        <v>3.2709668991728423E-5</v>
      </c>
      <c r="CN1849" s="10">
        <v>0.5</v>
      </c>
      <c r="CO1849" s="10">
        <v>0.1</v>
      </c>
      <c r="CP1849" s="10">
        <v>0.1</v>
      </c>
      <c r="CQ1849" s="10">
        <v>0.1</v>
      </c>
      <c r="CR1849" s="10">
        <v>0.1</v>
      </c>
      <c r="CS1849" s="10">
        <v>0.1</v>
      </c>
      <c r="CT1849" s="10">
        <v>0.89999999999999991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0.1</v>
      </c>
      <c r="DA1849" s="10">
        <v>0.1</v>
      </c>
      <c r="DB1849" s="10">
        <v>7.1536932098216323E-3</v>
      </c>
      <c r="DC1849" s="10">
        <v>9.2846306790178371E-2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0.1</v>
      </c>
      <c r="DI1849" s="10">
        <v>0.1</v>
      </c>
      <c r="DJ1849" s="10">
        <v>8.74948541051557E-2</v>
      </c>
      <c r="DK1849" s="10">
        <v>9.3980299011817946E-3</v>
      </c>
      <c r="DL1849" s="10">
        <v>2.2547617191051371E-3</v>
      </c>
      <c r="DM1849" s="10">
        <v>8.5235427455736799E-4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0.1</v>
      </c>
      <c r="DT1849" s="10">
        <v>0.1</v>
      </c>
      <c r="DU1849" s="10">
        <v>0.2</v>
      </c>
      <c r="DV1849" s="10">
        <v>0.1</v>
      </c>
      <c r="DW1849" s="10">
        <v>0.1</v>
      </c>
      <c r="DX1849" s="10">
        <v>2.5176318975490691E-2</v>
      </c>
      <c r="DY1849" s="10">
        <v>7.4823681024509314E-2</v>
      </c>
      <c r="DZ1849" s="10">
        <v>0.1</v>
      </c>
      <c r="EA1849" s="10">
        <v>0.1</v>
      </c>
      <c r="EB1849" s="10">
        <v>0.1</v>
      </c>
      <c r="EC1849" s="10">
        <v>0.1</v>
      </c>
      <c r="ED1849" s="10">
        <v>0</v>
      </c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</row>
    <row r="1850" spans="1:174" x14ac:dyDescent="0.3">
      <c r="A1850" s="44"/>
      <c r="B1850" s="44"/>
      <c r="C1850" s="43"/>
      <c r="D1850" s="9" t="s">
        <v>271</v>
      </c>
      <c r="E1850" s="45"/>
      <c r="F1850" s="45"/>
      <c r="G1850" s="16" t="s">
        <v>160</v>
      </c>
      <c r="H1850" s="22"/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0</v>
      </c>
      <c r="CB1850" s="10">
        <v>0</v>
      </c>
      <c r="CC1850" s="10">
        <v>3.0788488872385049E-5</v>
      </c>
      <c r="CD1850" s="10">
        <v>3.0326874288826331E-5</v>
      </c>
      <c r="CE1850" s="10">
        <v>5.9147230777953103E-3</v>
      </c>
      <c r="CF1850" s="10">
        <v>9.100856051168899E-4</v>
      </c>
      <c r="CG1850" s="10">
        <v>1.140068466533892E-3</v>
      </c>
      <c r="CH1850" s="10">
        <v>7.8494529550655076E-4</v>
      </c>
      <c r="CI1850" s="10">
        <v>1.8968104393722959E-4</v>
      </c>
      <c r="CJ1850" s="10">
        <v>2.273063685865215E-4</v>
      </c>
      <c r="CK1850" s="10">
        <v>8.4761777764521574E-4</v>
      </c>
      <c r="CL1850" s="10">
        <v>1.600559317468798E-4</v>
      </c>
      <c r="CM1850" s="10">
        <v>3.2709668991728423E-5</v>
      </c>
      <c r="CN1850" s="10">
        <v>0.5</v>
      </c>
      <c r="CO1850" s="10">
        <v>0.1</v>
      </c>
      <c r="CP1850" s="10">
        <v>0.1</v>
      </c>
      <c r="CQ1850" s="10">
        <v>0.1</v>
      </c>
      <c r="CR1850" s="10">
        <v>0.1</v>
      </c>
      <c r="CS1850" s="10">
        <v>0.1</v>
      </c>
      <c r="CT1850" s="10">
        <v>0.89999999999999991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0.1</v>
      </c>
      <c r="DA1850" s="10">
        <v>0.1</v>
      </c>
      <c r="DB1850" s="10">
        <v>7.1536932098216323E-3</v>
      </c>
      <c r="DC1850" s="10">
        <v>9.2846306790178371E-2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0.1</v>
      </c>
      <c r="DI1850" s="10">
        <v>0.1</v>
      </c>
      <c r="DJ1850" s="10">
        <v>8.74948541051557E-2</v>
      </c>
      <c r="DK1850" s="10">
        <v>9.3980299011817946E-3</v>
      </c>
      <c r="DL1850" s="10">
        <v>2.2547617191051371E-3</v>
      </c>
      <c r="DM1850" s="10">
        <v>8.5235427455736799E-4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0.1</v>
      </c>
      <c r="DT1850" s="10">
        <v>0.1</v>
      </c>
      <c r="DU1850" s="10">
        <v>0.2</v>
      </c>
      <c r="DV1850" s="10">
        <v>0.1</v>
      </c>
      <c r="DW1850" s="10">
        <v>0.1</v>
      </c>
      <c r="DX1850" s="10">
        <v>2.5176318975490691E-2</v>
      </c>
      <c r="DY1850" s="10">
        <v>7.4823681024509314E-2</v>
      </c>
      <c r="DZ1850" s="10">
        <v>0.1</v>
      </c>
      <c r="EA1850" s="10">
        <v>0.1</v>
      </c>
      <c r="EB1850" s="10">
        <v>0.1</v>
      </c>
      <c r="EC1850" s="10">
        <v>0.1</v>
      </c>
      <c r="ED1850" s="10">
        <v>0</v>
      </c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</row>
    <row r="1851" spans="1:174" x14ac:dyDescent="0.3">
      <c r="A1851" s="44"/>
      <c r="B1851" s="44"/>
      <c r="C1851" s="43"/>
      <c r="D1851" s="9" t="s">
        <v>272</v>
      </c>
      <c r="E1851" s="45"/>
      <c r="F1851" s="45"/>
      <c r="G1851" s="16" t="s">
        <v>160</v>
      </c>
      <c r="H1851" s="22"/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0</v>
      </c>
      <c r="CB1851" s="10">
        <v>0</v>
      </c>
      <c r="CC1851" s="10">
        <v>3.0788488872385049E-5</v>
      </c>
      <c r="CD1851" s="10">
        <v>3.0326874288826331E-5</v>
      </c>
      <c r="CE1851" s="10">
        <v>5.9147230777953103E-3</v>
      </c>
      <c r="CF1851" s="10">
        <v>9.100856051168899E-4</v>
      </c>
      <c r="CG1851" s="10">
        <v>1.140068466533892E-3</v>
      </c>
      <c r="CH1851" s="10">
        <v>7.8494529550655076E-4</v>
      </c>
      <c r="CI1851" s="10">
        <v>1.8968104393722959E-4</v>
      </c>
      <c r="CJ1851" s="10">
        <v>2.273063685865215E-4</v>
      </c>
      <c r="CK1851" s="10">
        <v>8.4761777764521574E-4</v>
      </c>
      <c r="CL1851" s="10">
        <v>1.600559317468798E-4</v>
      </c>
      <c r="CM1851" s="10">
        <v>3.2709668991728423E-5</v>
      </c>
      <c r="CN1851" s="10">
        <v>0.5</v>
      </c>
      <c r="CO1851" s="10">
        <v>0.1</v>
      </c>
      <c r="CP1851" s="10">
        <v>0.1</v>
      </c>
      <c r="CQ1851" s="10">
        <v>0.1</v>
      </c>
      <c r="CR1851" s="10">
        <v>0.1</v>
      </c>
      <c r="CS1851" s="10">
        <v>0.1</v>
      </c>
      <c r="CT1851" s="10">
        <v>0.89999999999999991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0.1</v>
      </c>
      <c r="DA1851" s="10">
        <v>0.1</v>
      </c>
      <c r="DB1851" s="10">
        <v>7.1536932098216323E-3</v>
      </c>
      <c r="DC1851" s="10">
        <v>9.2846306790178371E-2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0.1</v>
      </c>
      <c r="DI1851" s="10">
        <v>0.1</v>
      </c>
      <c r="DJ1851" s="10">
        <v>8.74948541051557E-2</v>
      </c>
      <c r="DK1851" s="10">
        <v>9.3980299011817946E-3</v>
      </c>
      <c r="DL1851" s="10">
        <v>2.2547617191051371E-3</v>
      </c>
      <c r="DM1851" s="10">
        <v>8.5235427455736799E-4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0.1</v>
      </c>
      <c r="DT1851" s="10">
        <v>0.1</v>
      </c>
      <c r="DU1851" s="10">
        <v>0.2</v>
      </c>
      <c r="DV1851" s="10">
        <v>0.1</v>
      </c>
      <c r="DW1851" s="10">
        <v>0.1</v>
      </c>
      <c r="DX1851" s="10">
        <v>2.5176318975490691E-2</v>
      </c>
      <c r="DY1851" s="10">
        <v>7.4823681024509314E-2</v>
      </c>
      <c r="DZ1851" s="10">
        <v>0.1</v>
      </c>
      <c r="EA1851" s="10">
        <v>0.1</v>
      </c>
      <c r="EB1851" s="10">
        <v>0.1</v>
      </c>
      <c r="EC1851" s="10">
        <v>0.1</v>
      </c>
      <c r="ED1851" s="10">
        <v>0</v>
      </c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</row>
    <row r="1852" spans="1:174" x14ac:dyDescent="0.3">
      <c r="A1852" s="44"/>
      <c r="B1852" s="44"/>
      <c r="C1852" s="43"/>
      <c r="D1852" s="9" t="s">
        <v>273</v>
      </c>
      <c r="E1852" s="45"/>
      <c r="F1852" s="45"/>
      <c r="G1852" s="16" t="s">
        <v>160</v>
      </c>
      <c r="H1852" s="22"/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0</v>
      </c>
      <c r="CB1852" s="10">
        <v>0</v>
      </c>
      <c r="CC1852" s="10">
        <v>3.0788488872385049E-5</v>
      </c>
      <c r="CD1852" s="10">
        <v>3.0326874288826331E-5</v>
      </c>
      <c r="CE1852" s="10">
        <v>5.9147230777953103E-3</v>
      </c>
      <c r="CF1852" s="10">
        <v>9.100856051168899E-4</v>
      </c>
      <c r="CG1852" s="10">
        <v>1.140068466533892E-3</v>
      </c>
      <c r="CH1852" s="10">
        <v>7.8494529550655076E-4</v>
      </c>
      <c r="CI1852" s="10">
        <v>1.8968104393722959E-4</v>
      </c>
      <c r="CJ1852" s="10">
        <v>2.273063685865215E-4</v>
      </c>
      <c r="CK1852" s="10">
        <v>8.4761777764521574E-4</v>
      </c>
      <c r="CL1852" s="10">
        <v>1.600559317468798E-4</v>
      </c>
      <c r="CM1852" s="10">
        <v>3.2709668991728423E-5</v>
      </c>
      <c r="CN1852" s="10">
        <v>0.5</v>
      </c>
      <c r="CO1852" s="10">
        <v>0.1</v>
      </c>
      <c r="CP1852" s="10">
        <v>0.1</v>
      </c>
      <c r="CQ1852" s="10">
        <v>0.1</v>
      </c>
      <c r="CR1852" s="10">
        <v>0.1</v>
      </c>
      <c r="CS1852" s="10">
        <v>0.1</v>
      </c>
      <c r="CT1852" s="10">
        <v>0.89999999999999991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0.1</v>
      </c>
      <c r="DA1852" s="10">
        <v>0.1</v>
      </c>
      <c r="DB1852" s="10">
        <v>7.1536932098216323E-3</v>
      </c>
      <c r="DC1852" s="10">
        <v>9.2846306790178371E-2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0.1</v>
      </c>
      <c r="DI1852" s="10">
        <v>0.1</v>
      </c>
      <c r="DJ1852" s="10">
        <v>8.74948541051557E-2</v>
      </c>
      <c r="DK1852" s="10">
        <v>9.3980299011817946E-3</v>
      </c>
      <c r="DL1852" s="10">
        <v>2.2547617191051371E-3</v>
      </c>
      <c r="DM1852" s="10">
        <v>8.5235427455736799E-4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0.1</v>
      </c>
      <c r="DT1852" s="10">
        <v>0.1</v>
      </c>
      <c r="DU1852" s="10">
        <v>0.2</v>
      </c>
      <c r="DV1852" s="10">
        <v>0.1</v>
      </c>
      <c r="DW1852" s="10">
        <v>0.1</v>
      </c>
      <c r="DX1852" s="10">
        <v>2.5176318975490691E-2</v>
      </c>
      <c r="DY1852" s="10">
        <v>7.4823681024509314E-2</v>
      </c>
      <c r="DZ1852" s="10">
        <v>0.1</v>
      </c>
      <c r="EA1852" s="10">
        <v>0.1</v>
      </c>
      <c r="EB1852" s="10">
        <v>0.1</v>
      </c>
      <c r="EC1852" s="10">
        <v>0.1</v>
      </c>
      <c r="ED1852" s="10">
        <v>0</v>
      </c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</row>
    <row r="1853" spans="1:174" x14ac:dyDescent="0.3">
      <c r="A1853" s="44"/>
      <c r="B1853" s="44"/>
      <c r="C1853" s="43"/>
      <c r="D1853" s="9" t="s">
        <v>274</v>
      </c>
      <c r="E1853" s="45"/>
      <c r="F1853" s="45"/>
      <c r="G1853" s="16" t="s">
        <v>160</v>
      </c>
      <c r="H1853" s="22"/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0</v>
      </c>
      <c r="CB1853" s="10">
        <v>0</v>
      </c>
      <c r="CC1853" s="10">
        <v>3.2020028427280452E-13</v>
      </c>
      <c r="CD1853" s="10">
        <v>3.153994926037937E-13</v>
      </c>
      <c r="CE1853" s="10">
        <v>6.1513120009071219E-11</v>
      </c>
      <c r="CF1853" s="10">
        <v>9.4648902932156531E-12</v>
      </c>
      <c r="CG1853" s="10">
        <v>1.1856712051952479E-11</v>
      </c>
      <c r="CH1853" s="10">
        <v>8.1634310732681276E-12</v>
      </c>
      <c r="CI1853" s="10">
        <v>1.9726828569471879E-12</v>
      </c>
      <c r="CJ1853" s="10">
        <v>2.363986233299823E-12</v>
      </c>
      <c r="CK1853" s="10">
        <v>8.8152248875102429E-12</v>
      </c>
      <c r="CL1853" s="10">
        <v>1.66458169016755E-12</v>
      </c>
      <c r="CM1853" s="10">
        <v>3.4018055751397548E-13</v>
      </c>
      <c r="CN1853" s="10">
        <v>0.9485936009999999</v>
      </c>
      <c r="CO1853" s="10">
        <v>6.6071319999999999E-3</v>
      </c>
      <c r="CP1853" s="10">
        <v>5.5811669999999997E-3</v>
      </c>
      <c r="CQ1853" s="10">
        <v>3.7386049999999997E-2</v>
      </c>
      <c r="CR1853" s="10">
        <v>0.1214177</v>
      </c>
      <c r="CS1853" s="10">
        <v>0.50266999999999995</v>
      </c>
      <c r="CT1853" s="10">
        <v>1.077344304156256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1.039064E-9</v>
      </c>
      <c r="DA1853" s="10">
        <v>1.039064E-9</v>
      </c>
      <c r="DB1853" s="10">
        <v>7.4331450813701046E-11</v>
      </c>
      <c r="DC1853" s="10">
        <v>9.6473254918629894E-10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1.039064E-9</v>
      </c>
      <c r="DI1853" s="10">
        <v>1.039064E-9</v>
      </c>
      <c r="DJ1853" s="10">
        <v>9.0912753085919499E-10</v>
      </c>
      <c r="DK1853" s="10">
        <v>9.7651545412415594E-11</v>
      </c>
      <c r="DL1853" s="10">
        <v>2.3428417309002598E-11</v>
      </c>
      <c r="DM1853" s="10">
        <v>8.8565064193867695E-12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1.039064E-9</v>
      </c>
      <c r="DT1853" s="10">
        <v>1.039064E-9</v>
      </c>
      <c r="DU1853" s="10">
        <v>2.0781279999999999E-9</v>
      </c>
      <c r="DV1853" s="10">
        <v>1.039064E-9</v>
      </c>
      <c r="DW1853" s="10">
        <v>1.039064E-9</v>
      </c>
      <c r="DX1853" s="10">
        <v>2.6159806699949259E-10</v>
      </c>
      <c r="DY1853" s="10">
        <v>7.7746593300050748E-10</v>
      </c>
      <c r="DZ1853" s="10">
        <v>1.039064E-9</v>
      </c>
      <c r="EA1853" s="10">
        <v>1.039064E-9</v>
      </c>
      <c r="EB1853" s="10">
        <v>1.039064E-9</v>
      </c>
      <c r="EC1853" s="10">
        <v>1.039064E-9</v>
      </c>
      <c r="ED1853" s="10">
        <v>0</v>
      </c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</row>
    <row r="1854" spans="1:174" x14ac:dyDescent="0.3">
      <c r="A1854" s="44"/>
      <c r="B1854" s="44"/>
      <c r="C1854" s="43"/>
      <c r="D1854" s="9" t="s">
        <v>275</v>
      </c>
      <c r="E1854" s="45"/>
      <c r="F1854" s="45"/>
      <c r="G1854" s="16" t="s">
        <v>160</v>
      </c>
      <c r="H1854" s="22"/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0</v>
      </c>
      <c r="CB1854" s="10">
        <v>0</v>
      </c>
      <c r="CC1854" s="10">
        <v>6.0345438189874705E-16</v>
      </c>
      <c r="CD1854" s="10">
        <v>5.9440673606099605E-16</v>
      </c>
      <c r="CE1854" s="10">
        <v>1.1592857232478809E-13</v>
      </c>
      <c r="CF1854" s="10">
        <v>1.783767786029104E-14</v>
      </c>
      <c r="CG1854" s="10">
        <v>2.234534194406429E-14</v>
      </c>
      <c r="CH1854" s="10">
        <v>1.53849277919284E-14</v>
      </c>
      <c r="CI1854" s="10">
        <v>3.7177484611696997E-15</v>
      </c>
      <c r="CJ1854" s="10">
        <v>4.4552048242958212E-15</v>
      </c>
      <c r="CK1854" s="10">
        <v>1.661330844184623E-14</v>
      </c>
      <c r="CL1854" s="10">
        <v>3.137096262238844E-15</v>
      </c>
      <c r="CM1854" s="10">
        <v>6.4110951223787697E-16</v>
      </c>
      <c r="CN1854" s="10">
        <v>8.3194149199999998E-2</v>
      </c>
      <c r="CO1854" s="10">
        <v>5.7946280000000005E-4</v>
      </c>
      <c r="CP1854" s="10">
        <v>4.8948290000000005E-4</v>
      </c>
      <c r="CQ1854" s="10">
        <v>3.2788549999999998E-3</v>
      </c>
      <c r="CR1854" s="10">
        <v>1.0648650000000001E-2</v>
      </c>
      <c r="CS1854" s="10">
        <v>4.4085480000000003E-2</v>
      </c>
      <c r="CT1854" s="10">
        <v>9.4485920007843116E-2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1.9607800000000001E-12</v>
      </c>
      <c r="DA1854" s="10">
        <v>1.9607800000000001E-12</v>
      </c>
      <c r="DB1854" s="10">
        <v>1.4026818571954059E-13</v>
      </c>
      <c r="DC1854" s="10">
        <v>1.8205118142804599E-12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1.9607800000000001E-12</v>
      </c>
      <c r="DI1854" s="10">
        <v>1.9607800000000001E-12</v>
      </c>
      <c r="DJ1854" s="10">
        <v>1.7155816003230719E-12</v>
      </c>
      <c r="DK1854" s="10">
        <v>1.842746906963924E-13</v>
      </c>
      <c r="DL1854" s="10">
        <v>4.4210916835869702E-14</v>
      </c>
      <c r="DM1854" s="10">
        <v>1.6712792144665959E-14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1.9607800000000001E-12</v>
      </c>
      <c r="DT1854" s="10">
        <v>1.9607800000000001E-12</v>
      </c>
      <c r="DU1854" s="10">
        <v>3.9215600000000001E-12</v>
      </c>
      <c r="DV1854" s="10">
        <v>1.9607800000000001E-12</v>
      </c>
      <c r="DW1854" s="10">
        <v>1.9607800000000001E-12</v>
      </c>
      <c r="DX1854" s="10">
        <v>4.936522272076264E-13</v>
      </c>
      <c r="DY1854" s="10">
        <v>1.4671277727923741E-12</v>
      </c>
      <c r="DZ1854" s="10">
        <v>1.9607800000000001E-12</v>
      </c>
      <c r="EA1854" s="10">
        <v>1.9607800000000001E-12</v>
      </c>
      <c r="EB1854" s="10">
        <v>1.9607800000000001E-12</v>
      </c>
      <c r="EC1854" s="10">
        <v>1.9607800000000001E-12</v>
      </c>
      <c r="ED1854" s="10">
        <v>0</v>
      </c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</row>
    <row r="1855" spans="1:174" x14ac:dyDescent="0.3">
      <c r="A1855" s="44"/>
      <c r="B1855" s="44"/>
      <c r="C1855" s="43"/>
      <c r="D1855" s="9" t="s">
        <v>276</v>
      </c>
      <c r="E1855" s="45"/>
      <c r="F1855" s="45"/>
      <c r="G1855" s="16" t="s">
        <v>160</v>
      </c>
      <c r="H1855" s="22"/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0</v>
      </c>
      <c r="CB1855" s="10">
        <v>0</v>
      </c>
      <c r="CC1855" s="10">
        <v>3.0788488872385049E-5</v>
      </c>
      <c r="CD1855" s="10">
        <v>3.0326874288826331E-5</v>
      </c>
      <c r="CE1855" s="10">
        <v>5.9147230777953103E-3</v>
      </c>
      <c r="CF1855" s="10">
        <v>9.100856051168899E-4</v>
      </c>
      <c r="CG1855" s="10">
        <v>1.140068466533892E-3</v>
      </c>
      <c r="CH1855" s="10">
        <v>7.8494529550655076E-4</v>
      </c>
      <c r="CI1855" s="10">
        <v>1.8968104393722959E-4</v>
      </c>
      <c r="CJ1855" s="10">
        <v>2.273063685865215E-4</v>
      </c>
      <c r="CK1855" s="10">
        <v>8.4761777764521574E-4</v>
      </c>
      <c r="CL1855" s="10">
        <v>1.600559317468798E-4</v>
      </c>
      <c r="CM1855" s="10">
        <v>3.2709668991728423E-5</v>
      </c>
      <c r="CN1855" s="10">
        <v>0.5</v>
      </c>
      <c r="CO1855" s="10">
        <v>0.1</v>
      </c>
      <c r="CP1855" s="10">
        <v>0.1</v>
      </c>
      <c r="CQ1855" s="10">
        <v>0.1</v>
      </c>
      <c r="CR1855" s="10">
        <v>0.1</v>
      </c>
      <c r="CS1855" s="10">
        <v>0.1</v>
      </c>
      <c r="CT1855" s="10">
        <v>0.89999999999999991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0.1</v>
      </c>
      <c r="DA1855" s="10">
        <v>0.1</v>
      </c>
      <c r="DB1855" s="10">
        <v>7.1536932098216323E-3</v>
      </c>
      <c r="DC1855" s="10">
        <v>9.2846306790178371E-2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0.1</v>
      </c>
      <c r="DI1855" s="10">
        <v>0.1</v>
      </c>
      <c r="DJ1855" s="10">
        <v>8.74948541051557E-2</v>
      </c>
      <c r="DK1855" s="10">
        <v>9.3980299011817946E-3</v>
      </c>
      <c r="DL1855" s="10">
        <v>2.2547617191051371E-3</v>
      </c>
      <c r="DM1855" s="10">
        <v>8.5235427455736799E-4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0.1</v>
      </c>
      <c r="DT1855" s="10">
        <v>0.1</v>
      </c>
      <c r="DU1855" s="10">
        <v>0.2</v>
      </c>
      <c r="DV1855" s="10">
        <v>0.1</v>
      </c>
      <c r="DW1855" s="10">
        <v>0.1</v>
      </c>
      <c r="DX1855" s="10">
        <v>2.5176318975490691E-2</v>
      </c>
      <c r="DY1855" s="10">
        <v>7.4823681024509314E-2</v>
      </c>
      <c r="DZ1855" s="10">
        <v>0.1</v>
      </c>
      <c r="EA1855" s="10">
        <v>0.1</v>
      </c>
      <c r="EB1855" s="10">
        <v>0.1</v>
      </c>
      <c r="EC1855" s="10">
        <v>0.1</v>
      </c>
      <c r="ED1855" s="10">
        <v>0</v>
      </c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</row>
    <row r="1856" spans="1:174" x14ac:dyDescent="0.3">
      <c r="A1856" s="44"/>
      <c r="B1856" s="44"/>
      <c r="C1856" s="43"/>
      <c r="D1856" s="9" t="s">
        <v>277</v>
      </c>
      <c r="E1856" s="45"/>
      <c r="F1856" s="45"/>
      <c r="G1856" s="16" t="s">
        <v>160</v>
      </c>
      <c r="H1856" s="22"/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0</v>
      </c>
      <c r="CB1856" s="10">
        <v>0</v>
      </c>
      <c r="CC1856" s="10">
        <v>3.0788488872385049E-5</v>
      </c>
      <c r="CD1856" s="10">
        <v>3.0326874288826331E-5</v>
      </c>
      <c r="CE1856" s="10">
        <v>5.9147230777953103E-3</v>
      </c>
      <c r="CF1856" s="10">
        <v>9.100856051168899E-4</v>
      </c>
      <c r="CG1856" s="10">
        <v>1.140068466533892E-3</v>
      </c>
      <c r="CH1856" s="10">
        <v>7.8494529550655076E-4</v>
      </c>
      <c r="CI1856" s="10">
        <v>1.8968104393722959E-4</v>
      </c>
      <c r="CJ1856" s="10">
        <v>2.273063685865215E-4</v>
      </c>
      <c r="CK1856" s="10">
        <v>8.4761777764521574E-4</v>
      </c>
      <c r="CL1856" s="10">
        <v>1.600559317468798E-4</v>
      </c>
      <c r="CM1856" s="10">
        <v>3.2709668991728423E-5</v>
      </c>
      <c r="CN1856" s="10">
        <v>0.5</v>
      </c>
      <c r="CO1856" s="10">
        <v>0.1</v>
      </c>
      <c r="CP1856" s="10">
        <v>0.1</v>
      </c>
      <c r="CQ1856" s="10">
        <v>0.1</v>
      </c>
      <c r="CR1856" s="10">
        <v>0.1</v>
      </c>
      <c r="CS1856" s="10">
        <v>0.1</v>
      </c>
      <c r="CT1856" s="10">
        <v>0.89999999999999991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0.1</v>
      </c>
      <c r="DA1856" s="10">
        <v>0.1</v>
      </c>
      <c r="DB1856" s="10">
        <v>7.1536932098216323E-3</v>
      </c>
      <c r="DC1856" s="10">
        <v>9.2846306790178371E-2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0.1</v>
      </c>
      <c r="DI1856" s="10">
        <v>0.1</v>
      </c>
      <c r="DJ1856" s="10">
        <v>8.74948541051557E-2</v>
      </c>
      <c r="DK1856" s="10">
        <v>9.3980299011817946E-3</v>
      </c>
      <c r="DL1856" s="10">
        <v>2.2547617191051371E-3</v>
      </c>
      <c r="DM1856" s="10">
        <v>8.5235427455736799E-4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0.1</v>
      </c>
      <c r="DT1856" s="10">
        <v>0.1</v>
      </c>
      <c r="DU1856" s="10">
        <v>0.2</v>
      </c>
      <c r="DV1856" s="10">
        <v>0.1</v>
      </c>
      <c r="DW1856" s="10">
        <v>0.1</v>
      </c>
      <c r="DX1856" s="10">
        <v>2.5176318975490691E-2</v>
      </c>
      <c r="DY1856" s="10">
        <v>7.4823681024509314E-2</v>
      </c>
      <c r="DZ1856" s="10">
        <v>0.1</v>
      </c>
      <c r="EA1856" s="10">
        <v>0.1</v>
      </c>
      <c r="EB1856" s="10">
        <v>0.1</v>
      </c>
      <c r="EC1856" s="10">
        <v>0.1</v>
      </c>
      <c r="ED1856" s="10">
        <v>0</v>
      </c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</row>
    <row r="1857" spans="1:174" x14ac:dyDescent="0.3">
      <c r="A1857" s="44"/>
      <c r="B1857" s="44"/>
      <c r="C1857" s="43"/>
      <c r="D1857" s="9" t="s">
        <v>278</v>
      </c>
      <c r="E1857" s="45"/>
      <c r="F1857" s="45"/>
      <c r="G1857" s="16" t="s">
        <v>160</v>
      </c>
      <c r="H1857" s="22"/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0</v>
      </c>
      <c r="CB1857" s="10">
        <v>0</v>
      </c>
      <c r="CC1857" s="10">
        <v>3.0788488872385049E-5</v>
      </c>
      <c r="CD1857" s="10">
        <v>3.0326874288826331E-5</v>
      </c>
      <c r="CE1857" s="10">
        <v>5.9147230777953103E-3</v>
      </c>
      <c r="CF1857" s="10">
        <v>9.100856051168899E-4</v>
      </c>
      <c r="CG1857" s="10">
        <v>1.140068466533892E-3</v>
      </c>
      <c r="CH1857" s="10">
        <v>7.8494529550655076E-4</v>
      </c>
      <c r="CI1857" s="10">
        <v>1.8968104393722959E-4</v>
      </c>
      <c r="CJ1857" s="10">
        <v>2.273063685865215E-4</v>
      </c>
      <c r="CK1857" s="10">
        <v>8.4761777764521574E-4</v>
      </c>
      <c r="CL1857" s="10">
        <v>1.600559317468798E-4</v>
      </c>
      <c r="CM1857" s="10">
        <v>3.2709668991728423E-5</v>
      </c>
      <c r="CN1857" s="10">
        <v>0.5</v>
      </c>
      <c r="CO1857" s="10">
        <v>0.1</v>
      </c>
      <c r="CP1857" s="10">
        <v>0.1</v>
      </c>
      <c r="CQ1857" s="10">
        <v>0.1</v>
      </c>
      <c r="CR1857" s="10">
        <v>0.1</v>
      </c>
      <c r="CS1857" s="10">
        <v>0.1</v>
      </c>
      <c r="CT1857" s="10">
        <v>0.89999999999999991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0.1</v>
      </c>
      <c r="DA1857" s="10">
        <v>0.1</v>
      </c>
      <c r="DB1857" s="10">
        <v>7.1536932098216323E-3</v>
      </c>
      <c r="DC1857" s="10">
        <v>9.2846306790178371E-2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0.1</v>
      </c>
      <c r="DI1857" s="10">
        <v>0.1</v>
      </c>
      <c r="DJ1857" s="10">
        <v>8.74948541051557E-2</v>
      </c>
      <c r="DK1857" s="10">
        <v>9.3980299011817946E-3</v>
      </c>
      <c r="DL1857" s="10">
        <v>2.2547617191051371E-3</v>
      </c>
      <c r="DM1857" s="10">
        <v>8.5235427455736799E-4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0.1</v>
      </c>
      <c r="DT1857" s="10">
        <v>0.1</v>
      </c>
      <c r="DU1857" s="10">
        <v>0.2</v>
      </c>
      <c r="DV1857" s="10">
        <v>0.1</v>
      </c>
      <c r="DW1857" s="10">
        <v>0.1</v>
      </c>
      <c r="DX1857" s="10">
        <v>2.5176318975490691E-2</v>
      </c>
      <c r="DY1857" s="10">
        <v>7.4823681024509314E-2</v>
      </c>
      <c r="DZ1857" s="10">
        <v>0.1</v>
      </c>
      <c r="EA1857" s="10">
        <v>0.1</v>
      </c>
      <c r="EB1857" s="10">
        <v>0.1</v>
      </c>
      <c r="EC1857" s="10">
        <v>0.1</v>
      </c>
      <c r="ED1857" s="10">
        <v>0</v>
      </c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</row>
    <row r="1858" spans="1:174" x14ac:dyDescent="0.3">
      <c r="A1858" s="44"/>
      <c r="B1858" s="44"/>
      <c r="C1858" s="43"/>
      <c r="D1858" s="9" t="s">
        <v>279</v>
      </c>
      <c r="E1858" s="45"/>
      <c r="F1858" s="45"/>
      <c r="G1858" s="16" t="s">
        <v>160</v>
      </c>
      <c r="H1858" s="22"/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0</v>
      </c>
      <c r="CB1858" s="10">
        <v>0</v>
      </c>
      <c r="CC1858" s="10">
        <v>3.0788488872385049E-5</v>
      </c>
      <c r="CD1858" s="10">
        <v>3.0326874288826331E-5</v>
      </c>
      <c r="CE1858" s="10">
        <v>5.9147230777953103E-3</v>
      </c>
      <c r="CF1858" s="10">
        <v>9.100856051168899E-4</v>
      </c>
      <c r="CG1858" s="10">
        <v>1.140068466533892E-3</v>
      </c>
      <c r="CH1858" s="10">
        <v>7.8494529550655076E-4</v>
      </c>
      <c r="CI1858" s="10">
        <v>1.8968104393722959E-4</v>
      </c>
      <c r="CJ1858" s="10">
        <v>2.273063685865215E-4</v>
      </c>
      <c r="CK1858" s="10">
        <v>8.4761777764521574E-4</v>
      </c>
      <c r="CL1858" s="10">
        <v>1.600559317468798E-4</v>
      </c>
      <c r="CM1858" s="10">
        <v>3.2709668991728423E-5</v>
      </c>
      <c r="CN1858" s="10">
        <v>0.5</v>
      </c>
      <c r="CO1858" s="10">
        <v>0.1</v>
      </c>
      <c r="CP1858" s="10">
        <v>0.1</v>
      </c>
      <c r="CQ1858" s="10">
        <v>0.1</v>
      </c>
      <c r="CR1858" s="10">
        <v>0.1</v>
      </c>
      <c r="CS1858" s="10">
        <v>0.1</v>
      </c>
      <c r="CT1858" s="10">
        <v>0.89999999999999991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0.1</v>
      </c>
      <c r="DA1858" s="10">
        <v>0.1</v>
      </c>
      <c r="DB1858" s="10">
        <v>7.1536932098216323E-3</v>
      </c>
      <c r="DC1858" s="10">
        <v>9.2846306790178371E-2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0.1</v>
      </c>
      <c r="DI1858" s="10">
        <v>0.1</v>
      </c>
      <c r="DJ1858" s="10">
        <v>8.74948541051557E-2</v>
      </c>
      <c r="DK1858" s="10">
        <v>9.3980299011817946E-3</v>
      </c>
      <c r="DL1858" s="10">
        <v>2.2547617191051371E-3</v>
      </c>
      <c r="DM1858" s="10">
        <v>8.5235427455736799E-4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0.1</v>
      </c>
      <c r="DT1858" s="10">
        <v>0.1</v>
      </c>
      <c r="DU1858" s="10">
        <v>0.2</v>
      </c>
      <c r="DV1858" s="10">
        <v>0.1</v>
      </c>
      <c r="DW1858" s="10">
        <v>0.1</v>
      </c>
      <c r="DX1858" s="10">
        <v>2.5176318975490691E-2</v>
      </c>
      <c r="DY1858" s="10">
        <v>7.4823681024509314E-2</v>
      </c>
      <c r="DZ1858" s="10">
        <v>0.1</v>
      </c>
      <c r="EA1858" s="10">
        <v>0.1</v>
      </c>
      <c r="EB1858" s="10">
        <v>0.1</v>
      </c>
      <c r="EC1858" s="10">
        <v>0.1</v>
      </c>
      <c r="ED1858" s="10">
        <v>0</v>
      </c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</row>
    <row r="1859" spans="1:174" x14ac:dyDescent="0.3">
      <c r="A1859" s="44"/>
      <c r="B1859" s="44"/>
      <c r="C1859" s="43"/>
      <c r="D1859" s="9" t="s">
        <v>280</v>
      </c>
      <c r="E1859" s="45"/>
      <c r="F1859" s="45"/>
      <c r="G1859" s="16" t="s">
        <v>160</v>
      </c>
      <c r="H1859" s="22"/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0</v>
      </c>
      <c r="CB1859" s="10">
        <v>0</v>
      </c>
      <c r="CC1859" s="10">
        <v>3.0788488872385049E-5</v>
      </c>
      <c r="CD1859" s="10">
        <v>3.0326874288826331E-5</v>
      </c>
      <c r="CE1859" s="10">
        <v>5.9147230777953103E-3</v>
      </c>
      <c r="CF1859" s="10">
        <v>9.100856051168899E-4</v>
      </c>
      <c r="CG1859" s="10">
        <v>1.140068466533892E-3</v>
      </c>
      <c r="CH1859" s="10">
        <v>7.8494529550655076E-4</v>
      </c>
      <c r="CI1859" s="10">
        <v>1.8968104393722959E-4</v>
      </c>
      <c r="CJ1859" s="10">
        <v>2.273063685865215E-4</v>
      </c>
      <c r="CK1859" s="10">
        <v>8.4761777764521574E-4</v>
      </c>
      <c r="CL1859" s="10">
        <v>1.600559317468798E-4</v>
      </c>
      <c r="CM1859" s="10">
        <v>3.2709668991728423E-5</v>
      </c>
      <c r="CN1859" s="10">
        <v>0.5</v>
      </c>
      <c r="CO1859" s="10">
        <v>0.1</v>
      </c>
      <c r="CP1859" s="10">
        <v>0.1</v>
      </c>
      <c r="CQ1859" s="10">
        <v>0.1</v>
      </c>
      <c r="CR1859" s="10">
        <v>0.1</v>
      </c>
      <c r="CS1859" s="10">
        <v>0.1</v>
      </c>
      <c r="CT1859" s="10">
        <v>0.89999999999999991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0.1</v>
      </c>
      <c r="DA1859" s="10">
        <v>0.1</v>
      </c>
      <c r="DB1859" s="10">
        <v>7.1536932098216323E-3</v>
      </c>
      <c r="DC1859" s="10">
        <v>9.2846306790178371E-2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0.1</v>
      </c>
      <c r="DI1859" s="10">
        <v>0.1</v>
      </c>
      <c r="DJ1859" s="10">
        <v>8.74948541051557E-2</v>
      </c>
      <c r="DK1859" s="10">
        <v>9.3980299011817946E-3</v>
      </c>
      <c r="DL1859" s="10">
        <v>2.2547617191051371E-3</v>
      </c>
      <c r="DM1859" s="10">
        <v>8.5235427455736799E-4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0.1</v>
      </c>
      <c r="DT1859" s="10">
        <v>0.1</v>
      </c>
      <c r="DU1859" s="10">
        <v>0.2</v>
      </c>
      <c r="DV1859" s="10">
        <v>0.1</v>
      </c>
      <c r="DW1859" s="10">
        <v>0.1</v>
      </c>
      <c r="DX1859" s="10">
        <v>2.5176318975490691E-2</v>
      </c>
      <c r="DY1859" s="10">
        <v>7.4823681024509314E-2</v>
      </c>
      <c r="DZ1859" s="10">
        <v>0.1</v>
      </c>
      <c r="EA1859" s="10">
        <v>0.1</v>
      </c>
      <c r="EB1859" s="10">
        <v>0.1</v>
      </c>
      <c r="EC1859" s="10">
        <v>0.1</v>
      </c>
      <c r="ED1859" s="10">
        <v>0</v>
      </c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</row>
    <row r="1860" spans="1:174" x14ac:dyDescent="0.3">
      <c r="A1860" s="44"/>
      <c r="B1860" s="44"/>
      <c r="C1860" s="43"/>
      <c r="D1860" s="9" t="s">
        <v>281</v>
      </c>
      <c r="E1860" s="45"/>
      <c r="F1860" s="45"/>
      <c r="G1860" s="16" t="s">
        <v>160</v>
      </c>
      <c r="H1860" s="22"/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0</v>
      </c>
      <c r="CB1860" s="10">
        <v>0</v>
      </c>
      <c r="CC1860" s="10">
        <v>3.0788488872385049E-5</v>
      </c>
      <c r="CD1860" s="10">
        <v>3.0326874288826331E-5</v>
      </c>
      <c r="CE1860" s="10">
        <v>5.9147230777953103E-3</v>
      </c>
      <c r="CF1860" s="10">
        <v>9.100856051168899E-4</v>
      </c>
      <c r="CG1860" s="10">
        <v>1.140068466533892E-3</v>
      </c>
      <c r="CH1860" s="10">
        <v>7.8494529550655076E-4</v>
      </c>
      <c r="CI1860" s="10">
        <v>1.8968104393722959E-4</v>
      </c>
      <c r="CJ1860" s="10">
        <v>2.273063685865215E-4</v>
      </c>
      <c r="CK1860" s="10">
        <v>8.4761777764521574E-4</v>
      </c>
      <c r="CL1860" s="10">
        <v>1.600559317468798E-4</v>
      </c>
      <c r="CM1860" s="10">
        <v>3.2709668991728423E-5</v>
      </c>
      <c r="CN1860" s="10">
        <v>0.5</v>
      </c>
      <c r="CO1860" s="10">
        <v>0.1</v>
      </c>
      <c r="CP1860" s="10">
        <v>0.1</v>
      </c>
      <c r="CQ1860" s="10">
        <v>0.1</v>
      </c>
      <c r="CR1860" s="10">
        <v>0.1</v>
      </c>
      <c r="CS1860" s="10">
        <v>0.1</v>
      </c>
      <c r="CT1860" s="10">
        <v>0.89999999999999991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0.1</v>
      </c>
      <c r="DA1860" s="10">
        <v>0.1</v>
      </c>
      <c r="DB1860" s="10">
        <v>7.1536932098216323E-3</v>
      </c>
      <c r="DC1860" s="10">
        <v>9.2846306790178371E-2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0.1</v>
      </c>
      <c r="DI1860" s="10">
        <v>0.1</v>
      </c>
      <c r="DJ1860" s="10">
        <v>8.74948541051557E-2</v>
      </c>
      <c r="DK1860" s="10">
        <v>9.3980299011817946E-3</v>
      </c>
      <c r="DL1860" s="10">
        <v>2.2547617191051371E-3</v>
      </c>
      <c r="DM1860" s="10">
        <v>8.5235427455736799E-4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0.1</v>
      </c>
      <c r="DT1860" s="10">
        <v>0.1</v>
      </c>
      <c r="DU1860" s="10">
        <v>0.2</v>
      </c>
      <c r="DV1860" s="10">
        <v>0.1</v>
      </c>
      <c r="DW1860" s="10">
        <v>0.1</v>
      </c>
      <c r="DX1860" s="10">
        <v>2.5176318975490691E-2</v>
      </c>
      <c r="DY1860" s="10">
        <v>7.4823681024509314E-2</v>
      </c>
      <c r="DZ1860" s="10">
        <v>0.1</v>
      </c>
      <c r="EA1860" s="10">
        <v>0.1</v>
      </c>
      <c r="EB1860" s="10">
        <v>0.1</v>
      </c>
      <c r="EC1860" s="10">
        <v>0.1</v>
      </c>
      <c r="ED1860" s="10">
        <v>0</v>
      </c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</row>
    <row r="1861" spans="1:174" x14ac:dyDescent="0.3">
      <c r="A1861" s="44"/>
      <c r="B1861" s="44"/>
      <c r="C1861" s="43"/>
      <c r="D1861" s="9" t="s">
        <v>282</v>
      </c>
      <c r="E1861" s="45"/>
      <c r="F1861" s="45"/>
      <c r="G1861" s="16" t="s">
        <v>160</v>
      </c>
      <c r="H1861" s="22"/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0</v>
      </c>
      <c r="CB1861" s="10">
        <v>0</v>
      </c>
      <c r="CC1861" s="10">
        <v>3.0788488872385049E-5</v>
      </c>
      <c r="CD1861" s="10">
        <v>3.0326874288826331E-5</v>
      </c>
      <c r="CE1861" s="10">
        <v>5.9147230777953103E-3</v>
      </c>
      <c r="CF1861" s="10">
        <v>9.100856051168899E-4</v>
      </c>
      <c r="CG1861" s="10">
        <v>1.140068466533892E-3</v>
      </c>
      <c r="CH1861" s="10">
        <v>7.8494529550655076E-4</v>
      </c>
      <c r="CI1861" s="10">
        <v>1.8968104393722959E-4</v>
      </c>
      <c r="CJ1861" s="10">
        <v>2.273063685865215E-4</v>
      </c>
      <c r="CK1861" s="10">
        <v>8.4761777764521574E-4</v>
      </c>
      <c r="CL1861" s="10">
        <v>1.600559317468798E-4</v>
      </c>
      <c r="CM1861" s="10">
        <v>3.2709668991728423E-5</v>
      </c>
      <c r="CN1861" s="10">
        <v>0.5</v>
      </c>
      <c r="CO1861" s="10">
        <v>0.1</v>
      </c>
      <c r="CP1861" s="10">
        <v>0.1</v>
      </c>
      <c r="CQ1861" s="10">
        <v>0.1</v>
      </c>
      <c r="CR1861" s="10">
        <v>0.1</v>
      </c>
      <c r="CS1861" s="10">
        <v>0.1</v>
      </c>
      <c r="CT1861" s="10">
        <v>0.89999999999999991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0.1</v>
      </c>
      <c r="DA1861" s="10">
        <v>0.1</v>
      </c>
      <c r="DB1861" s="10">
        <v>7.1536932098216323E-3</v>
      </c>
      <c r="DC1861" s="10">
        <v>9.2846306790178371E-2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0.1</v>
      </c>
      <c r="DI1861" s="10">
        <v>0.1</v>
      </c>
      <c r="DJ1861" s="10">
        <v>8.74948541051557E-2</v>
      </c>
      <c r="DK1861" s="10">
        <v>9.3980299011817946E-3</v>
      </c>
      <c r="DL1861" s="10">
        <v>2.2547617191051371E-3</v>
      </c>
      <c r="DM1861" s="10">
        <v>8.5235427455736799E-4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0.1</v>
      </c>
      <c r="DT1861" s="10">
        <v>0.1</v>
      </c>
      <c r="DU1861" s="10">
        <v>0.2</v>
      </c>
      <c r="DV1861" s="10">
        <v>0.1</v>
      </c>
      <c r="DW1861" s="10">
        <v>0.1</v>
      </c>
      <c r="DX1861" s="10">
        <v>2.5176318975490691E-2</v>
      </c>
      <c r="DY1861" s="10">
        <v>7.4823681024509314E-2</v>
      </c>
      <c r="DZ1861" s="10">
        <v>0.1</v>
      </c>
      <c r="EA1861" s="10">
        <v>0.1</v>
      </c>
      <c r="EB1861" s="10">
        <v>0.1</v>
      </c>
      <c r="EC1861" s="10">
        <v>0.1</v>
      </c>
      <c r="ED1861" s="10">
        <v>0</v>
      </c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</row>
    <row r="1862" spans="1:174" x14ac:dyDescent="0.3">
      <c r="A1862" s="44"/>
      <c r="B1862" s="44"/>
      <c r="C1862" s="43"/>
      <c r="D1862" s="9" t="s">
        <v>283</v>
      </c>
      <c r="E1862" s="45"/>
      <c r="F1862" s="45"/>
      <c r="G1862" s="16" t="s">
        <v>160</v>
      </c>
      <c r="H1862" s="22"/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0</v>
      </c>
      <c r="CB1862" s="10">
        <v>0</v>
      </c>
      <c r="CC1862" s="10">
        <v>3.0788488872385049E-5</v>
      </c>
      <c r="CD1862" s="10">
        <v>3.0326874288826331E-5</v>
      </c>
      <c r="CE1862" s="10">
        <v>5.9147230777953103E-3</v>
      </c>
      <c r="CF1862" s="10">
        <v>9.100856051168899E-4</v>
      </c>
      <c r="CG1862" s="10">
        <v>1.140068466533892E-3</v>
      </c>
      <c r="CH1862" s="10">
        <v>7.8494529550655076E-4</v>
      </c>
      <c r="CI1862" s="10">
        <v>1.8968104393722959E-4</v>
      </c>
      <c r="CJ1862" s="10">
        <v>2.273063685865215E-4</v>
      </c>
      <c r="CK1862" s="10">
        <v>8.4761777764521574E-4</v>
      </c>
      <c r="CL1862" s="10">
        <v>1.600559317468798E-4</v>
      </c>
      <c r="CM1862" s="10">
        <v>3.2709668991728423E-5</v>
      </c>
      <c r="CN1862" s="10">
        <v>0.5</v>
      </c>
      <c r="CO1862" s="10">
        <v>0.1</v>
      </c>
      <c r="CP1862" s="10">
        <v>0.1</v>
      </c>
      <c r="CQ1862" s="10">
        <v>0.1</v>
      </c>
      <c r="CR1862" s="10">
        <v>0.1</v>
      </c>
      <c r="CS1862" s="10">
        <v>0.1</v>
      </c>
      <c r="CT1862" s="10">
        <v>0.89999999999999991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0.1</v>
      </c>
      <c r="DA1862" s="10">
        <v>0.1</v>
      </c>
      <c r="DB1862" s="10">
        <v>7.1536932098216323E-3</v>
      </c>
      <c r="DC1862" s="10">
        <v>9.2846306790178371E-2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0.1</v>
      </c>
      <c r="DI1862" s="10">
        <v>0.1</v>
      </c>
      <c r="DJ1862" s="10">
        <v>8.74948541051557E-2</v>
      </c>
      <c r="DK1862" s="10">
        <v>9.3980299011817946E-3</v>
      </c>
      <c r="DL1862" s="10">
        <v>2.2547617191051371E-3</v>
      </c>
      <c r="DM1862" s="10">
        <v>8.5235427455736799E-4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0.1</v>
      </c>
      <c r="DT1862" s="10">
        <v>0.1</v>
      </c>
      <c r="DU1862" s="10">
        <v>0.2</v>
      </c>
      <c r="DV1862" s="10">
        <v>0.1</v>
      </c>
      <c r="DW1862" s="10">
        <v>0.1</v>
      </c>
      <c r="DX1862" s="10">
        <v>2.5176318975490691E-2</v>
      </c>
      <c r="DY1862" s="10">
        <v>7.4823681024509314E-2</v>
      </c>
      <c r="DZ1862" s="10">
        <v>0.1</v>
      </c>
      <c r="EA1862" s="10">
        <v>0.1</v>
      </c>
      <c r="EB1862" s="10">
        <v>0.1</v>
      </c>
      <c r="EC1862" s="10">
        <v>0.1</v>
      </c>
      <c r="ED1862" s="10">
        <v>0</v>
      </c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</row>
    <row r="1863" spans="1:174" x14ac:dyDescent="0.3">
      <c r="A1863" s="44"/>
      <c r="B1863" s="44"/>
      <c r="C1863" s="43"/>
      <c r="D1863" s="9" t="s">
        <v>284</v>
      </c>
      <c r="E1863" s="45"/>
      <c r="F1863" s="45"/>
      <c r="G1863" s="16" t="s">
        <v>160</v>
      </c>
      <c r="H1863" s="22"/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0</v>
      </c>
      <c r="CB1863" s="10">
        <v>0</v>
      </c>
      <c r="CC1863" s="10">
        <v>3.0788488872385049E-5</v>
      </c>
      <c r="CD1863" s="10">
        <v>3.0326874288826331E-5</v>
      </c>
      <c r="CE1863" s="10">
        <v>5.9147230777953103E-3</v>
      </c>
      <c r="CF1863" s="10">
        <v>9.100856051168899E-4</v>
      </c>
      <c r="CG1863" s="10">
        <v>1.140068466533892E-3</v>
      </c>
      <c r="CH1863" s="10">
        <v>7.8494529550655076E-4</v>
      </c>
      <c r="CI1863" s="10">
        <v>1.8968104393722959E-4</v>
      </c>
      <c r="CJ1863" s="10">
        <v>2.273063685865215E-4</v>
      </c>
      <c r="CK1863" s="10">
        <v>8.4761777764521574E-4</v>
      </c>
      <c r="CL1863" s="10">
        <v>1.600559317468798E-4</v>
      </c>
      <c r="CM1863" s="10">
        <v>3.2709668991728423E-5</v>
      </c>
      <c r="CN1863" s="10">
        <v>0.5</v>
      </c>
      <c r="CO1863" s="10">
        <v>0.1</v>
      </c>
      <c r="CP1863" s="10">
        <v>0.1</v>
      </c>
      <c r="CQ1863" s="10">
        <v>0.1</v>
      </c>
      <c r="CR1863" s="10">
        <v>0.1</v>
      </c>
      <c r="CS1863" s="10">
        <v>0.1</v>
      </c>
      <c r="CT1863" s="10">
        <v>0.89999999999999991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0.1</v>
      </c>
      <c r="DA1863" s="10">
        <v>0.1</v>
      </c>
      <c r="DB1863" s="10">
        <v>7.1536932098216323E-3</v>
      </c>
      <c r="DC1863" s="10">
        <v>9.2846306790178371E-2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0.1</v>
      </c>
      <c r="DI1863" s="10">
        <v>0.1</v>
      </c>
      <c r="DJ1863" s="10">
        <v>8.74948541051557E-2</v>
      </c>
      <c r="DK1863" s="10">
        <v>9.3980299011817946E-3</v>
      </c>
      <c r="DL1863" s="10">
        <v>2.2547617191051371E-3</v>
      </c>
      <c r="DM1863" s="10">
        <v>8.5235427455736799E-4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0.1</v>
      </c>
      <c r="DT1863" s="10">
        <v>0.1</v>
      </c>
      <c r="DU1863" s="10">
        <v>0.2</v>
      </c>
      <c r="DV1863" s="10">
        <v>0.1</v>
      </c>
      <c r="DW1863" s="10">
        <v>0.1</v>
      </c>
      <c r="DX1863" s="10">
        <v>2.5176318975490691E-2</v>
      </c>
      <c r="DY1863" s="10">
        <v>7.4823681024509314E-2</v>
      </c>
      <c r="DZ1863" s="10">
        <v>0.1</v>
      </c>
      <c r="EA1863" s="10">
        <v>0.1</v>
      </c>
      <c r="EB1863" s="10">
        <v>0.1</v>
      </c>
      <c r="EC1863" s="10">
        <v>0.1</v>
      </c>
      <c r="ED1863" s="10">
        <v>0</v>
      </c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</row>
    <row r="1864" spans="1:174" x14ac:dyDescent="0.3">
      <c r="A1864" s="44"/>
      <c r="B1864" s="44"/>
      <c r="C1864" s="43"/>
      <c r="D1864" s="9" t="s">
        <v>285</v>
      </c>
      <c r="E1864" s="45"/>
      <c r="F1864" s="45"/>
      <c r="G1864" s="16" t="s">
        <v>160</v>
      </c>
      <c r="H1864" s="22"/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0</v>
      </c>
      <c r="CB1864" s="10">
        <v>0</v>
      </c>
      <c r="CC1864" s="10">
        <v>3.0788488872385049E-5</v>
      </c>
      <c r="CD1864" s="10">
        <v>3.0326874288826331E-5</v>
      </c>
      <c r="CE1864" s="10">
        <v>5.9147230777953103E-3</v>
      </c>
      <c r="CF1864" s="10">
        <v>9.100856051168899E-4</v>
      </c>
      <c r="CG1864" s="10">
        <v>1.140068466533892E-3</v>
      </c>
      <c r="CH1864" s="10">
        <v>7.8494529550655076E-4</v>
      </c>
      <c r="CI1864" s="10">
        <v>1.8968104393722959E-4</v>
      </c>
      <c r="CJ1864" s="10">
        <v>2.273063685865215E-4</v>
      </c>
      <c r="CK1864" s="10">
        <v>8.4761777764521574E-4</v>
      </c>
      <c r="CL1864" s="10">
        <v>1.600559317468798E-4</v>
      </c>
      <c r="CM1864" s="10">
        <v>3.2709668991728423E-5</v>
      </c>
      <c r="CN1864" s="10">
        <v>0.5</v>
      </c>
      <c r="CO1864" s="10">
        <v>0.1</v>
      </c>
      <c r="CP1864" s="10">
        <v>0.1</v>
      </c>
      <c r="CQ1864" s="10">
        <v>0.1</v>
      </c>
      <c r="CR1864" s="10">
        <v>0.1</v>
      </c>
      <c r="CS1864" s="10">
        <v>0.1</v>
      </c>
      <c r="CT1864" s="10">
        <v>0.89999999999999991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0.1</v>
      </c>
      <c r="DA1864" s="10">
        <v>0.1</v>
      </c>
      <c r="DB1864" s="10">
        <v>7.1536932098216323E-3</v>
      </c>
      <c r="DC1864" s="10">
        <v>9.2846306790178371E-2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0.1</v>
      </c>
      <c r="DI1864" s="10">
        <v>0.1</v>
      </c>
      <c r="DJ1864" s="10">
        <v>8.74948541051557E-2</v>
      </c>
      <c r="DK1864" s="10">
        <v>9.3980299011817946E-3</v>
      </c>
      <c r="DL1864" s="10">
        <v>2.2547617191051371E-3</v>
      </c>
      <c r="DM1864" s="10">
        <v>8.5235427455736799E-4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0.1</v>
      </c>
      <c r="DT1864" s="10">
        <v>0.1</v>
      </c>
      <c r="DU1864" s="10">
        <v>0.2</v>
      </c>
      <c r="DV1864" s="10">
        <v>0.1</v>
      </c>
      <c r="DW1864" s="10">
        <v>0.1</v>
      </c>
      <c r="DX1864" s="10">
        <v>2.5176318975490691E-2</v>
      </c>
      <c r="DY1864" s="10">
        <v>7.4823681024509314E-2</v>
      </c>
      <c r="DZ1864" s="10">
        <v>0.1</v>
      </c>
      <c r="EA1864" s="10">
        <v>0.1</v>
      </c>
      <c r="EB1864" s="10">
        <v>0.1</v>
      </c>
      <c r="EC1864" s="10">
        <v>0.1</v>
      </c>
      <c r="ED1864" s="10">
        <v>0</v>
      </c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</row>
    <row r="1865" spans="1:174" x14ac:dyDescent="0.3">
      <c r="A1865" s="44"/>
      <c r="B1865" s="44"/>
      <c r="C1865" s="43"/>
      <c r="D1865" s="9" t="s">
        <v>286</v>
      </c>
      <c r="E1865" s="45"/>
      <c r="F1865" s="45"/>
      <c r="G1865" s="16" t="s">
        <v>160</v>
      </c>
      <c r="H1865" s="22"/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0</v>
      </c>
      <c r="CB1865" s="10">
        <v>0</v>
      </c>
      <c r="CC1865" s="10">
        <v>3.0788488872385049E-5</v>
      </c>
      <c r="CD1865" s="10">
        <v>3.0326874288826331E-5</v>
      </c>
      <c r="CE1865" s="10">
        <v>5.9147230777953103E-3</v>
      </c>
      <c r="CF1865" s="10">
        <v>9.100856051168899E-4</v>
      </c>
      <c r="CG1865" s="10">
        <v>1.140068466533892E-3</v>
      </c>
      <c r="CH1865" s="10">
        <v>7.8494529550655076E-4</v>
      </c>
      <c r="CI1865" s="10">
        <v>1.8968104393722959E-4</v>
      </c>
      <c r="CJ1865" s="10">
        <v>2.273063685865215E-4</v>
      </c>
      <c r="CK1865" s="10">
        <v>8.4761777764521574E-4</v>
      </c>
      <c r="CL1865" s="10">
        <v>1.600559317468798E-4</v>
      </c>
      <c r="CM1865" s="10">
        <v>3.2709668991728423E-5</v>
      </c>
      <c r="CN1865" s="10">
        <v>0.5</v>
      </c>
      <c r="CO1865" s="10">
        <v>0.1</v>
      </c>
      <c r="CP1865" s="10">
        <v>0.1</v>
      </c>
      <c r="CQ1865" s="10">
        <v>0.1</v>
      </c>
      <c r="CR1865" s="10">
        <v>0.1</v>
      </c>
      <c r="CS1865" s="10">
        <v>0.1</v>
      </c>
      <c r="CT1865" s="10">
        <v>0.89999999999999991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0.1</v>
      </c>
      <c r="DA1865" s="10">
        <v>0.1</v>
      </c>
      <c r="DB1865" s="10">
        <v>7.1536932098216323E-3</v>
      </c>
      <c r="DC1865" s="10">
        <v>9.2846306790178371E-2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0.1</v>
      </c>
      <c r="DI1865" s="10">
        <v>0.1</v>
      </c>
      <c r="DJ1865" s="10">
        <v>8.74948541051557E-2</v>
      </c>
      <c r="DK1865" s="10">
        <v>9.3980299011817946E-3</v>
      </c>
      <c r="DL1865" s="10">
        <v>2.2547617191051371E-3</v>
      </c>
      <c r="DM1865" s="10">
        <v>8.5235427455736799E-4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0.1</v>
      </c>
      <c r="DT1865" s="10">
        <v>0.1</v>
      </c>
      <c r="DU1865" s="10">
        <v>0.2</v>
      </c>
      <c r="DV1865" s="10">
        <v>0.1</v>
      </c>
      <c r="DW1865" s="10">
        <v>0.1</v>
      </c>
      <c r="DX1865" s="10">
        <v>2.5176318975490691E-2</v>
      </c>
      <c r="DY1865" s="10">
        <v>7.4823681024509314E-2</v>
      </c>
      <c r="DZ1865" s="10">
        <v>0.1</v>
      </c>
      <c r="EA1865" s="10">
        <v>0.1</v>
      </c>
      <c r="EB1865" s="10">
        <v>0.1</v>
      </c>
      <c r="EC1865" s="10">
        <v>0.1</v>
      </c>
      <c r="ED1865" s="10">
        <v>0</v>
      </c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</row>
    <row r="1866" spans="1:174" x14ac:dyDescent="0.3">
      <c r="A1866" s="44"/>
      <c r="B1866" s="44"/>
      <c r="C1866" s="43"/>
      <c r="D1866" s="9" t="s">
        <v>287</v>
      </c>
      <c r="E1866" s="45"/>
      <c r="F1866" s="45"/>
      <c r="G1866" s="16" t="s">
        <v>160</v>
      </c>
      <c r="H1866" s="22"/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0</v>
      </c>
      <c r="CB1866" s="10">
        <v>0</v>
      </c>
      <c r="CC1866" s="10">
        <v>3.0788488872385049E-5</v>
      </c>
      <c r="CD1866" s="10">
        <v>3.0326874288826331E-5</v>
      </c>
      <c r="CE1866" s="10">
        <v>5.9147230777953103E-3</v>
      </c>
      <c r="CF1866" s="10">
        <v>9.100856051168899E-4</v>
      </c>
      <c r="CG1866" s="10">
        <v>1.140068466533892E-3</v>
      </c>
      <c r="CH1866" s="10">
        <v>7.8494529550655076E-4</v>
      </c>
      <c r="CI1866" s="10">
        <v>1.8968104393722959E-4</v>
      </c>
      <c r="CJ1866" s="10">
        <v>2.273063685865215E-4</v>
      </c>
      <c r="CK1866" s="10">
        <v>8.4761777764521574E-4</v>
      </c>
      <c r="CL1866" s="10">
        <v>1.600559317468798E-4</v>
      </c>
      <c r="CM1866" s="10">
        <v>3.2709668991728423E-5</v>
      </c>
      <c r="CN1866" s="10">
        <v>0.5</v>
      </c>
      <c r="CO1866" s="10">
        <v>0.1</v>
      </c>
      <c r="CP1866" s="10">
        <v>0.1</v>
      </c>
      <c r="CQ1866" s="10">
        <v>0.1</v>
      </c>
      <c r="CR1866" s="10">
        <v>0.1</v>
      </c>
      <c r="CS1866" s="10">
        <v>0.1</v>
      </c>
      <c r="CT1866" s="10">
        <v>0.89999999999999991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0.1</v>
      </c>
      <c r="DA1866" s="10">
        <v>0.1</v>
      </c>
      <c r="DB1866" s="10">
        <v>7.1536932098216323E-3</v>
      </c>
      <c r="DC1866" s="10">
        <v>9.2846306790178371E-2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0.1</v>
      </c>
      <c r="DI1866" s="10">
        <v>0.1</v>
      </c>
      <c r="DJ1866" s="10">
        <v>8.74948541051557E-2</v>
      </c>
      <c r="DK1866" s="10">
        <v>9.3980299011817946E-3</v>
      </c>
      <c r="DL1866" s="10">
        <v>2.2547617191051371E-3</v>
      </c>
      <c r="DM1866" s="10">
        <v>8.5235427455736799E-4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0.1</v>
      </c>
      <c r="DT1866" s="10">
        <v>0.1</v>
      </c>
      <c r="DU1866" s="10">
        <v>0.2</v>
      </c>
      <c r="DV1866" s="10">
        <v>0.1</v>
      </c>
      <c r="DW1866" s="10">
        <v>0.1</v>
      </c>
      <c r="DX1866" s="10">
        <v>2.5176318975490691E-2</v>
      </c>
      <c r="DY1866" s="10">
        <v>7.4823681024509314E-2</v>
      </c>
      <c r="DZ1866" s="10">
        <v>0.1</v>
      </c>
      <c r="EA1866" s="10">
        <v>0.1</v>
      </c>
      <c r="EB1866" s="10">
        <v>0.1</v>
      </c>
      <c r="EC1866" s="10">
        <v>0.1</v>
      </c>
      <c r="ED1866" s="10">
        <v>0</v>
      </c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</row>
    <row r="1867" spans="1:174" x14ac:dyDescent="0.3">
      <c r="A1867" s="44"/>
      <c r="B1867" s="44"/>
      <c r="C1867" s="43"/>
      <c r="D1867" s="9" t="s">
        <v>288</v>
      </c>
      <c r="E1867" s="45"/>
      <c r="F1867" s="45"/>
      <c r="G1867" s="16" t="s">
        <v>160</v>
      </c>
      <c r="H1867" s="22"/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0</v>
      </c>
      <c r="CB1867" s="10">
        <v>0</v>
      </c>
      <c r="CC1867" s="10">
        <v>3.0788488872385049E-5</v>
      </c>
      <c r="CD1867" s="10">
        <v>3.0326874288826331E-5</v>
      </c>
      <c r="CE1867" s="10">
        <v>5.9147230777953103E-3</v>
      </c>
      <c r="CF1867" s="10">
        <v>9.100856051168899E-4</v>
      </c>
      <c r="CG1867" s="10">
        <v>1.140068466533892E-3</v>
      </c>
      <c r="CH1867" s="10">
        <v>7.8494529550655076E-4</v>
      </c>
      <c r="CI1867" s="10">
        <v>1.8968104393722959E-4</v>
      </c>
      <c r="CJ1867" s="10">
        <v>2.273063685865215E-4</v>
      </c>
      <c r="CK1867" s="10">
        <v>8.4761777764521574E-4</v>
      </c>
      <c r="CL1867" s="10">
        <v>1.600559317468798E-4</v>
      </c>
      <c r="CM1867" s="10">
        <v>3.2709668991728423E-5</v>
      </c>
      <c r="CN1867" s="10">
        <v>0.5</v>
      </c>
      <c r="CO1867" s="10">
        <v>0.1</v>
      </c>
      <c r="CP1867" s="10">
        <v>0.1</v>
      </c>
      <c r="CQ1867" s="10">
        <v>0.1</v>
      </c>
      <c r="CR1867" s="10">
        <v>0.1</v>
      </c>
      <c r="CS1867" s="10">
        <v>0.1</v>
      </c>
      <c r="CT1867" s="10">
        <v>0.89999999999999991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0.1</v>
      </c>
      <c r="DA1867" s="10">
        <v>0.1</v>
      </c>
      <c r="DB1867" s="10">
        <v>7.1536932098216323E-3</v>
      </c>
      <c r="DC1867" s="10">
        <v>9.2846306790178371E-2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0.1</v>
      </c>
      <c r="DI1867" s="10">
        <v>0.1</v>
      </c>
      <c r="DJ1867" s="10">
        <v>8.74948541051557E-2</v>
      </c>
      <c r="DK1867" s="10">
        <v>9.3980299011817946E-3</v>
      </c>
      <c r="DL1867" s="10">
        <v>2.2547617191051371E-3</v>
      </c>
      <c r="DM1867" s="10">
        <v>8.5235427455736799E-4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0.1</v>
      </c>
      <c r="DT1867" s="10">
        <v>0.1</v>
      </c>
      <c r="DU1867" s="10">
        <v>0.2</v>
      </c>
      <c r="DV1867" s="10">
        <v>0.1</v>
      </c>
      <c r="DW1867" s="10">
        <v>0.1</v>
      </c>
      <c r="DX1867" s="10">
        <v>2.5176318975490691E-2</v>
      </c>
      <c r="DY1867" s="10">
        <v>7.4823681024509314E-2</v>
      </c>
      <c r="DZ1867" s="10">
        <v>0.1</v>
      </c>
      <c r="EA1867" s="10">
        <v>0.1</v>
      </c>
      <c r="EB1867" s="10">
        <v>0.1</v>
      </c>
      <c r="EC1867" s="10">
        <v>0.1</v>
      </c>
      <c r="ED1867" s="10">
        <v>0</v>
      </c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</row>
    <row r="1868" spans="1:174" x14ac:dyDescent="0.3">
      <c r="A1868" s="44"/>
      <c r="B1868" s="44"/>
      <c r="C1868" s="43"/>
      <c r="D1868" s="9" t="s">
        <v>234</v>
      </c>
      <c r="E1868" s="45" t="s">
        <v>352</v>
      </c>
      <c r="F1868" s="45" t="s">
        <v>353</v>
      </c>
      <c r="G1868" s="16" t="s">
        <v>160</v>
      </c>
      <c r="H1868" s="22"/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0</v>
      </c>
      <c r="CB1868" s="10">
        <v>0</v>
      </c>
      <c r="CC1868" s="10">
        <v>3.0788488872385049E-5</v>
      </c>
      <c r="CD1868" s="10">
        <v>3.0326874288826331E-5</v>
      </c>
      <c r="CE1868" s="10">
        <v>5.9147230777953103E-3</v>
      </c>
      <c r="CF1868" s="10">
        <v>9.100856051168899E-4</v>
      </c>
      <c r="CG1868" s="10">
        <v>1.140068466533892E-3</v>
      </c>
      <c r="CH1868" s="10">
        <v>7.8494529550655076E-4</v>
      </c>
      <c r="CI1868" s="10">
        <v>1.8968104393722959E-4</v>
      </c>
      <c r="CJ1868" s="10">
        <v>2.273063685865215E-4</v>
      </c>
      <c r="CK1868" s="10">
        <v>8.4761777764521574E-4</v>
      </c>
      <c r="CL1868" s="10">
        <v>1.600559317468798E-4</v>
      </c>
      <c r="CM1868" s="10">
        <v>3.2709668991728423E-5</v>
      </c>
      <c r="CN1868" s="10">
        <v>0.5</v>
      </c>
      <c r="CO1868" s="10">
        <v>0.1</v>
      </c>
      <c r="CP1868" s="10">
        <v>0.1</v>
      </c>
      <c r="CQ1868" s="10">
        <v>0.1</v>
      </c>
      <c r="CR1868" s="10">
        <v>0.1</v>
      </c>
      <c r="CS1868" s="10">
        <v>0.1</v>
      </c>
      <c r="CT1868" s="10">
        <v>0.89999999999999991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0.1</v>
      </c>
      <c r="DA1868" s="10">
        <v>0.1</v>
      </c>
      <c r="DB1868" s="10">
        <v>7.1536932098216323E-3</v>
      </c>
      <c r="DC1868" s="10">
        <v>9.2846306790178371E-2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0.1</v>
      </c>
      <c r="DI1868" s="10">
        <v>0.1</v>
      </c>
      <c r="DJ1868" s="10">
        <v>8.74948541051557E-2</v>
      </c>
      <c r="DK1868" s="10">
        <v>9.3980299011817946E-3</v>
      </c>
      <c r="DL1868" s="10">
        <v>2.2547617191051371E-3</v>
      </c>
      <c r="DM1868" s="10">
        <v>8.5235427455736799E-4</v>
      </c>
      <c r="DN1868" s="10">
        <v>0.1</v>
      </c>
      <c r="DO1868" s="10">
        <v>0.1</v>
      </c>
      <c r="DP1868" s="10">
        <v>0.1</v>
      </c>
      <c r="DQ1868" s="10">
        <v>0.1</v>
      </c>
      <c r="DR1868" s="10">
        <v>1.67231</v>
      </c>
      <c r="DS1868" s="10">
        <v>0.1</v>
      </c>
      <c r="DT1868" s="10">
        <v>0.1</v>
      </c>
      <c r="DU1868" s="10">
        <v>0.2</v>
      </c>
      <c r="DV1868" s="10">
        <v>0.1</v>
      </c>
      <c r="DW1868" s="10">
        <v>0.1</v>
      </c>
      <c r="DX1868" s="10">
        <v>2.5176318975490691E-2</v>
      </c>
      <c r="DY1868" s="10">
        <v>7.4823681024509314E-2</v>
      </c>
      <c r="DZ1868" s="10">
        <v>0.1</v>
      </c>
      <c r="EA1868" s="10">
        <v>0.1</v>
      </c>
      <c r="EB1868" s="10">
        <v>0.1</v>
      </c>
      <c r="EC1868" s="10">
        <v>0.1</v>
      </c>
      <c r="ED1868" s="10">
        <v>0</v>
      </c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</row>
    <row r="1869" spans="1:174" x14ac:dyDescent="0.3">
      <c r="A1869" s="44"/>
      <c r="B1869" s="44"/>
      <c r="C1869" s="43"/>
      <c r="D1869" s="9" t="s">
        <v>235</v>
      </c>
      <c r="E1869" s="45"/>
      <c r="F1869" s="45"/>
      <c r="G1869" s="16" t="s">
        <v>160</v>
      </c>
      <c r="H1869" s="22"/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0</v>
      </c>
      <c r="CB1869" s="10">
        <v>0</v>
      </c>
      <c r="CC1869" s="10">
        <v>3.0788488872385049E-5</v>
      </c>
      <c r="CD1869" s="10">
        <v>3.0326874288826331E-5</v>
      </c>
      <c r="CE1869" s="10">
        <v>5.9147230777953103E-3</v>
      </c>
      <c r="CF1869" s="10">
        <v>9.100856051168899E-4</v>
      </c>
      <c r="CG1869" s="10">
        <v>1.140068466533892E-3</v>
      </c>
      <c r="CH1869" s="10">
        <v>7.8494529550655076E-4</v>
      </c>
      <c r="CI1869" s="10">
        <v>1.8968104393722959E-4</v>
      </c>
      <c r="CJ1869" s="10">
        <v>2.273063685865215E-4</v>
      </c>
      <c r="CK1869" s="10">
        <v>8.4761777764521574E-4</v>
      </c>
      <c r="CL1869" s="10">
        <v>1.600559317468798E-4</v>
      </c>
      <c r="CM1869" s="10">
        <v>3.2709668991728423E-5</v>
      </c>
      <c r="CN1869" s="10">
        <v>0.5</v>
      </c>
      <c r="CO1869" s="10">
        <v>0.1</v>
      </c>
      <c r="CP1869" s="10">
        <v>0.1</v>
      </c>
      <c r="CQ1869" s="10">
        <v>0.1</v>
      </c>
      <c r="CR1869" s="10">
        <v>0.1</v>
      </c>
      <c r="CS1869" s="10">
        <v>0.1</v>
      </c>
      <c r="CT1869" s="10">
        <v>0.89999999999999991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0.1</v>
      </c>
      <c r="DA1869" s="10">
        <v>0.1</v>
      </c>
      <c r="DB1869" s="10">
        <v>7.1536932098216323E-3</v>
      </c>
      <c r="DC1869" s="10">
        <v>9.2846306790178371E-2</v>
      </c>
      <c r="DD1869" s="10">
        <v>0.1</v>
      </c>
      <c r="DE1869" s="10">
        <v>0.1</v>
      </c>
      <c r="DF1869" s="10">
        <v>0.1</v>
      </c>
      <c r="DG1869" s="10">
        <v>0.1</v>
      </c>
      <c r="DH1869" s="10">
        <v>0.1</v>
      </c>
      <c r="DI1869" s="10">
        <v>4.8069399999999998E-2</v>
      </c>
      <c r="DJ1869" s="10">
        <v>8.74948541051557E-2</v>
      </c>
      <c r="DK1869" s="10">
        <v>9.3980299011817946E-3</v>
      </c>
      <c r="DL1869" s="10">
        <v>2.2547617191051371E-3</v>
      </c>
      <c r="DM1869" s="10">
        <v>8.5235427455736799E-4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0.1</v>
      </c>
      <c r="DT1869" s="10">
        <v>0.1</v>
      </c>
      <c r="DU1869" s="10">
        <v>0.2</v>
      </c>
      <c r="DV1869" s="10">
        <v>0.1</v>
      </c>
      <c r="DW1869" s="10">
        <v>0.1</v>
      </c>
      <c r="DX1869" s="10">
        <v>2.5176318975490691E-2</v>
      </c>
      <c r="DY1869" s="10">
        <v>7.4823681024509314E-2</v>
      </c>
      <c r="DZ1869" s="10">
        <v>0.1</v>
      </c>
      <c r="EA1869" s="10">
        <v>0.1</v>
      </c>
      <c r="EB1869" s="10">
        <v>0.1</v>
      </c>
      <c r="EC1869" s="10">
        <v>0.1</v>
      </c>
      <c r="ED1869" s="10">
        <v>0</v>
      </c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</row>
    <row r="1870" spans="1:174" x14ac:dyDescent="0.3">
      <c r="A1870" s="44"/>
      <c r="B1870" s="44"/>
      <c r="C1870" s="43"/>
      <c r="D1870" s="9" t="s">
        <v>236</v>
      </c>
      <c r="E1870" s="45"/>
      <c r="F1870" s="45"/>
      <c r="G1870" s="16" t="s">
        <v>160</v>
      </c>
      <c r="H1870" s="22"/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0</v>
      </c>
      <c r="CB1870" s="10">
        <v>0</v>
      </c>
      <c r="CC1870" s="10">
        <v>1.8103631456962411E-14</v>
      </c>
      <c r="CD1870" s="10">
        <v>1.7832202081829879E-14</v>
      </c>
      <c r="CE1870" s="10">
        <v>3.4778571697436431E-12</v>
      </c>
      <c r="CF1870" s="10">
        <v>5.3513033580873125E-13</v>
      </c>
      <c r="CG1870" s="10">
        <v>6.7036025832192883E-13</v>
      </c>
      <c r="CH1870" s="10">
        <v>4.6154783375785192E-13</v>
      </c>
      <c r="CI1870" s="10">
        <v>1.1153245383509101E-13</v>
      </c>
      <c r="CJ1870" s="10">
        <v>1.336561447288746E-13</v>
      </c>
      <c r="CK1870" s="10">
        <v>4.9839925325538692E-13</v>
      </c>
      <c r="CL1870" s="10">
        <v>9.411288786716534E-14</v>
      </c>
      <c r="CM1870" s="10">
        <v>1.9233285367136309E-14</v>
      </c>
      <c r="CN1870" s="10">
        <v>2.9412314999999998E-10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5.8824629999999994E-11</v>
      </c>
      <c r="CS1870" s="10">
        <v>5.8824629999999994E-11</v>
      </c>
      <c r="CT1870" s="10">
        <v>5.2942166999999991E-10</v>
      </c>
      <c r="CU1870" s="10">
        <v>5.8824629999999994E-11</v>
      </c>
      <c r="CV1870" s="10">
        <v>5.8824629999999994E-11</v>
      </c>
      <c r="CW1870" s="10">
        <v>5.8824629999999994E-11</v>
      </c>
      <c r="CX1870" s="10">
        <v>1.7692980000000001E-3</v>
      </c>
      <c r="CY1870" s="10">
        <v>1.095381E-2</v>
      </c>
      <c r="CZ1870" s="10">
        <v>9.3971450000000008E-3</v>
      </c>
      <c r="DA1870" s="10">
        <v>6.0587990000000001E-3</v>
      </c>
      <c r="DB1870" s="10">
        <v>8.8012102171231834E-4</v>
      </c>
      <c r="DC1870" s="10">
        <v>1.1422908978287681E-2</v>
      </c>
      <c r="DD1870" s="10">
        <v>8.2436460000000003E-3</v>
      </c>
      <c r="DE1870" s="10">
        <v>3.5206769999999998E-3</v>
      </c>
      <c r="DF1870" s="10">
        <v>3.428745E-3</v>
      </c>
      <c r="DG1870" s="10">
        <v>2.2271869999999998E-3</v>
      </c>
      <c r="DH1870" s="10">
        <v>4.1836119999999997E-3</v>
      </c>
      <c r="DI1870" s="10">
        <v>5.8824629999999994E-11</v>
      </c>
      <c r="DJ1870" s="10">
        <v>1.1141017255713429E-2</v>
      </c>
      <c r="DK1870" s="10">
        <v>1.196683100619142E-3</v>
      </c>
      <c r="DL1870" s="10">
        <v>2.8710647588350201E-4</v>
      </c>
      <c r="DM1870" s="10">
        <v>1.0853316778392309E-4</v>
      </c>
      <c r="DN1870" s="10">
        <v>1.782268E-2</v>
      </c>
      <c r="DO1870" s="10">
        <v>3.419198E-3</v>
      </c>
      <c r="DP1870" s="10">
        <v>1.5823319999999998E-2</v>
      </c>
      <c r="DQ1870" s="10">
        <v>5.8824629999999994E-11</v>
      </c>
      <c r="DR1870" s="10">
        <v>5.8824629999999994E-11</v>
      </c>
      <c r="DS1870" s="10">
        <v>3.5753510000000002E-2</v>
      </c>
      <c r="DT1870" s="10">
        <v>5.8824629999999994E-11</v>
      </c>
      <c r="DU1870" s="10">
        <v>1.1764925999999999E-10</v>
      </c>
      <c r="DV1870" s="10">
        <v>5.8824629999999994E-11</v>
      </c>
      <c r="DW1870" s="10">
        <v>5.8824629999999994E-11</v>
      </c>
      <c r="DX1870" s="10">
        <v>1.480987648495219E-11</v>
      </c>
      <c r="DY1870" s="10">
        <v>4.401475351504781E-11</v>
      </c>
      <c r="DZ1870" s="10">
        <v>5.8824629999999994E-11</v>
      </c>
      <c r="EA1870" s="10">
        <v>5.8824629999999994E-11</v>
      </c>
      <c r="EB1870" s="10">
        <v>5.8824629999999994E-11</v>
      </c>
      <c r="EC1870" s="10">
        <v>5.8824629999999994E-11</v>
      </c>
      <c r="ED1870" s="10">
        <v>0</v>
      </c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</row>
    <row r="1871" spans="1:174" x14ac:dyDescent="0.3">
      <c r="A1871" s="44"/>
      <c r="B1871" s="44"/>
      <c r="C1871" s="43"/>
      <c r="D1871" s="9" t="s">
        <v>237</v>
      </c>
      <c r="E1871" s="45"/>
      <c r="F1871" s="45"/>
      <c r="G1871" s="16" t="s">
        <v>160</v>
      </c>
      <c r="H1871" s="22"/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0</v>
      </c>
      <c r="CB1871" s="10">
        <v>0</v>
      </c>
      <c r="CC1871" s="10">
        <v>3.0788488872385049E-5</v>
      </c>
      <c r="CD1871" s="10">
        <v>3.0326874288826331E-5</v>
      </c>
      <c r="CE1871" s="10">
        <v>5.9147230777953103E-3</v>
      </c>
      <c r="CF1871" s="10">
        <v>9.100856051168899E-4</v>
      </c>
      <c r="CG1871" s="10">
        <v>1.140068466533892E-3</v>
      </c>
      <c r="CH1871" s="10">
        <v>7.8494529550655076E-4</v>
      </c>
      <c r="CI1871" s="10">
        <v>1.8968104393722959E-4</v>
      </c>
      <c r="CJ1871" s="10">
        <v>2.273063685865215E-4</v>
      </c>
      <c r="CK1871" s="10">
        <v>8.4761777764521574E-4</v>
      </c>
      <c r="CL1871" s="10">
        <v>1.600559317468798E-4</v>
      </c>
      <c r="CM1871" s="10">
        <v>3.2709668991728423E-5</v>
      </c>
      <c r="CN1871" s="10">
        <v>0.5</v>
      </c>
      <c r="CO1871" s="10">
        <v>0.1</v>
      </c>
      <c r="CP1871" s="10">
        <v>0.1</v>
      </c>
      <c r="CQ1871" s="10">
        <v>0.1</v>
      </c>
      <c r="CR1871" s="10">
        <v>0.1</v>
      </c>
      <c r="CS1871" s="10">
        <v>0.1</v>
      </c>
      <c r="CT1871" s="10">
        <v>0.89999999999999991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0.1</v>
      </c>
      <c r="DA1871" s="10">
        <v>0.1</v>
      </c>
      <c r="DB1871" s="10">
        <v>7.1536932098216323E-3</v>
      </c>
      <c r="DC1871" s="10">
        <v>9.2846306790178371E-2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0.1</v>
      </c>
      <c r="DI1871" s="10">
        <v>0.1</v>
      </c>
      <c r="DJ1871" s="10">
        <v>8.74948541051557E-2</v>
      </c>
      <c r="DK1871" s="10">
        <v>9.3980299011817946E-3</v>
      </c>
      <c r="DL1871" s="10">
        <v>2.2547617191051371E-3</v>
      </c>
      <c r="DM1871" s="10">
        <v>8.5235427455736799E-4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0.1</v>
      </c>
      <c r="DT1871" s="10">
        <v>0.1</v>
      </c>
      <c r="DU1871" s="10">
        <v>0.2</v>
      </c>
      <c r="DV1871" s="10">
        <v>8.3000099999999993E-2</v>
      </c>
      <c r="DW1871" s="10">
        <v>0.1</v>
      </c>
      <c r="DX1871" s="10">
        <v>2.5176318975490691E-2</v>
      </c>
      <c r="DY1871" s="10">
        <v>7.4823681024509314E-2</v>
      </c>
      <c r="DZ1871" s="10">
        <v>0.1</v>
      </c>
      <c r="EA1871" s="10">
        <v>0.1</v>
      </c>
      <c r="EB1871" s="10">
        <v>0.1</v>
      </c>
      <c r="EC1871" s="10">
        <v>0.1</v>
      </c>
      <c r="ED1871" s="10">
        <v>0</v>
      </c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</row>
    <row r="1872" spans="1:174" x14ac:dyDescent="0.3">
      <c r="A1872" s="44"/>
      <c r="B1872" s="44"/>
      <c r="C1872" s="43"/>
      <c r="D1872" s="9" t="s">
        <v>238</v>
      </c>
      <c r="E1872" s="45"/>
      <c r="F1872" s="45"/>
      <c r="G1872" s="16" t="s">
        <v>160</v>
      </c>
      <c r="H1872" s="22"/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0</v>
      </c>
      <c r="CB1872" s="10">
        <v>0</v>
      </c>
      <c r="CC1872" s="10">
        <v>3.0788488872385049E-5</v>
      </c>
      <c r="CD1872" s="10">
        <v>3.0326874288826331E-5</v>
      </c>
      <c r="CE1872" s="10">
        <v>5.9147230777953103E-3</v>
      </c>
      <c r="CF1872" s="10">
        <v>9.100856051168899E-4</v>
      </c>
      <c r="CG1872" s="10">
        <v>1.140068466533892E-3</v>
      </c>
      <c r="CH1872" s="10">
        <v>7.8494529550655076E-4</v>
      </c>
      <c r="CI1872" s="10">
        <v>1.8968104393722959E-4</v>
      </c>
      <c r="CJ1872" s="10">
        <v>2.273063685865215E-4</v>
      </c>
      <c r="CK1872" s="10">
        <v>8.4761777764521574E-4</v>
      </c>
      <c r="CL1872" s="10">
        <v>1.600559317468798E-4</v>
      </c>
      <c r="CM1872" s="10">
        <v>3.2709668991728423E-5</v>
      </c>
      <c r="CN1872" s="10">
        <v>0.5</v>
      </c>
      <c r="CO1872" s="10">
        <v>0.1</v>
      </c>
      <c r="CP1872" s="10">
        <v>0.1</v>
      </c>
      <c r="CQ1872" s="10">
        <v>0.1</v>
      </c>
      <c r="CR1872" s="10">
        <v>0.1</v>
      </c>
      <c r="CS1872" s="10">
        <v>0.1</v>
      </c>
      <c r="CT1872" s="10">
        <v>0.89999999999999991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0.1</v>
      </c>
      <c r="DA1872" s="10">
        <v>0.1</v>
      </c>
      <c r="DB1872" s="10">
        <v>7.1536932098216323E-3</v>
      </c>
      <c r="DC1872" s="10">
        <v>9.2846306790178371E-2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0.1</v>
      </c>
      <c r="DI1872" s="10">
        <v>0.1</v>
      </c>
      <c r="DJ1872" s="10">
        <v>8.74948541051557E-2</v>
      </c>
      <c r="DK1872" s="10">
        <v>9.3980299011817946E-3</v>
      </c>
      <c r="DL1872" s="10">
        <v>2.2547617191051371E-3</v>
      </c>
      <c r="DM1872" s="10">
        <v>8.5235427455736799E-4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0.1</v>
      </c>
      <c r="DT1872" s="10">
        <v>0.1</v>
      </c>
      <c r="DU1872" s="10">
        <v>0.2</v>
      </c>
      <c r="DV1872" s="10">
        <v>0.89663899999999996</v>
      </c>
      <c r="DW1872" s="10">
        <v>0.1</v>
      </c>
      <c r="DX1872" s="10">
        <v>2.5176318975490691E-2</v>
      </c>
      <c r="DY1872" s="10">
        <v>7.4823681024509314E-2</v>
      </c>
      <c r="DZ1872" s="10">
        <v>0.1</v>
      </c>
      <c r="EA1872" s="10">
        <v>0.1</v>
      </c>
      <c r="EB1872" s="10">
        <v>0.1</v>
      </c>
      <c r="EC1872" s="10">
        <v>0.1</v>
      </c>
      <c r="ED1872" s="10">
        <v>0</v>
      </c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</row>
    <row r="1873" spans="1:174" x14ac:dyDescent="0.3">
      <c r="A1873" s="44"/>
      <c r="B1873" s="44"/>
      <c r="C1873" s="43"/>
      <c r="D1873" s="9" t="s">
        <v>239</v>
      </c>
      <c r="E1873" s="45"/>
      <c r="F1873" s="45"/>
      <c r="G1873" s="16" t="s">
        <v>160</v>
      </c>
      <c r="H1873" s="22"/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0</v>
      </c>
      <c r="CB1873" s="10">
        <v>0</v>
      </c>
      <c r="CC1873" s="10">
        <v>3.0788488872385049E-5</v>
      </c>
      <c r="CD1873" s="10">
        <v>3.0326874288826331E-5</v>
      </c>
      <c r="CE1873" s="10">
        <v>5.9147230777953103E-3</v>
      </c>
      <c r="CF1873" s="10">
        <v>9.100856051168899E-4</v>
      </c>
      <c r="CG1873" s="10">
        <v>1.140068466533892E-3</v>
      </c>
      <c r="CH1873" s="10">
        <v>7.8494529550655076E-4</v>
      </c>
      <c r="CI1873" s="10">
        <v>1.8968104393722959E-4</v>
      </c>
      <c r="CJ1873" s="10">
        <v>2.273063685865215E-4</v>
      </c>
      <c r="CK1873" s="10">
        <v>8.4761777764521574E-4</v>
      </c>
      <c r="CL1873" s="10">
        <v>1.600559317468798E-4</v>
      </c>
      <c r="CM1873" s="10">
        <v>3.2709668991728423E-5</v>
      </c>
      <c r="CN1873" s="10">
        <v>0.5</v>
      </c>
      <c r="CO1873" s="10">
        <v>0.1</v>
      </c>
      <c r="CP1873" s="10">
        <v>0.1</v>
      </c>
      <c r="CQ1873" s="10">
        <v>0.1</v>
      </c>
      <c r="CR1873" s="10">
        <v>0.1</v>
      </c>
      <c r="CS1873" s="10">
        <v>0.1</v>
      </c>
      <c r="CT1873" s="10">
        <v>0.89999999999999991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0.1</v>
      </c>
      <c r="DA1873" s="10">
        <v>0.1</v>
      </c>
      <c r="DB1873" s="10">
        <v>7.1536932098216323E-3</v>
      </c>
      <c r="DC1873" s="10">
        <v>9.2846306790178371E-2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0.1</v>
      </c>
      <c r="DI1873" s="10">
        <v>0.1</v>
      </c>
      <c r="DJ1873" s="10">
        <v>8.74948541051557E-2</v>
      </c>
      <c r="DK1873" s="10">
        <v>9.3980299011817946E-3</v>
      </c>
      <c r="DL1873" s="10">
        <v>2.2547617191051371E-3</v>
      </c>
      <c r="DM1873" s="10">
        <v>8.5235427455736799E-4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0.1</v>
      </c>
      <c r="DT1873" s="10">
        <v>0.1</v>
      </c>
      <c r="DU1873" s="10">
        <v>0.2</v>
      </c>
      <c r="DV1873" s="10">
        <v>7.5434000000000001E-2</v>
      </c>
      <c r="DW1873" s="10">
        <v>0.1</v>
      </c>
      <c r="DX1873" s="10">
        <v>2.5176318975490691E-2</v>
      </c>
      <c r="DY1873" s="10">
        <v>7.4823681024509314E-2</v>
      </c>
      <c r="DZ1873" s="10">
        <v>0.1</v>
      </c>
      <c r="EA1873" s="10">
        <v>0.1</v>
      </c>
      <c r="EB1873" s="10">
        <v>0.1</v>
      </c>
      <c r="EC1873" s="10">
        <v>0.1</v>
      </c>
      <c r="ED1873" s="10">
        <v>0</v>
      </c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</row>
    <row r="1874" spans="1:174" x14ac:dyDescent="0.3">
      <c r="A1874" s="44"/>
      <c r="B1874" s="44"/>
      <c r="C1874" s="43"/>
      <c r="D1874" s="9" t="s">
        <v>240</v>
      </c>
      <c r="E1874" s="45"/>
      <c r="F1874" s="45"/>
      <c r="G1874" s="16" t="s">
        <v>160</v>
      </c>
      <c r="H1874" s="22"/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0</v>
      </c>
      <c r="CB1874" s="10">
        <v>0</v>
      </c>
      <c r="CC1874" s="10">
        <v>3.0788488872385049E-5</v>
      </c>
      <c r="CD1874" s="10">
        <v>3.0326874288826331E-5</v>
      </c>
      <c r="CE1874" s="10">
        <v>5.9147230777953103E-3</v>
      </c>
      <c r="CF1874" s="10">
        <v>9.100856051168899E-4</v>
      </c>
      <c r="CG1874" s="10">
        <v>1.140068466533892E-3</v>
      </c>
      <c r="CH1874" s="10">
        <v>7.8494529550655076E-4</v>
      </c>
      <c r="CI1874" s="10">
        <v>1.8968104393722959E-4</v>
      </c>
      <c r="CJ1874" s="10">
        <v>2.273063685865215E-4</v>
      </c>
      <c r="CK1874" s="10">
        <v>8.4761777764521574E-4</v>
      </c>
      <c r="CL1874" s="10">
        <v>1.600559317468798E-4</v>
      </c>
      <c r="CM1874" s="10">
        <v>3.2709668991728423E-5</v>
      </c>
      <c r="CN1874" s="10">
        <v>0.5</v>
      </c>
      <c r="CO1874" s="10">
        <v>0.1</v>
      </c>
      <c r="CP1874" s="10">
        <v>0.1</v>
      </c>
      <c r="CQ1874" s="10">
        <v>0.1</v>
      </c>
      <c r="CR1874" s="10">
        <v>0.1</v>
      </c>
      <c r="CS1874" s="10">
        <v>0.1</v>
      </c>
      <c r="CT1874" s="10">
        <v>0.89999999999999991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0.1</v>
      </c>
      <c r="DA1874" s="10">
        <v>0.1</v>
      </c>
      <c r="DB1874" s="10">
        <v>7.1536932098216323E-3</v>
      </c>
      <c r="DC1874" s="10">
        <v>9.2846306790178371E-2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0.1</v>
      </c>
      <c r="DI1874" s="10">
        <v>0.1</v>
      </c>
      <c r="DJ1874" s="10">
        <v>8.74948541051557E-2</v>
      </c>
      <c r="DK1874" s="10">
        <v>9.3980299011817946E-3</v>
      </c>
      <c r="DL1874" s="10">
        <v>2.2547617191051371E-3</v>
      </c>
      <c r="DM1874" s="10">
        <v>8.5235427455736799E-4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0.1</v>
      </c>
      <c r="DT1874" s="10">
        <v>0.1</v>
      </c>
      <c r="DU1874" s="10">
        <v>0.2</v>
      </c>
      <c r="DV1874" s="10">
        <v>7.5876600000000004E-3</v>
      </c>
      <c r="DW1874" s="10">
        <v>0.1</v>
      </c>
      <c r="DX1874" s="10">
        <v>2.5176318975490691E-2</v>
      </c>
      <c r="DY1874" s="10">
        <v>7.4823681024509314E-2</v>
      </c>
      <c r="DZ1874" s="10">
        <v>0.1</v>
      </c>
      <c r="EA1874" s="10">
        <v>0.1</v>
      </c>
      <c r="EB1874" s="10">
        <v>0.1</v>
      </c>
      <c r="EC1874" s="10">
        <v>0.1</v>
      </c>
      <c r="ED1874" s="10">
        <v>0</v>
      </c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</row>
    <row r="1875" spans="1:174" x14ac:dyDescent="0.3">
      <c r="A1875" s="44"/>
      <c r="B1875" s="44"/>
      <c r="C1875" s="43"/>
      <c r="D1875" s="9" t="s">
        <v>241</v>
      </c>
      <c r="E1875" s="45"/>
      <c r="F1875" s="45"/>
      <c r="G1875" s="16" t="s">
        <v>160</v>
      </c>
      <c r="H1875" s="22"/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0</v>
      </c>
      <c r="CB1875" s="10">
        <v>0</v>
      </c>
      <c r="CC1875" s="10">
        <v>3.0788488872385049E-5</v>
      </c>
      <c r="CD1875" s="10">
        <v>3.0326874288826331E-5</v>
      </c>
      <c r="CE1875" s="10">
        <v>5.9147230777953103E-3</v>
      </c>
      <c r="CF1875" s="10">
        <v>9.100856051168899E-4</v>
      </c>
      <c r="CG1875" s="10">
        <v>1.140068466533892E-3</v>
      </c>
      <c r="CH1875" s="10">
        <v>7.8494529550655076E-4</v>
      </c>
      <c r="CI1875" s="10">
        <v>1.8968104393722959E-4</v>
      </c>
      <c r="CJ1875" s="10">
        <v>2.273063685865215E-4</v>
      </c>
      <c r="CK1875" s="10">
        <v>8.4761777764521574E-4</v>
      </c>
      <c r="CL1875" s="10">
        <v>1.600559317468798E-4</v>
      </c>
      <c r="CM1875" s="10">
        <v>3.2709668991728423E-5</v>
      </c>
      <c r="CN1875" s="10">
        <v>0.5</v>
      </c>
      <c r="CO1875" s="10">
        <v>0.1</v>
      </c>
      <c r="CP1875" s="10">
        <v>0.1</v>
      </c>
      <c r="CQ1875" s="10">
        <v>0.1</v>
      </c>
      <c r="CR1875" s="10">
        <v>0.1</v>
      </c>
      <c r="CS1875" s="10">
        <v>0.1</v>
      </c>
      <c r="CT1875" s="10">
        <v>0.89999999999999991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0.1</v>
      </c>
      <c r="DA1875" s="10">
        <v>0.1</v>
      </c>
      <c r="DB1875" s="10">
        <v>7.1536932098216323E-3</v>
      </c>
      <c r="DC1875" s="10">
        <v>9.2846306790178371E-2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0.1</v>
      </c>
      <c r="DI1875" s="10">
        <v>0.1</v>
      </c>
      <c r="DJ1875" s="10">
        <v>8.74948541051557E-2</v>
      </c>
      <c r="DK1875" s="10">
        <v>9.3980299011817946E-3</v>
      </c>
      <c r="DL1875" s="10">
        <v>2.2547617191051371E-3</v>
      </c>
      <c r="DM1875" s="10">
        <v>8.5235427455736799E-4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0.1</v>
      </c>
      <c r="DT1875" s="10">
        <v>0.1</v>
      </c>
      <c r="DU1875" s="10">
        <v>0.2</v>
      </c>
      <c r="DV1875" s="10">
        <v>0.1</v>
      </c>
      <c r="DW1875" s="10">
        <v>0.1</v>
      </c>
      <c r="DX1875" s="10">
        <v>2.5176318975490691E-2</v>
      </c>
      <c r="DY1875" s="10">
        <v>7.4823681024509314E-2</v>
      </c>
      <c r="DZ1875" s="10">
        <v>0.1</v>
      </c>
      <c r="EA1875" s="10">
        <v>0.1</v>
      </c>
      <c r="EB1875" s="10">
        <v>0.1</v>
      </c>
      <c r="EC1875" s="10">
        <v>0.1</v>
      </c>
      <c r="ED1875" s="10">
        <v>0</v>
      </c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</row>
    <row r="1876" spans="1:174" x14ac:dyDescent="0.3">
      <c r="A1876" s="44"/>
      <c r="B1876" s="44"/>
      <c r="C1876" s="43"/>
      <c r="D1876" s="9" t="s">
        <v>242</v>
      </c>
      <c r="E1876" s="45"/>
      <c r="F1876" s="45"/>
      <c r="G1876" s="16" t="s">
        <v>160</v>
      </c>
      <c r="H1876" s="22"/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0</v>
      </c>
      <c r="CB1876" s="10">
        <v>0</v>
      </c>
      <c r="CC1876" s="10">
        <v>3.7254071535585909E-2</v>
      </c>
      <c r="CD1876" s="10">
        <v>3.6695517889479848E-2</v>
      </c>
      <c r="CE1876" s="10">
        <v>7.1568149241323251</v>
      </c>
      <c r="CF1876" s="10">
        <v>1.101203582191437</v>
      </c>
      <c r="CG1876" s="10">
        <v>1.3794828445060101</v>
      </c>
      <c r="CH1876" s="10">
        <v>0.94978380756292635</v>
      </c>
      <c r="CI1876" s="10">
        <v>0.22951406316404779</v>
      </c>
      <c r="CJ1876" s="10">
        <v>0.27504070598969088</v>
      </c>
      <c r="CK1876" s="10">
        <v>1.0256175109507111</v>
      </c>
      <c r="CL1876" s="10">
        <v>0.19366767741372459</v>
      </c>
      <c r="CM1876" s="10">
        <v>3.9578699479991382E-2</v>
      </c>
      <c r="CN1876" s="10">
        <v>6.7090772999999997</v>
      </c>
      <c r="CO1876" s="10">
        <v>0.65785680000000002</v>
      </c>
      <c r="CP1876" s="10">
        <v>0.65401900000000002</v>
      </c>
      <c r="CQ1876" s="10">
        <v>0.77285369999999998</v>
      </c>
      <c r="CR1876" s="10">
        <v>1.0866690000000001</v>
      </c>
      <c r="CS1876" s="10">
        <v>2.5102280000000001</v>
      </c>
      <c r="CT1876" s="10">
        <v>12.0245473</v>
      </c>
      <c r="CU1876" s="10">
        <v>2.577064</v>
      </c>
      <c r="CV1876" s="10">
        <v>0.75676710000000003</v>
      </c>
      <c r="CW1876" s="10">
        <v>0.742977</v>
      </c>
      <c r="CX1876" s="10">
        <v>0.63319639999999999</v>
      </c>
      <c r="CY1876" s="10">
        <v>0.63319639999999999</v>
      </c>
      <c r="CZ1876" s="10">
        <v>0.63319639999999999</v>
      </c>
      <c r="DA1876" s="10">
        <v>0.63319639999999999</v>
      </c>
      <c r="DB1876" s="10">
        <v>4.5296927871635022E-2</v>
      </c>
      <c r="DC1876" s="10">
        <v>0.58789947212836502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0.63319639999999999</v>
      </c>
      <c r="DI1876" s="10">
        <v>0.63319639999999999</v>
      </c>
      <c r="DJ1876" s="10">
        <v>0.55401426637909812</v>
      </c>
      <c r="DK1876" s="10">
        <v>5.9507987005206667E-2</v>
      </c>
      <c r="DL1876" s="10">
        <v>1.4277070033951841E-2</v>
      </c>
      <c r="DM1876" s="10">
        <v>5.3970765817433694E-3</v>
      </c>
      <c r="DN1876" s="10">
        <v>0.63319639999999999</v>
      </c>
      <c r="DO1876" s="10">
        <v>0.63319639999999999</v>
      </c>
      <c r="DP1876" s="10">
        <v>0.63319639999999999</v>
      </c>
      <c r="DQ1876" s="10">
        <v>0.87360789999999999</v>
      </c>
      <c r="DR1876" s="10">
        <v>0.63319639999999999</v>
      </c>
      <c r="DS1876" s="10">
        <v>0.63319639999999999</v>
      </c>
      <c r="DT1876" s="10">
        <v>15.29889</v>
      </c>
      <c r="DU1876" s="10">
        <v>7.3431519999999999</v>
      </c>
      <c r="DV1876" s="10">
        <v>25.766480000000001</v>
      </c>
      <c r="DW1876" s="10">
        <v>3.8878599999999999</v>
      </c>
      <c r="DX1876" s="10">
        <v>1.913879851013776</v>
      </c>
      <c r="DY1876" s="10">
        <v>5.6880251489862248</v>
      </c>
      <c r="DZ1876" s="10">
        <v>5.9961349999999998</v>
      </c>
      <c r="EA1876" s="10">
        <v>6.990996</v>
      </c>
      <c r="EB1876" s="10">
        <v>4.5564099999999996</v>
      </c>
      <c r="EC1876" s="10">
        <v>2.5511409999999999</v>
      </c>
      <c r="ED1876" s="10">
        <v>0</v>
      </c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</row>
    <row r="1877" spans="1:174" x14ac:dyDescent="0.3">
      <c r="A1877" s="44"/>
      <c r="B1877" s="44"/>
      <c r="C1877" s="43"/>
      <c r="D1877" s="9" t="s">
        <v>243</v>
      </c>
      <c r="E1877" s="45"/>
      <c r="F1877" s="45"/>
      <c r="G1877" s="16" t="s">
        <v>160</v>
      </c>
      <c r="H1877" s="22"/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0</v>
      </c>
      <c r="CB1877" s="10">
        <v>0</v>
      </c>
      <c r="CC1877" s="10">
        <v>3.0788488872385049E-5</v>
      </c>
      <c r="CD1877" s="10">
        <v>3.0326874288826331E-5</v>
      </c>
      <c r="CE1877" s="10">
        <v>5.9147230777953103E-3</v>
      </c>
      <c r="CF1877" s="10">
        <v>9.100856051168899E-4</v>
      </c>
      <c r="CG1877" s="10">
        <v>1.140068466533892E-3</v>
      </c>
      <c r="CH1877" s="10">
        <v>7.8494529550655076E-4</v>
      </c>
      <c r="CI1877" s="10">
        <v>1.8968104393722959E-4</v>
      </c>
      <c r="CJ1877" s="10">
        <v>2.273063685865215E-4</v>
      </c>
      <c r="CK1877" s="10">
        <v>8.4761777764521574E-4</v>
      </c>
      <c r="CL1877" s="10">
        <v>1.600559317468798E-4</v>
      </c>
      <c r="CM1877" s="10">
        <v>3.2709668991728423E-5</v>
      </c>
      <c r="CN1877" s="10">
        <v>0.5</v>
      </c>
      <c r="CO1877" s="10">
        <v>0.1</v>
      </c>
      <c r="CP1877" s="10">
        <v>0.1</v>
      </c>
      <c r="CQ1877" s="10">
        <v>0.1</v>
      </c>
      <c r="CR1877" s="10">
        <v>0.1</v>
      </c>
      <c r="CS1877" s="10">
        <v>0.1</v>
      </c>
      <c r="CT1877" s="10">
        <v>0.89999999999999991</v>
      </c>
      <c r="CU1877" s="10">
        <v>0.1</v>
      </c>
      <c r="CV1877" s="10">
        <v>0.1</v>
      </c>
      <c r="CW1877" s="10">
        <v>0.1</v>
      </c>
      <c r="CX1877" s="10">
        <v>63.571300000000001</v>
      </c>
      <c r="CY1877" s="10">
        <v>0.1</v>
      </c>
      <c r="CZ1877" s="10">
        <v>0.1</v>
      </c>
      <c r="DA1877" s="10">
        <v>0.1</v>
      </c>
      <c r="DB1877" s="10">
        <v>7.1536932098216323E-3</v>
      </c>
      <c r="DC1877" s="10">
        <v>9.2846306790178371E-2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0.1</v>
      </c>
      <c r="DI1877" s="10">
        <v>0.1</v>
      </c>
      <c r="DJ1877" s="10">
        <v>8.74948541051557E-2</v>
      </c>
      <c r="DK1877" s="10">
        <v>9.3980299011817946E-3</v>
      </c>
      <c r="DL1877" s="10">
        <v>2.2547617191051371E-3</v>
      </c>
      <c r="DM1877" s="10">
        <v>8.5235427455736799E-4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0.1</v>
      </c>
      <c r="DT1877" s="10">
        <v>0.1</v>
      </c>
      <c r="DU1877" s="10">
        <v>0.2</v>
      </c>
      <c r="DV1877" s="10">
        <v>0.1</v>
      </c>
      <c r="DW1877" s="10">
        <v>0.1</v>
      </c>
      <c r="DX1877" s="10">
        <v>2.5176318975490691E-2</v>
      </c>
      <c r="DY1877" s="10">
        <v>7.4823681024509314E-2</v>
      </c>
      <c r="DZ1877" s="10">
        <v>0.1</v>
      </c>
      <c r="EA1877" s="10">
        <v>0.1</v>
      </c>
      <c r="EB1877" s="10">
        <v>0.1</v>
      </c>
      <c r="EC1877" s="10">
        <v>0.1</v>
      </c>
      <c r="ED1877" s="10">
        <v>0</v>
      </c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</row>
    <row r="1878" spans="1:174" x14ac:dyDescent="0.3">
      <c r="A1878" s="44"/>
      <c r="B1878" s="44"/>
      <c r="C1878" s="43"/>
      <c r="D1878" s="9" t="s">
        <v>244</v>
      </c>
      <c r="E1878" s="45"/>
      <c r="F1878" s="45"/>
      <c r="G1878" s="16" t="s">
        <v>160</v>
      </c>
      <c r="H1878" s="22"/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0</v>
      </c>
      <c r="CB1878" s="10">
        <v>0</v>
      </c>
      <c r="CC1878" s="10">
        <v>3.0788488872385049E-5</v>
      </c>
      <c r="CD1878" s="10">
        <v>3.0326874288826331E-5</v>
      </c>
      <c r="CE1878" s="10">
        <v>5.9147230777953103E-3</v>
      </c>
      <c r="CF1878" s="10">
        <v>9.100856051168899E-4</v>
      </c>
      <c r="CG1878" s="10">
        <v>1.140068466533892E-3</v>
      </c>
      <c r="CH1878" s="10">
        <v>7.8494529550655076E-4</v>
      </c>
      <c r="CI1878" s="10">
        <v>1.8968104393722959E-4</v>
      </c>
      <c r="CJ1878" s="10">
        <v>2.273063685865215E-4</v>
      </c>
      <c r="CK1878" s="10">
        <v>8.4761777764521574E-4</v>
      </c>
      <c r="CL1878" s="10">
        <v>1.600559317468798E-4</v>
      </c>
      <c r="CM1878" s="10">
        <v>3.2709668991728423E-5</v>
      </c>
      <c r="CN1878" s="10">
        <v>0.5</v>
      </c>
      <c r="CO1878" s="10">
        <v>0.1</v>
      </c>
      <c r="CP1878" s="10">
        <v>0.1</v>
      </c>
      <c r="CQ1878" s="10">
        <v>0.1</v>
      </c>
      <c r="CR1878" s="10">
        <v>0.1</v>
      </c>
      <c r="CS1878" s="10">
        <v>0.1</v>
      </c>
      <c r="CT1878" s="10">
        <v>0.89999999999999991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0.1</v>
      </c>
      <c r="DA1878" s="10">
        <v>0.1</v>
      </c>
      <c r="DB1878" s="10">
        <v>7.1536932098216323E-3</v>
      </c>
      <c r="DC1878" s="10">
        <v>9.2846306790178371E-2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0.1</v>
      </c>
      <c r="DI1878" s="10">
        <v>0.1</v>
      </c>
      <c r="DJ1878" s="10">
        <v>8.74948541051557E-2</v>
      </c>
      <c r="DK1878" s="10">
        <v>9.3980299011817946E-3</v>
      </c>
      <c r="DL1878" s="10">
        <v>2.2547617191051371E-3</v>
      </c>
      <c r="DM1878" s="10">
        <v>8.5235427455736799E-4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0.1</v>
      </c>
      <c r="DT1878" s="10">
        <v>0.1</v>
      </c>
      <c r="DU1878" s="10">
        <v>0.2</v>
      </c>
      <c r="DV1878" s="10">
        <v>0.1</v>
      </c>
      <c r="DW1878" s="10">
        <v>0.1</v>
      </c>
      <c r="DX1878" s="10">
        <v>2.5176318975490691E-2</v>
      </c>
      <c r="DY1878" s="10">
        <v>7.4823681024509314E-2</v>
      </c>
      <c r="DZ1878" s="10">
        <v>0.1</v>
      </c>
      <c r="EA1878" s="10">
        <v>0.1</v>
      </c>
      <c r="EB1878" s="10">
        <v>0.1</v>
      </c>
      <c r="EC1878" s="10">
        <v>0.1</v>
      </c>
      <c r="ED1878" s="10">
        <v>0</v>
      </c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</row>
    <row r="1879" spans="1:174" x14ac:dyDescent="0.3">
      <c r="A1879" s="44"/>
      <c r="B1879" s="44"/>
      <c r="C1879" s="43"/>
      <c r="D1879" s="9" t="s">
        <v>245</v>
      </c>
      <c r="E1879" s="45"/>
      <c r="F1879" s="45"/>
      <c r="G1879" s="16" t="s">
        <v>160</v>
      </c>
      <c r="H1879" s="22"/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0</v>
      </c>
      <c r="CB1879" s="10">
        <v>0</v>
      </c>
      <c r="CC1879" s="10">
        <v>3.0788488872385049E-5</v>
      </c>
      <c r="CD1879" s="10">
        <v>3.0326874288826331E-5</v>
      </c>
      <c r="CE1879" s="10">
        <v>5.9147230777953103E-3</v>
      </c>
      <c r="CF1879" s="10">
        <v>9.100856051168899E-4</v>
      </c>
      <c r="CG1879" s="10">
        <v>1.140068466533892E-3</v>
      </c>
      <c r="CH1879" s="10">
        <v>7.8494529550655076E-4</v>
      </c>
      <c r="CI1879" s="10">
        <v>1.8968104393722959E-4</v>
      </c>
      <c r="CJ1879" s="10">
        <v>2.273063685865215E-4</v>
      </c>
      <c r="CK1879" s="10">
        <v>8.4761777764521574E-4</v>
      </c>
      <c r="CL1879" s="10">
        <v>1.600559317468798E-4</v>
      </c>
      <c r="CM1879" s="10">
        <v>3.2709668991728423E-5</v>
      </c>
      <c r="CN1879" s="10">
        <v>0.5</v>
      </c>
      <c r="CO1879" s="10">
        <v>0.1</v>
      </c>
      <c r="CP1879" s="10">
        <v>0.1</v>
      </c>
      <c r="CQ1879" s="10">
        <v>0.1</v>
      </c>
      <c r="CR1879" s="10">
        <v>0.1</v>
      </c>
      <c r="CS1879" s="10">
        <v>0.1</v>
      </c>
      <c r="CT1879" s="10">
        <v>0.89999999999999991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0.1</v>
      </c>
      <c r="DA1879" s="10">
        <v>0.1</v>
      </c>
      <c r="DB1879" s="10">
        <v>7.1536932098216323E-3</v>
      </c>
      <c r="DC1879" s="10">
        <v>9.2846306790178371E-2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0.1</v>
      </c>
      <c r="DI1879" s="10">
        <v>0.1</v>
      </c>
      <c r="DJ1879" s="10">
        <v>8.74948541051557E-2</v>
      </c>
      <c r="DK1879" s="10">
        <v>9.3980299011817946E-3</v>
      </c>
      <c r="DL1879" s="10">
        <v>2.2547617191051371E-3</v>
      </c>
      <c r="DM1879" s="10">
        <v>8.5235427455736799E-4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0.1</v>
      </c>
      <c r="DT1879" s="10">
        <v>0.1</v>
      </c>
      <c r="DU1879" s="10">
        <v>0.2</v>
      </c>
      <c r="DV1879" s="10">
        <v>0.2100245</v>
      </c>
      <c r="DW1879" s="10">
        <v>0.1</v>
      </c>
      <c r="DX1879" s="10">
        <v>2.5176318975490691E-2</v>
      </c>
      <c r="DY1879" s="10">
        <v>7.4823681024509314E-2</v>
      </c>
      <c r="DZ1879" s="10">
        <v>0.1</v>
      </c>
      <c r="EA1879" s="10">
        <v>0.1</v>
      </c>
      <c r="EB1879" s="10">
        <v>0.1</v>
      </c>
      <c r="EC1879" s="10">
        <v>0.1</v>
      </c>
      <c r="ED1879" s="10">
        <v>0</v>
      </c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</row>
    <row r="1880" spans="1:174" x14ac:dyDescent="0.3">
      <c r="A1880" s="44"/>
      <c r="B1880" s="44"/>
      <c r="C1880" s="43"/>
      <c r="D1880" s="9" t="s">
        <v>246</v>
      </c>
      <c r="E1880" s="45"/>
      <c r="F1880" s="45"/>
      <c r="G1880" s="16" t="s">
        <v>160</v>
      </c>
      <c r="H1880" s="22"/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0</v>
      </c>
      <c r="CB1880" s="10">
        <v>0</v>
      </c>
      <c r="CC1880" s="10">
        <v>3.0788488872385049E-5</v>
      </c>
      <c r="CD1880" s="10">
        <v>3.0326874288826331E-5</v>
      </c>
      <c r="CE1880" s="10">
        <v>5.9147230777953103E-3</v>
      </c>
      <c r="CF1880" s="10">
        <v>9.100856051168899E-4</v>
      </c>
      <c r="CG1880" s="10">
        <v>1.140068466533892E-3</v>
      </c>
      <c r="CH1880" s="10">
        <v>7.8494529550655076E-4</v>
      </c>
      <c r="CI1880" s="10">
        <v>1.8968104393722959E-4</v>
      </c>
      <c r="CJ1880" s="10">
        <v>2.273063685865215E-4</v>
      </c>
      <c r="CK1880" s="10">
        <v>8.4761777764521574E-4</v>
      </c>
      <c r="CL1880" s="10">
        <v>1.600559317468798E-4</v>
      </c>
      <c r="CM1880" s="10">
        <v>3.2709668991728423E-5</v>
      </c>
      <c r="CN1880" s="10">
        <v>0.5</v>
      </c>
      <c r="CO1880" s="10">
        <v>0.1</v>
      </c>
      <c r="CP1880" s="10">
        <v>0.1</v>
      </c>
      <c r="CQ1880" s="10">
        <v>0.1</v>
      </c>
      <c r="CR1880" s="10">
        <v>0.1</v>
      </c>
      <c r="CS1880" s="10">
        <v>0.1</v>
      </c>
      <c r="CT1880" s="10">
        <v>0.89999999999999991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0.1</v>
      </c>
      <c r="DA1880" s="10">
        <v>0.1</v>
      </c>
      <c r="DB1880" s="10">
        <v>7.1536932098216323E-3</v>
      </c>
      <c r="DC1880" s="10">
        <v>9.2846306790178371E-2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0.1</v>
      </c>
      <c r="DI1880" s="10">
        <v>0.1</v>
      </c>
      <c r="DJ1880" s="10">
        <v>8.74948541051557E-2</v>
      </c>
      <c r="DK1880" s="10">
        <v>9.3980299011817946E-3</v>
      </c>
      <c r="DL1880" s="10">
        <v>2.2547617191051371E-3</v>
      </c>
      <c r="DM1880" s="10">
        <v>8.5235427455736799E-4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0.1</v>
      </c>
      <c r="DT1880" s="10">
        <v>0.1</v>
      </c>
      <c r="DU1880" s="10">
        <v>0.2</v>
      </c>
      <c r="DV1880" s="10">
        <v>9.8712070000000001</v>
      </c>
      <c r="DW1880" s="10">
        <v>0.1</v>
      </c>
      <c r="DX1880" s="10">
        <v>2.5176318975490691E-2</v>
      </c>
      <c r="DY1880" s="10">
        <v>7.4823681024509314E-2</v>
      </c>
      <c r="DZ1880" s="10">
        <v>0.1</v>
      </c>
      <c r="EA1880" s="10">
        <v>0.1</v>
      </c>
      <c r="EB1880" s="10">
        <v>0.1</v>
      </c>
      <c r="EC1880" s="10">
        <v>0.1</v>
      </c>
      <c r="ED1880" s="10">
        <v>0</v>
      </c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</row>
    <row r="1881" spans="1:174" x14ac:dyDescent="0.3">
      <c r="A1881" s="44"/>
      <c r="B1881" s="44"/>
      <c r="C1881" s="43"/>
      <c r="D1881" s="9" t="s">
        <v>247</v>
      </c>
      <c r="E1881" s="45"/>
      <c r="F1881" s="45"/>
      <c r="G1881" s="16" t="s">
        <v>160</v>
      </c>
      <c r="H1881" s="22"/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0</v>
      </c>
      <c r="CB1881" s="10">
        <v>0</v>
      </c>
      <c r="CC1881" s="10">
        <v>3.0788488872385049E-5</v>
      </c>
      <c r="CD1881" s="10">
        <v>3.0326874288826331E-5</v>
      </c>
      <c r="CE1881" s="10">
        <v>5.9147230777953103E-3</v>
      </c>
      <c r="CF1881" s="10">
        <v>9.100856051168899E-4</v>
      </c>
      <c r="CG1881" s="10">
        <v>1.140068466533892E-3</v>
      </c>
      <c r="CH1881" s="10">
        <v>7.8494529550655076E-4</v>
      </c>
      <c r="CI1881" s="10">
        <v>1.8968104393722959E-4</v>
      </c>
      <c r="CJ1881" s="10">
        <v>2.273063685865215E-4</v>
      </c>
      <c r="CK1881" s="10">
        <v>8.4761777764521574E-4</v>
      </c>
      <c r="CL1881" s="10">
        <v>1.600559317468798E-4</v>
      </c>
      <c r="CM1881" s="10">
        <v>3.2709668991728423E-5</v>
      </c>
      <c r="CN1881" s="10">
        <v>0.5</v>
      </c>
      <c r="CO1881" s="10">
        <v>0.1</v>
      </c>
      <c r="CP1881" s="10">
        <v>0.1</v>
      </c>
      <c r="CQ1881" s="10">
        <v>0.1</v>
      </c>
      <c r="CR1881" s="10">
        <v>0.1</v>
      </c>
      <c r="CS1881" s="10">
        <v>0.1</v>
      </c>
      <c r="CT1881" s="10">
        <v>0.89999999999999991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0.1</v>
      </c>
      <c r="DA1881" s="10">
        <v>0.1</v>
      </c>
      <c r="DB1881" s="10">
        <v>7.1536932098216323E-3</v>
      </c>
      <c r="DC1881" s="10">
        <v>9.2846306790178371E-2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0.1</v>
      </c>
      <c r="DI1881" s="10">
        <v>0.1</v>
      </c>
      <c r="DJ1881" s="10">
        <v>8.74948541051557E-2</v>
      </c>
      <c r="DK1881" s="10">
        <v>9.3980299011817946E-3</v>
      </c>
      <c r="DL1881" s="10">
        <v>2.2547617191051371E-3</v>
      </c>
      <c r="DM1881" s="10">
        <v>8.5235427455736799E-4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0.1</v>
      </c>
      <c r="DT1881" s="10">
        <v>0.1</v>
      </c>
      <c r="DU1881" s="10">
        <v>0.2</v>
      </c>
      <c r="DV1881" s="10">
        <v>0.1</v>
      </c>
      <c r="DW1881" s="10">
        <v>0.1</v>
      </c>
      <c r="DX1881" s="10">
        <v>2.5176318975490691E-2</v>
      </c>
      <c r="DY1881" s="10">
        <v>7.4823681024509314E-2</v>
      </c>
      <c r="DZ1881" s="10">
        <v>0.1</v>
      </c>
      <c r="EA1881" s="10">
        <v>0.1</v>
      </c>
      <c r="EB1881" s="10">
        <v>0.1</v>
      </c>
      <c r="EC1881" s="10">
        <v>0.1</v>
      </c>
      <c r="ED1881" s="10">
        <v>0</v>
      </c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</row>
    <row r="1882" spans="1:174" x14ac:dyDescent="0.3">
      <c r="A1882" s="44"/>
      <c r="B1882" s="44"/>
      <c r="C1882" s="43"/>
      <c r="D1882" s="9" t="s">
        <v>248</v>
      </c>
      <c r="E1882" s="45"/>
      <c r="F1882" s="45"/>
      <c r="G1882" s="16" t="s">
        <v>160</v>
      </c>
      <c r="H1882" s="22"/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0</v>
      </c>
      <c r="CB1882" s="10">
        <v>0</v>
      </c>
      <c r="CC1882" s="10">
        <v>3.0788488872385049E-5</v>
      </c>
      <c r="CD1882" s="10">
        <v>3.0326874288826331E-5</v>
      </c>
      <c r="CE1882" s="10">
        <v>5.9147230777953103E-3</v>
      </c>
      <c r="CF1882" s="10">
        <v>9.100856051168899E-4</v>
      </c>
      <c r="CG1882" s="10">
        <v>1.140068466533892E-3</v>
      </c>
      <c r="CH1882" s="10">
        <v>7.8494529550655076E-4</v>
      </c>
      <c r="CI1882" s="10">
        <v>1.8968104393722959E-4</v>
      </c>
      <c r="CJ1882" s="10">
        <v>2.273063685865215E-4</v>
      </c>
      <c r="CK1882" s="10">
        <v>8.4761777764521574E-4</v>
      </c>
      <c r="CL1882" s="10">
        <v>1.600559317468798E-4</v>
      </c>
      <c r="CM1882" s="10">
        <v>3.2709668991728423E-5</v>
      </c>
      <c r="CN1882" s="10">
        <v>0.5</v>
      </c>
      <c r="CO1882" s="10">
        <v>0.1</v>
      </c>
      <c r="CP1882" s="10">
        <v>0.1</v>
      </c>
      <c r="CQ1882" s="10">
        <v>0.1</v>
      </c>
      <c r="CR1882" s="10">
        <v>0.1</v>
      </c>
      <c r="CS1882" s="10">
        <v>0.1</v>
      </c>
      <c r="CT1882" s="10">
        <v>0.89999999999999991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0.1</v>
      </c>
      <c r="DA1882" s="10">
        <v>0.1</v>
      </c>
      <c r="DB1882" s="10">
        <v>7.1536932098216323E-3</v>
      </c>
      <c r="DC1882" s="10">
        <v>9.2846306790178371E-2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0.1</v>
      </c>
      <c r="DI1882" s="10">
        <v>0.1</v>
      </c>
      <c r="DJ1882" s="10">
        <v>8.74948541051557E-2</v>
      </c>
      <c r="DK1882" s="10">
        <v>9.3980299011817946E-3</v>
      </c>
      <c r="DL1882" s="10">
        <v>2.2547617191051371E-3</v>
      </c>
      <c r="DM1882" s="10">
        <v>8.5235427455736799E-4</v>
      </c>
      <c r="DN1882" s="10">
        <v>0.1</v>
      </c>
      <c r="DO1882" s="10">
        <v>2.1945000000000001</v>
      </c>
      <c r="DP1882" s="10">
        <v>0.1</v>
      </c>
      <c r="DQ1882" s="10">
        <v>0.1</v>
      </c>
      <c r="DR1882" s="10">
        <v>0.1</v>
      </c>
      <c r="DS1882" s="10">
        <v>0.1</v>
      </c>
      <c r="DT1882" s="10">
        <v>0.1</v>
      </c>
      <c r="DU1882" s="10">
        <v>0.2</v>
      </c>
      <c r="DV1882" s="10">
        <v>0.1</v>
      </c>
      <c r="DW1882" s="10">
        <v>0.1</v>
      </c>
      <c r="DX1882" s="10">
        <v>2.5176318975490691E-2</v>
      </c>
      <c r="DY1882" s="10">
        <v>7.4823681024509314E-2</v>
      </c>
      <c r="DZ1882" s="10">
        <v>0.1</v>
      </c>
      <c r="EA1882" s="10">
        <v>0.1</v>
      </c>
      <c r="EB1882" s="10">
        <v>0.1</v>
      </c>
      <c r="EC1882" s="10">
        <v>0.1</v>
      </c>
      <c r="ED1882" s="10">
        <v>0</v>
      </c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</row>
    <row r="1883" spans="1:174" x14ac:dyDescent="0.3">
      <c r="A1883" s="44"/>
      <c r="B1883" s="44"/>
      <c r="C1883" s="43"/>
      <c r="D1883" s="9" t="s">
        <v>249</v>
      </c>
      <c r="E1883" s="45"/>
      <c r="F1883" s="45"/>
      <c r="G1883" s="16" t="s">
        <v>160</v>
      </c>
      <c r="H1883" s="22"/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0</v>
      </c>
      <c r="CB1883" s="10">
        <v>0</v>
      </c>
      <c r="CC1883" s="10">
        <v>3.0788488872385049E-5</v>
      </c>
      <c r="CD1883" s="10">
        <v>3.0326874288826331E-5</v>
      </c>
      <c r="CE1883" s="10">
        <v>5.9147230777953103E-3</v>
      </c>
      <c r="CF1883" s="10">
        <v>9.100856051168899E-4</v>
      </c>
      <c r="CG1883" s="10">
        <v>1.140068466533892E-3</v>
      </c>
      <c r="CH1883" s="10">
        <v>7.8494529550655076E-4</v>
      </c>
      <c r="CI1883" s="10">
        <v>1.8968104393722959E-4</v>
      </c>
      <c r="CJ1883" s="10">
        <v>2.273063685865215E-4</v>
      </c>
      <c r="CK1883" s="10">
        <v>8.4761777764521574E-4</v>
      </c>
      <c r="CL1883" s="10">
        <v>1.600559317468798E-4</v>
      </c>
      <c r="CM1883" s="10">
        <v>3.2709668991728423E-5</v>
      </c>
      <c r="CN1883" s="10">
        <v>0.5</v>
      </c>
      <c r="CO1883" s="10">
        <v>0.1</v>
      </c>
      <c r="CP1883" s="10">
        <v>0.1</v>
      </c>
      <c r="CQ1883" s="10">
        <v>0.1</v>
      </c>
      <c r="CR1883" s="10">
        <v>0.1</v>
      </c>
      <c r="CS1883" s="10">
        <v>0.1</v>
      </c>
      <c r="CT1883" s="10">
        <v>0.89999999999999991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0.1</v>
      </c>
      <c r="DA1883" s="10">
        <v>0.1</v>
      </c>
      <c r="DB1883" s="10">
        <v>7.1536932098216323E-3</v>
      </c>
      <c r="DC1883" s="10">
        <v>9.2846306790178371E-2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0.1</v>
      </c>
      <c r="DI1883" s="10">
        <v>0.1</v>
      </c>
      <c r="DJ1883" s="10">
        <v>8.74948541051557E-2</v>
      </c>
      <c r="DK1883" s="10">
        <v>9.3980299011817946E-3</v>
      </c>
      <c r="DL1883" s="10">
        <v>2.2547617191051371E-3</v>
      </c>
      <c r="DM1883" s="10">
        <v>8.5235427455736799E-4</v>
      </c>
      <c r="DN1883" s="10">
        <v>0.1</v>
      </c>
      <c r="DO1883" s="10">
        <v>3.5E-4</v>
      </c>
      <c r="DP1883" s="10">
        <v>0.1</v>
      </c>
      <c r="DQ1883" s="10">
        <v>0.1</v>
      </c>
      <c r="DR1883" s="10">
        <v>0.1</v>
      </c>
      <c r="DS1883" s="10">
        <v>0.1</v>
      </c>
      <c r="DT1883" s="10">
        <v>0.1</v>
      </c>
      <c r="DU1883" s="10">
        <v>0.2</v>
      </c>
      <c r="DV1883" s="10">
        <v>0.1</v>
      </c>
      <c r="DW1883" s="10">
        <v>0.1</v>
      </c>
      <c r="DX1883" s="10">
        <v>2.5176318975490691E-2</v>
      </c>
      <c r="DY1883" s="10">
        <v>7.4823681024509314E-2</v>
      </c>
      <c r="DZ1883" s="10">
        <v>0.1</v>
      </c>
      <c r="EA1883" s="10">
        <v>0.1</v>
      </c>
      <c r="EB1883" s="10">
        <v>0.1</v>
      </c>
      <c r="EC1883" s="10">
        <v>0.1</v>
      </c>
      <c r="ED1883" s="10">
        <v>0</v>
      </c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</row>
    <row r="1884" spans="1:174" x14ac:dyDescent="0.3">
      <c r="A1884" s="44"/>
      <c r="B1884" s="44"/>
      <c r="C1884" s="43"/>
      <c r="D1884" s="9" t="s">
        <v>250</v>
      </c>
      <c r="E1884" s="45"/>
      <c r="F1884" s="45"/>
      <c r="G1884" s="16" t="s">
        <v>160</v>
      </c>
      <c r="H1884" s="22"/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0</v>
      </c>
      <c r="CB1884" s="10">
        <v>0</v>
      </c>
      <c r="CC1884" s="10">
        <v>3.0788488872385049E-5</v>
      </c>
      <c r="CD1884" s="10">
        <v>3.0326874288826331E-5</v>
      </c>
      <c r="CE1884" s="10">
        <v>5.9147230777953103E-3</v>
      </c>
      <c r="CF1884" s="10">
        <v>9.100856051168899E-4</v>
      </c>
      <c r="CG1884" s="10">
        <v>1.140068466533892E-3</v>
      </c>
      <c r="CH1884" s="10">
        <v>7.8494529550655076E-4</v>
      </c>
      <c r="CI1884" s="10">
        <v>1.8968104393722959E-4</v>
      </c>
      <c r="CJ1884" s="10">
        <v>2.273063685865215E-4</v>
      </c>
      <c r="CK1884" s="10">
        <v>8.4761777764521574E-4</v>
      </c>
      <c r="CL1884" s="10">
        <v>1.600559317468798E-4</v>
      </c>
      <c r="CM1884" s="10">
        <v>3.2709668991728423E-5</v>
      </c>
      <c r="CN1884" s="10">
        <v>0.5</v>
      </c>
      <c r="CO1884" s="10">
        <v>0.1</v>
      </c>
      <c r="CP1884" s="10">
        <v>0.1</v>
      </c>
      <c r="CQ1884" s="10">
        <v>0.1</v>
      </c>
      <c r="CR1884" s="10">
        <v>0.1</v>
      </c>
      <c r="CS1884" s="10">
        <v>0.1</v>
      </c>
      <c r="CT1884" s="10">
        <v>0.89999999999999991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0.1</v>
      </c>
      <c r="DA1884" s="10">
        <v>0.1</v>
      </c>
      <c r="DB1884" s="10">
        <v>7.1536932098216323E-3</v>
      </c>
      <c r="DC1884" s="10">
        <v>9.2846306790178371E-2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0.1</v>
      </c>
      <c r="DI1884" s="10">
        <v>0.1</v>
      </c>
      <c r="DJ1884" s="10">
        <v>8.74948541051557E-2</v>
      </c>
      <c r="DK1884" s="10">
        <v>9.3980299011817946E-3</v>
      </c>
      <c r="DL1884" s="10">
        <v>2.2547617191051371E-3</v>
      </c>
      <c r="DM1884" s="10">
        <v>8.5235427455736799E-4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0.1</v>
      </c>
      <c r="DT1884" s="10">
        <v>0.1</v>
      </c>
      <c r="DU1884" s="10">
        <v>0.2</v>
      </c>
      <c r="DV1884" s="10">
        <v>0.1</v>
      </c>
      <c r="DW1884" s="10">
        <v>0.1</v>
      </c>
      <c r="DX1884" s="10">
        <v>2.5176318975490691E-2</v>
      </c>
      <c r="DY1884" s="10">
        <v>7.4823681024509314E-2</v>
      </c>
      <c r="DZ1884" s="10">
        <v>0.1</v>
      </c>
      <c r="EA1884" s="10">
        <v>0.1</v>
      </c>
      <c r="EB1884" s="10">
        <v>0.1</v>
      </c>
      <c r="EC1884" s="10">
        <v>0.1</v>
      </c>
      <c r="ED1884" s="10">
        <v>0</v>
      </c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</row>
    <row r="1885" spans="1:174" x14ac:dyDescent="0.3">
      <c r="A1885" s="44"/>
      <c r="B1885" s="44"/>
      <c r="C1885" s="43"/>
      <c r="D1885" s="9" t="s">
        <v>251</v>
      </c>
      <c r="E1885" s="45"/>
      <c r="F1885" s="45"/>
      <c r="G1885" s="16" t="s">
        <v>160</v>
      </c>
      <c r="H1885" s="22"/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0</v>
      </c>
      <c r="CB1885" s="10">
        <v>0</v>
      </c>
      <c r="CC1885" s="10">
        <v>3.0788488872385049E-5</v>
      </c>
      <c r="CD1885" s="10">
        <v>3.0326874288826331E-5</v>
      </c>
      <c r="CE1885" s="10">
        <v>5.9147230777953103E-3</v>
      </c>
      <c r="CF1885" s="10">
        <v>9.100856051168899E-4</v>
      </c>
      <c r="CG1885" s="10">
        <v>1.140068466533892E-3</v>
      </c>
      <c r="CH1885" s="10">
        <v>7.8494529550655076E-4</v>
      </c>
      <c r="CI1885" s="10">
        <v>1.8968104393722959E-4</v>
      </c>
      <c r="CJ1885" s="10">
        <v>2.273063685865215E-4</v>
      </c>
      <c r="CK1885" s="10">
        <v>8.4761777764521574E-4</v>
      </c>
      <c r="CL1885" s="10">
        <v>1.600559317468798E-4</v>
      </c>
      <c r="CM1885" s="10">
        <v>3.2709668991728423E-5</v>
      </c>
      <c r="CN1885" s="10">
        <v>0.5</v>
      </c>
      <c r="CO1885" s="10">
        <v>0.1</v>
      </c>
      <c r="CP1885" s="10">
        <v>0.1</v>
      </c>
      <c r="CQ1885" s="10">
        <v>0.1</v>
      </c>
      <c r="CR1885" s="10">
        <v>0.1</v>
      </c>
      <c r="CS1885" s="10">
        <v>0.1</v>
      </c>
      <c r="CT1885" s="10">
        <v>0.89999999999999991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0.1</v>
      </c>
      <c r="DA1885" s="10">
        <v>0.1</v>
      </c>
      <c r="DB1885" s="10">
        <v>7.1536932098216323E-3</v>
      </c>
      <c r="DC1885" s="10">
        <v>9.2846306790178371E-2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0.1</v>
      </c>
      <c r="DI1885" s="10">
        <v>0.1</v>
      </c>
      <c r="DJ1885" s="10">
        <v>8.74948541051557E-2</v>
      </c>
      <c r="DK1885" s="10">
        <v>9.3980299011817946E-3</v>
      </c>
      <c r="DL1885" s="10">
        <v>2.2547617191051371E-3</v>
      </c>
      <c r="DM1885" s="10">
        <v>8.5235427455736799E-4</v>
      </c>
      <c r="DN1885" s="10">
        <v>3.2000000000000002E-3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0.1</v>
      </c>
      <c r="DT1885" s="10">
        <v>0.1</v>
      </c>
      <c r="DU1885" s="10">
        <v>0.2</v>
      </c>
      <c r="DV1885" s="10">
        <v>0.1</v>
      </c>
      <c r="DW1885" s="10">
        <v>0.1</v>
      </c>
      <c r="DX1885" s="10">
        <v>2.5176318975490691E-2</v>
      </c>
      <c r="DY1885" s="10">
        <v>7.4823681024509314E-2</v>
      </c>
      <c r="DZ1885" s="10">
        <v>0.1</v>
      </c>
      <c r="EA1885" s="10">
        <v>0.1</v>
      </c>
      <c r="EB1885" s="10">
        <v>0.1</v>
      </c>
      <c r="EC1885" s="10">
        <v>0.1</v>
      </c>
      <c r="ED1885" s="10">
        <v>0</v>
      </c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</row>
    <row r="1886" spans="1:174" x14ac:dyDescent="0.3">
      <c r="A1886" s="44"/>
      <c r="B1886" s="44"/>
      <c r="C1886" s="43"/>
      <c r="D1886" s="9" t="s">
        <v>252</v>
      </c>
      <c r="E1886" s="45"/>
      <c r="F1886" s="45"/>
      <c r="G1886" s="16" t="s">
        <v>160</v>
      </c>
      <c r="H1886" s="22"/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0</v>
      </c>
      <c r="CB1886" s="10">
        <v>0</v>
      </c>
      <c r="CC1886" s="10">
        <v>3.0788488872385049E-5</v>
      </c>
      <c r="CD1886" s="10">
        <v>3.0326874288826331E-5</v>
      </c>
      <c r="CE1886" s="10">
        <v>5.9147230777953103E-3</v>
      </c>
      <c r="CF1886" s="10">
        <v>9.100856051168899E-4</v>
      </c>
      <c r="CG1886" s="10">
        <v>1.140068466533892E-3</v>
      </c>
      <c r="CH1886" s="10">
        <v>7.8494529550655076E-4</v>
      </c>
      <c r="CI1886" s="10">
        <v>1.8968104393722959E-4</v>
      </c>
      <c r="CJ1886" s="10">
        <v>2.273063685865215E-4</v>
      </c>
      <c r="CK1886" s="10">
        <v>8.4761777764521574E-4</v>
      </c>
      <c r="CL1886" s="10">
        <v>1.600559317468798E-4</v>
      </c>
      <c r="CM1886" s="10">
        <v>3.2709668991728423E-5</v>
      </c>
      <c r="CN1886" s="10">
        <v>0.5</v>
      </c>
      <c r="CO1886" s="10">
        <v>0.1</v>
      </c>
      <c r="CP1886" s="10">
        <v>0.1</v>
      </c>
      <c r="CQ1886" s="10">
        <v>0.1</v>
      </c>
      <c r="CR1886" s="10">
        <v>0.1</v>
      </c>
      <c r="CS1886" s="10">
        <v>0.1</v>
      </c>
      <c r="CT1886" s="10">
        <v>0.89999999999999991</v>
      </c>
      <c r="CU1886" s="10">
        <v>0.1</v>
      </c>
      <c r="CV1886" s="10">
        <v>0.1</v>
      </c>
      <c r="CW1886" s="10">
        <v>0.1</v>
      </c>
      <c r="CX1886" s="10">
        <v>0.1</v>
      </c>
      <c r="CY1886" s="10">
        <v>0.1</v>
      </c>
      <c r="CZ1886" s="10">
        <v>3.0287410000000001E-2</v>
      </c>
      <c r="DA1886" s="10">
        <v>1.952777E-2</v>
      </c>
      <c r="DB1886" s="10">
        <v>2.8366697066156341E-3</v>
      </c>
      <c r="DC1886" s="10">
        <v>3.6816550293384369E-2</v>
      </c>
      <c r="DD1886" s="10">
        <v>2.656963E-2</v>
      </c>
      <c r="DE1886" s="10">
        <v>0.1</v>
      </c>
      <c r="DF1886" s="10">
        <v>0.1</v>
      </c>
      <c r="DG1886" s="10">
        <v>0.1</v>
      </c>
      <c r="DH1886" s="10">
        <v>1.348397E-2</v>
      </c>
      <c r="DI1886" s="10">
        <v>0.1</v>
      </c>
      <c r="DJ1886" s="10">
        <v>8.74948541051557E-2</v>
      </c>
      <c r="DK1886" s="10">
        <v>9.3980299011817946E-3</v>
      </c>
      <c r="DL1886" s="10">
        <v>2.2547617191051371E-3</v>
      </c>
      <c r="DM1886" s="10">
        <v>8.5235427455736799E-4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0.1</v>
      </c>
      <c r="DT1886" s="10">
        <v>0.1</v>
      </c>
      <c r="DU1886" s="10">
        <v>0.2</v>
      </c>
      <c r="DV1886" s="10">
        <v>0.1</v>
      </c>
      <c r="DW1886" s="10">
        <v>0.1</v>
      </c>
      <c r="DX1886" s="10">
        <v>2.5176318975490691E-2</v>
      </c>
      <c r="DY1886" s="10">
        <v>7.4823681024509314E-2</v>
      </c>
      <c r="DZ1886" s="10">
        <v>0.1</v>
      </c>
      <c r="EA1886" s="10">
        <v>0.1</v>
      </c>
      <c r="EB1886" s="10">
        <v>0.1</v>
      </c>
      <c r="EC1886" s="10">
        <v>0.1</v>
      </c>
      <c r="ED1886" s="10">
        <v>0</v>
      </c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</row>
    <row r="1887" spans="1:174" x14ac:dyDescent="0.3">
      <c r="A1887" s="44"/>
      <c r="B1887" s="44"/>
      <c r="C1887" s="43"/>
      <c r="D1887" s="9" t="s">
        <v>253</v>
      </c>
      <c r="E1887" s="45"/>
      <c r="F1887" s="45"/>
      <c r="G1887" s="16" t="s">
        <v>160</v>
      </c>
      <c r="H1887" s="22"/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0</v>
      </c>
      <c r="CB1887" s="10">
        <v>0</v>
      </c>
      <c r="CC1887" s="10">
        <v>3.0788488872385049E-5</v>
      </c>
      <c r="CD1887" s="10">
        <v>3.0326874288826331E-5</v>
      </c>
      <c r="CE1887" s="10">
        <v>5.9147230777953103E-3</v>
      </c>
      <c r="CF1887" s="10">
        <v>9.100856051168899E-4</v>
      </c>
      <c r="CG1887" s="10">
        <v>1.140068466533892E-3</v>
      </c>
      <c r="CH1887" s="10">
        <v>7.8494529550655076E-4</v>
      </c>
      <c r="CI1887" s="10">
        <v>1.8968104393722959E-4</v>
      </c>
      <c r="CJ1887" s="10">
        <v>2.273063685865215E-4</v>
      </c>
      <c r="CK1887" s="10">
        <v>8.4761777764521574E-4</v>
      </c>
      <c r="CL1887" s="10">
        <v>1.600559317468798E-4</v>
      </c>
      <c r="CM1887" s="10">
        <v>3.2709668991728423E-5</v>
      </c>
      <c r="CN1887" s="10">
        <v>0.5</v>
      </c>
      <c r="CO1887" s="10">
        <v>0.1</v>
      </c>
      <c r="CP1887" s="10">
        <v>0.1</v>
      </c>
      <c r="CQ1887" s="10">
        <v>0.1</v>
      </c>
      <c r="CR1887" s="10">
        <v>0.1</v>
      </c>
      <c r="CS1887" s="10">
        <v>0.1</v>
      </c>
      <c r="CT1887" s="10">
        <v>0.89999999999999991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0.1</v>
      </c>
      <c r="DA1887" s="10">
        <v>0.1</v>
      </c>
      <c r="DB1887" s="10">
        <v>7.1536932098216323E-3</v>
      </c>
      <c r="DC1887" s="10">
        <v>9.2846306790178371E-2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0.1</v>
      </c>
      <c r="DI1887" s="10">
        <v>0.1</v>
      </c>
      <c r="DJ1887" s="10">
        <v>8.74948541051557E-2</v>
      </c>
      <c r="DK1887" s="10">
        <v>9.3980299011817946E-3</v>
      </c>
      <c r="DL1887" s="10">
        <v>2.2547617191051371E-3</v>
      </c>
      <c r="DM1887" s="10">
        <v>8.5235427455736799E-4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0.1</v>
      </c>
      <c r="DT1887" s="10">
        <v>0.1</v>
      </c>
      <c r="DU1887" s="10">
        <v>0.2</v>
      </c>
      <c r="DV1887" s="10">
        <v>0.1</v>
      </c>
      <c r="DW1887" s="10">
        <v>0.1</v>
      </c>
      <c r="DX1887" s="10">
        <v>2.5176318975490691E-2</v>
      </c>
      <c r="DY1887" s="10">
        <v>7.4823681024509314E-2</v>
      </c>
      <c r="DZ1887" s="10">
        <v>0.1</v>
      </c>
      <c r="EA1887" s="10">
        <v>0.1</v>
      </c>
      <c r="EB1887" s="10">
        <v>0.1</v>
      </c>
      <c r="EC1887" s="10">
        <v>0.1</v>
      </c>
      <c r="ED1887" s="10">
        <v>0</v>
      </c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</row>
    <row r="1888" spans="1:174" x14ac:dyDescent="0.3">
      <c r="A1888" s="44"/>
      <c r="B1888" s="44"/>
      <c r="C1888" s="43"/>
      <c r="D1888" s="9" t="s">
        <v>254</v>
      </c>
      <c r="E1888" s="45"/>
      <c r="F1888" s="45"/>
      <c r="G1888" s="16" t="s">
        <v>160</v>
      </c>
      <c r="H1888" s="22"/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0</v>
      </c>
      <c r="CB1888" s="10">
        <v>0</v>
      </c>
      <c r="CC1888" s="10">
        <v>3.0788488872385049E-5</v>
      </c>
      <c r="CD1888" s="10">
        <v>3.0326874288826331E-5</v>
      </c>
      <c r="CE1888" s="10">
        <v>5.9147230777953103E-3</v>
      </c>
      <c r="CF1888" s="10">
        <v>9.100856051168899E-4</v>
      </c>
      <c r="CG1888" s="10">
        <v>1.140068466533892E-3</v>
      </c>
      <c r="CH1888" s="10">
        <v>7.8494529550655076E-4</v>
      </c>
      <c r="CI1888" s="10">
        <v>1.8968104393722959E-4</v>
      </c>
      <c r="CJ1888" s="10">
        <v>2.273063685865215E-4</v>
      </c>
      <c r="CK1888" s="10">
        <v>8.4761777764521574E-4</v>
      </c>
      <c r="CL1888" s="10">
        <v>1.600559317468798E-4</v>
      </c>
      <c r="CM1888" s="10">
        <v>3.2709668991728423E-5</v>
      </c>
      <c r="CN1888" s="10">
        <v>0.5</v>
      </c>
      <c r="CO1888" s="10">
        <v>0.1</v>
      </c>
      <c r="CP1888" s="10">
        <v>0.1</v>
      </c>
      <c r="CQ1888" s="10">
        <v>0.1</v>
      </c>
      <c r="CR1888" s="10">
        <v>0.1</v>
      </c>
      <c r="CS1888" s="10">
        <v>0.1</v>
      </c>
      <c r="CT1888" s="10">
        <v>0.89999999999999991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0.1</v>
      </c>
      <c r="DA1888" s="10">
        <v>0.1</v>
      </c>
      <c r="DB1888" s="10">
        <v>7.1536932098216323E-3</v>
      </c>
      <c r="DC1888" s="10">
        <v>9.2846306790178371E-2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0.1</v>
      </c>
      <c r="DI1888" s="10">
        <v>0.1</v>
      </c>
      <c r="DJ1888" s="10">
        <v>8.74948541051557E-2</v>
      </c>
      <c r="DK1888" s="10">
        <v>9.3980299011817946E-3</v>
      </c>
      <c r="DL1888" s="10">
        <v>2.2547617191051371E-3</v>
      </c>
      <c r="DM1888" s="10">
        <v>8.5235427455736799E-4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0.1</v>
      </c>
      <c r="DT1888" s="10">
        <v>0.1</v>
      </c>
      <c r="DU1888" s="10">
        <v>0.2</v>
      </c>
      <c r="DV1888" s="10">
        <v>0.1</v>
      </c>
      <c r="DW1888" s="10">
        <v>0.1</v>
      </c>
      <c r="DX1888" s="10">
        <v>2.5176318975490691E-2</v>
      </c>
      <c r="DY1888" s="10">
        <v>7.4823681024509314E-2</v>
      </c>
      <c r="DZ1888" s="10">
        <v>0.1</v>
      </c>
      <c r="EA1888" s="10">
        <v>0.1</v>
      </c>
      <c r="EB1888" s="10">
        <v>0.1</v>
      </c>
      <c r="EC1888" s="10">
        <v>0.1</v>
      </c>
      <c r="ED1888" s="10">
        <v>0</v>
      </c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</row>
    <row r="1889" spans="1:174" x14ac:dyDescent="0.3">
      <c r="A1889" s="44"/>
      <c r="B1889" s="44"/>
      <c r="C1889" s="43"/>
      <c r="D1889" s="9" t="s">
        <v>255</v>
      </c>
      <c r="E1889" s="45"/>
      <c r="F1889" s="45"/>
      <c r="G1889" s="16" t="s">
        <v>160</v>
      </c>
      <c r="H1889" s="22"/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0</v>
      </c>
      <c r="CB1889" s="10">
        <v>0</v>
      </c>
      <c r="CC1889" s="10">
        <v>3.0788488872385049E-5</v>
      </c>
      <c r="CD1889" s="10">
        <v>3.0326874288826331E-5</v>
      </c>
      <c r="CE1889" s="10">
        <v>5.9147230777953103E-3</v>
      </c>
      <c r="CF1889" s="10">
        <v>9.100856051168899E-4</v>
      </c>
      <c r="CG1889" s="10">
        <v>1.140068466533892E-3</v>
      </c>
      <c r="CH1889" s="10">
        <v>7.8494529550655076E-4</v>
      </c>
      <c r="CI1889" s="10">
        <v>1.8968104393722959E-4</v>
      </c>
      <c r="CJ1889" s="10">
        <v>2.273063685865215E-4</v>
      </c>
      <c r="CK1889" s="10">
        <v>8.4761777764521574E-4</v>
      </c>
      <c r="CL1889" s="10">
        <v>1.600559317468798E-4</v>
      </c>
      <c r="CM1889" s="10">
        <v>3.2709668991728423E-5</v>
      </c>
      <c r="CN1889" s="10">
        <v>0.5</v>
      </c>
      <c r="CO1889" s="10">
        <v>0.1</v>
      </c>
      <c r="CP1889" s="10">
        <v>0.1</v>
      </c>
      <c r="CQ1889" s="10">
        <v>0.1</v>
      </c>
      <c r="CR1889" s="10">
        <v>0.1</v>
      </c>
      <c r="CS1889" s="10">
        <v>0.1</v>
      </c>
      <c r="CT1889" s="10">
        <v>0.89999999999999991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0.1</v>
      </c>
      <c r="DA1889" s="10">
        <v>0.1</v>
      </c>
      <c r="DB1889" s="10">
        <v>7.1536932098216323E-3</v>
      </c>
      <c r="DC1889" s="10">
        <v>9.2846306790178371E-2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0.1</v>
      </c>
      <c r="DI1889" s="10">
        <v>0.1</v>
      </c>
      <c r="DJ1889" s="10">
        <v>8.74948541051557E-2</v>
      </c>
      <c r="DK1889" s="10">
        <v>9.3980299011817946E-3</v>
      </c>
      <c r="DL1889" s="10">
        <v>2.2547617191051371E-3</v>
      </c>
      <c r="DM1889" s="10">
        <v>8.5235427455736799E-4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0.1</v>
      </c>
      <c r="DT1889" s="10">
        <v>0.1</v>
      </c>
      <c r="DU1889" s="10">
        <v>0.2</v>
      </c>
      <c r="DV1889" s="10">
        <v>0.1</v>
      </c>
      <c r="DW1889" s="10">
        <v>0.1</v>
      </c>
      <c r="DX1889" s="10">
        <v>2.5176318975490691E-2</v>
      </c>
      <c r="DY1889" s="10">
        <v>7.4823681024509314E-2</v>
      </c>
      <c r="DZ1889" s="10">
        <v>0.1</v>
      </c>
      <c r="EA1889" s="10">
        <v>0.1</v>
      </c>
      <c r="EB1889" s="10">
        <v>0.1</v>
      </c>
      <c r="EC1889" s="10">
        <v>0.1</v>
      </c>
      <c r="ED1889" s="10">
        <v>0</v>
      </c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</row>
    <row r="1890" spans="1:174" x14ac:dyDescent="0.3">
      <c r="A1890" s="44"/>
      <c r="B1890" s="44"/>
      <c r="C1890" s="43"/>
      <c r="D1890" s="9" t="s">
        <v>256</v>
      </c>
      <c r="E1890" s="45"/>
      <c r="F1890" s="45"/>
      <c r="G1890" s="16" t="s">
        <v>160</v>
      </c>
      <c r="H1890" s="22"/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0</v>
      </c>
      <c r="CB1890" s="10">
        <v>0</v>
      </c>
      <c r="CC1890" s="10">
        <v>3.0788488872385049E-5</v>
      </c>
      <c r="CD1890" s="10">
        <v>3.0326874288826331E-5</v>
      </c>
      <c r="CE1890" s="10">
        <v>5.9147230777953103E-3</v>
      </c>
      <c r="CF1890" s="10">
        <v>9.100856051168899E-4</v>
      </c>
      <c r="CG1890" s="10">
        <v>1.140068466533892E-3</v>
      </c>
      <c r="CH1890" s="10">
        <v>7.8494529550655076E-4</v>
      </c>
      <c r="CI1890" s="10">
        <v>1.8968104393722959E-4</v>
      </c>
      <c r="CJ1890" s="10">
        <v>2.273063685865215E-4</v>
      </c>
      <c r="CK1890" s="10">
        <v>8.4761777764521574E-4</v>
      </c>
      <c r="CL1890" s="10">
        <v>1.600559317468798E-4</v>
      </c>
      <c r="CM1890" s="10">
        <v>3.2709668991728423E-5</v>
      </c>
      <c r="CN1890" s="10">
        <v>0.5</v>
      </c>
      <c r="CO1890" s="10">
        <v>0.1</v>
      </c>
      <c r="CP1890" s="10">
        <v>0.1</v>
      </c>
      <c r="CQ1890" s="10">
        <v>0.1</v>
      </c>
      <c r="CR1890" s="10">
        <v>0.1</v>
      </c>
      <c r="CS1890" s="10">
        <v>0.1</v>
      </c>
      <c r="CT1890" s="10">
        <v>0.89999999999999991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0.1</v>
      </c>
      <c r="DA1890" s="10">
        <v>0.1</v>
      </c>
      <c r="DB1890" s="10">
        <v>7.1536932098216323E-3</v>
      </c>
      <c r="DC1890" s="10">
        <v>9.2846306790178371E-2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0.1</v>
      </c>
      <c r="DI1890" s="10">
        <v>0.1</v>
      </c>
      <c r="DJ1890" s="10">
        <v>8.74948541051557E-2</v>
      </c>
      <c r="DK1890" s="10">
        <v>9.3980299011817946E-3</v>
      </c>
      <c r="DL1890" s="10">
        <v>2.2547617191051371E-3</v>
      </c>
      <c r="DM1890" s="10">
        <v>8.5235427455736799E-4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0.1</v>
      </c>
      <c r="DT1890" s="10">
        <v>0.1</v>
      </c>
      <c r="DU1890" s="10">
        <v>0.2</v>
      </c>
      <c r="DV1890" s="10">
        <v>0.1</v>
      </c>
      <c r="DW1890" s="10">
        <v>0.1</v>
      </c>
      <c r="DX1890" s="10">
        <v>2.5176318975490691E-2</v>
      </c>
      <c r="DY1890" s="10">
        <v>7.4823681024509314E-2</v>
      </c>
      <c r="DZ1890" s="10">
        <v>0.1</v>
      </c>
      <c r="EA1890" s="10">
        <v>0.1</v>
      </c>
      <c r="EB1890" s="10">
        <v>0.1</v>
      </c>
      <c r="EC1890" s="10">
        <v>0.1</v>
      </c>
      <c r="ED1890" s="10">
        <v>0</v>
      </c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</row>
    <row r="1891" spans="1:174" x14ac:dyDescent="0.3">
      <c r="A1891" s="44"/>
      <c r="B1891" s="44"/>
      <c r="C1891" s="43"/>
      <c r="D1891" s="9" t="s">
        <v>257</v>
      </c>
      <c r="E1891" s="45"/>
      <c r="F1891" s="45"/>
      <c r="G1891" s="16" t="s">
        <v>160</v>
      </c>
      <c r="H1891" s="22"/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0</v>
      </c>
      <c r="CB1891" s="10">
        <v>0</v>
      </c>
      <c r="CC1891" s="10">
        <v>3.0788488872385049E-5</v>
      </c>
      <c r="CD1891" s="10">
        <v>3.0326874288826331E-5</v>
      </c>
      <c r="CE1891" s="10">
        <v>5.9147230777953103E-3</v>
      </c>
      <c r="CF1891" s="10">
        <v>9.100856051168899E-4</v>
      </c>
      <c r="CG1891" s="10">
        <v>1.140068466533892E-3</v>
      </c>
      <c r="CH1891" s="10">
        <v>7.8494529550655076E-4</v>
      </c>
      <c r="CI1891" s="10">
        <v>1.8968104393722959E-4</v>
      </c>
      <c r="CJ1891" s="10">
        <v>2.273063685865215E-4</v>
      </c>
      <c r="CK1891" s="10">
        <v>8.4761777764521574E-4</v>
      </c>
      <c r="CL1891" s="10">
        <v>1.600559317468798E-4</v>
      </c>
      <c r="CM1891" s="10">
        <v>3.2709668991728423E-5</v>
      </c>
      <c r="CN1891" s="10">
        <v>0.5</v>
      </c>
      <c r="CO1891" s="10">
        <v>0.1</v>
      </c>
      <c r="CP1891" s="10">
        <v>0.1</v>
      </c>
      <c r="CQ1891" s="10">
        <v>0.1</v>
      </c>
      <c r="CR1891" s="10">
        <v>0.1</v>
      </c>
      <c r="CS1891" s="10">
        <v>0.1</v>
      </c>
      <c r="CT1891" s="10">
        <v>0.89999999999999991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0.1</v>
      </c>
      <c r="DA1891" s="10">
        <v>0.1</v>
      </c>
      <c r="DB1891" s="10">
        <v>7.1536932098216323E-3</v>
      </c>
      <c r="DC1891" s="10">
        <v>9.2846306790178371E-2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0.1</v>
      </c>
      <c r="DI1891" s="10">
        <v>0.1</v>
      </c>
      <c r="DJ1891" s="10">
        <v>8.74948541051557E-2</v>
      </c>
      <c r="DK1891" s="10">
        <v>9.3980299011817946E-3</v>
      </c>
      <c r="DL1891" s="10">
        <v>2.2547617191051371E-3</v>
      </c>
      <c r="DM1891" s="10">
        <v>8.5235427455736799E-4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0.1</v>
      </c>
      <c r="DT1891" s="10">
        <v>0.1</v>
      </c>
      <c r="DU1891" s="10">
        <v>0.2</v>
      </c>
      <c r="DV1891" s="10">
        <v>0.1</v>
      </c>
      <c r="DW1891" s="10">
        <v>0.1</v>
      </c>
      <c r="DX1891" s="10">
        <v>2.5176318975490691E-2</v>
      </c>
      <c r="DY1891" s="10">
        <v>7.4823681024509314E-2</v>
      </c>
      <c r="DZ1891" s="10">
        <v>0.1</v>
      </c>
      <c r="EA1891" s="10">
        <v>0.1</v>
      </c>
      <c r="EB1891" s="10">
        <v>0.1</v>
      </c>
      <c r="EC1891" s="10">
        <v>0.1</v>
      </c>
      <c r="ED1891" s="10">
        <v>0</v>
      </c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</row>
    <row r="1892" spans="1:174" x14ac:dyDescent="0.3">
      <c r="A1892" s="44"/>
      <c r="B1892" s="44"/>
      <c r="C1892" s="43"/>
      <c r="D1892" s="9" t="s">
        <v>258</v>
      </c>
      <c r="E1892" s="45"/>
      <c r="F1892" s="45"/>
      <c r="G1892" s="16" t="s">
        <v>160</v>
      </c>
      <c r="H1892" s="22"/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0</v>
      </c>
      <c r="CB1892" s="10">
        <v>0</v>
      </c>
      <c r="CC1892" s="10">
        <v>3.0788488872385049E-5</v>
      </c>
      <c r="CD1892" s="10">
        <v>3.0326874288826331E-5</v>
      </c>
      <c r="CE1892" s="10">
        <v>5.9147230777953103E-3</v>
      </c>
      <c r="CF1892" s="10">
        <v>9.100856051168899E-4</v>
      </c>
      <c r="CG1892" s="10">
        <v>1.140068466533892E-3</v>
      </c>
      <c r="CH1892" s="10">
        <v>7.8494529550655076E-4</v>
      </c>
      <c r="CI1892" s="10">
        <v>1.8968104393722959E-4</v>
      </c>
      <c r="CJ1892" s="10">
        <v>2.273063685865215E-4</v>
      </c>
      <c r="CK1892" s="10">
        <v>8.4761777764521574E-4</v>
      </c>
      <c r="CL1892" s="10">
        <v>1.600559317468798E-4</v>
      </c>
      <c r="CM1892" s="10">
        <v>3.2709668991728423E-5</v>
      </c>
      <c r="CN1892" s="10">
        <v>0.5</v>
      </c>
      <c r="CO1892" s="10">
        <v>0.1</v>
      </c>
      <c r="CP1892" s="10">
        <v>0.1</v>
      </c>
      <c r="CQ1892" s="10">
        <v>0.1</v>
      </c>
      <c r="CR1892" s="10">
        <v>0.1</v>
      </c>
      <c r="CS1892" s="10">
        <v>0.1</v>
      </c>
      <c r="CT1892" s="10">
        <v>0.89999999999999991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0.1</v>
      </c>
      <c r="DA1892" s="10">
        <v>0.1</v>
      </c>
      <c r="DB1892" s="10">
        <v>7.1536932098216323E-3</v>
      </c>
      <c r="DC1892" s="10">
        <v>9.2846306790178371E-2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0.1</v>
      </c>
      <c r="DI1892" s="10">
        <v>0.1</v>
      </c>
      <c r="DJ1892" s="10">
        <v>8.74948541051557E-2</v>
      </c>
      <c r="DK1892" s="10">
        <v>9.3980299011817946E-3</v>
      </c>
      <c r="DL1892" s="10">
        <v>2.2547617191051371E-3</v>
      </c>
      <c r="DM1892" s="10">
        <v>8.5235427455736799E-4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0.1</v>
      </c>
      <c r="DT1892" s="10">
        <v>0.1</v>
      </c>
      <c r="DU1892" s="10">
        <v>0.2</v>
      </c>
      <c r="DV1892" s="10">
        <v>0.1</v>
      </c>
      <c r="DW1892" s="10">
        <v>0.1</v>
      </c>
      <c r="DX1892" s="10">
        <v>2.5176318975490691E-2</v>
      </c>
      <c r="DY1892" s="10">
        <v>7.4823681024509314E-2</v>
      </c>
      <c r="DZ1892" s="10">
        <v>0.1</v>
      </c>
      <c r="EA1892" s="10">
        <v>0.1</v>
      </c>
      <c r="EB1892" s="10">
        <v>0.1</v>
      </c>
      <c r="EC1892" s="10">
        <v>0.1</v>
      </c>
      <c r="ED1892" s="10">
        <v>0</v>
      </c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</row>
    <row r="1893" spans="1:174" x14ac:dyDescent="0.3">
      <c r="A1893" s="44"/>
      <c r="B1893" s="44"/>
      <c r="C1893" s="43"/>
      <c r="D1893" s="9" t="s">
        <v>259</v>
      </c>
      <c r="E1893" s="45"/>
      <c r="F1893" s="45"/>
      <c r="G1893" s="16" t="s">
        <v>160</v>
      </c>
      <c r="H1893" s="22"/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0</v>
      </c>
      <c r="CB1893" s="10">
        <v>0</v>
      </c>
      <c r="CC1893" s="10">
        <v>3.0788488872385049E-5</v>
      </c>
      <c r="CD1893" s="10">
        <v>3.0326874288826331E-5</v>
      </c>
      <c r="CE1893" s="10">
        <v>5.9147230777953103E-3</v>
      </c>
      <c r="CF1893" s="10">
        <v>9.100856051168899E-4</v>
      </c>
      <c r="CG1893" s="10">
        <v>1.140068466533892E-3</v>
      </c>
      <c r="CH1893" s="10">
        <v>7.8494529550655076E-4</v>
      </c>
      <c r="CI1893" s="10">
        <v>1.8968104393722959E-4</v>
      </c>
      <c r="CJ1893" s="10">
        <v>2.273063685865215E-4</v>
      </c>
      <c r="CK1893" s="10">
        <v>8.4761777764521574E-4</v>
      </c>
      <c r="CL1893" s="10">
        <v>1.600559317468798E-4</v>
      </c>
      <c r="CM1893" s="10">
        <v>3.2709668991728423E-5</v>
      </c>
      <c r="CN1893" s="10">
        <v>0.5</v>
      </c>
      <c r="CO1893" s="10">
        <v>0.1</v>
      </c>
      <c r="CP1893" s="10">
        <v>0.1</v>
      </c>
      <c r="CQ1893" s="10">
        <v>0.1</v>
      </c>
      <c r="CR1893" s="10">
        <v>0.1</v>
      </c>
      <c r="CS1893" s="10">
        <v>0.1</v>
      </c>
      <c r="CT1893" s="10">
        <v>0.89999999999999991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0.1</v>
      </c>
      <c r="DA1893" s="10">
        <v>0.1</v>
      </c>
      <c r="DB1893" s="10">
        <v>7.1536932098216323E-3</v>
      </c>
      <c r="DC1893" s="10">
        <v>9.2846306790178371E-2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0.1</v>
      </c>
      <c r="DI1893" s="10">
        <v>0.1</v>
      </c>
      <c r="DJ1893" s="10">
        <v>8.74948541051557E-2</v>
      </c>
      <c r="DK1893" s="10">
        <v>9.3980299011817946E-3</v>
      </c>
      <c r="DL1893" s="10">
        <v>2.2547617191051371E-3</v>
      </c>
      <c r="DM1893" s="10">
        <v>8.5235427455736799E-4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0.1</v>
      </c>
      <c r="DT1893" s="10">
        <v>0.1</v>
      </c>
      <c r="DU1893" s="10">
        <v>0.2</v>
      </c>
      <c r="DV1893" s="10">
        <v>0.1</v>
      </c>
      <c r="DW1893" s="10">
        <v>0.1</v>
      </c>
      <c r="DX1893" s="10">
        <v>2.5176318975490691E-2</v>
      </c>
      <c r="DY1893" s="10">
        <v>7.4823681024509314E-2</v>
      </c>
      <c r="DZ1893" s="10">
        <v>0.1</v>
      </c>
      <c r="EA1893" s="10">
        <v>0.1</v>
      </c>
      <c r="EB1893" s="10">
        <v>0.1</v>
      </c>
      <c r="EC1893" s="10">
        <v>0.1</v>
      </c>
      <c r="ED1893" s="10">
        <v>0</v>
      </c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</row>
    <row r="1894" spans="1:174" x14ac:dyDescent="0.3">
      <c r="A1894" s="44"/>
      <c r="B1894" s="44"/>
      <c r="C1894" s="43"/>
      <c r="D1894" s="9" t="s">
        <v>260</v>
      </c>
      <c r="E1894" s="45"/>
      <c r="F1894" s="45"/>
      <c r="G1894" s="16" t="s">
        <v>160</v>
      </c>
      <c r="H1894" s="22"/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0</v>
      </c>
      <c r="CB1894" s="10">
        <v>0</v>
      </c>
      <c r="CC1894" s="10">
        <v>3.0788488872385049E-5</v>
      </c>
      <c r="CD1894" s="10">
        <v>3.0326874288826331E-5</v>
      </c>
      <c r="CE1894" s="10">
        <v>5.9147230777953103E-3</v>
      </c>
      <c r="CF1894" s="10">
        <v>9.100856051168899E-4</v>
      </c>
      <c r="CG1894" s="10">
        <v>1.140068466533892E-3</v>
      </c>
      <c r="CH1894" s="10">
        <v>7.8494529550655076E-4</v>
      </c>
      <c r="CI1894" s="10">
        <v>1.8968104393722959E-4</v>
      </c>
      <c r="CJ1894" s="10">
        <v>2.273063685865215E-4</v>
      </c>
      <c r="CK1894" s="10">
        <v>8.4761777764521574E-4</v>
      </c>
      <c r="CL1894" s="10">
        <v>1.600559317468798E-4</v>
      </c>
      <c r="CM1894" s="10">
        <v>3.2709668991728423E-5</v>
      </c>
      <c r="CN1894" s="10">
        <v>0.5</v>
      </c>
      <c r="CO1894" s="10">
        <v>0.1</v>
      </c>
      <c r="CP1894" s="10">
        <v>0.1</v>
      </c>
      <c r="CQ1894" s="10">
        <v>0.1</v>
      </c>
      <c r="CR1894" s="10">
        <v>0.1</v>
      </c>
      <c r="CS1894" s="10">
        <v>0.1</v>
      </c>
      <c r="CT1894" s="10">
        <v>0.89999999999999991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0.1</v>
      </c>
      <c r="DA1894" s="10">
        <v>0.1</v>
      </c>
      <c r="DB1894" s="10">
        <v>7.1536932098216323E-3</v>
      </c>
      <c r="DC1894" s="10">
        <v>9.2846306790178371E-2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0.1</v>
      </c>
      <c r="DI1894" s="10">
        <v>0.1</v>
      </c>
      <c r="DJ1894" s="10">
        <v>8.74948541051557E-2</v>
      </c>
      <c r="DK1894" s="10">
        <v>9.3980299011817946E-3</v>
      </c>
      <c r="DL1894" s="10">
        <v>2.2547617191051371E-3</v>
      </c>
      <c r="DM1894" s="10">
        <v>8.5235427455736799E-4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0.1</v>
      </c>
      <c r="DT1894" s="10">
        <v>0.1</v>
      </c>
      <c r="DU1894" s="10">
        <v>0.2</v>
      </c>
      <c r="DV1894" s="10">
        <v>0.1</v>
      </c>
      <c r="DW1894" s="10">
        <v>0.1</v>
      </c>
      <c r="DX1894" s="10">
        <v>2.5176318975490691E-2</v>
      </c>
      <c r="DY1894" s="10">
        <v>7.4823681024509314E-2</v>
      </c>
      <c r="DZ1894" s="10">
        <v>0.1</v>
      </c>
      <c r="EA1894" s="10">
        <v>0.1</v>
      </c>
      <c r="EB1894" s="10">
        <v>0.1</v>
      </c>
      <c r="EC1894" s="10">
        <v>0.1</v>
      </c>
      <c r="ED1894" s="10">
        <v>0</v>
      </c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</row>
    <row r="1895" spans="1:174" x14ac:dyDescent="0.3">
      <c r="A1895" s="44"/>
      <c r="B1895" s="44"/>
      <c r="C1895" s="43"/>
      <c r="D1895" s="9" t="s">
        <v>261</v>
      </c>
      <c r="E1895" s="45"/>
      <c r="F1895" s="45"/>
      <c r="G1895" s="16" t="s">
        <v>160</v>
      </c>
      <c r="H1895" s="22"/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0</v>
      </c>
      <c r="CB1895" s="10">
        <v>0</v>
      </c>
      <c r="CC1895" s="10">
        <v>3.0788488872385049E-5</v>
      </c>
      <c r="CD1895" s="10">
        <v>3.0326874288826331E-5</v>
      </c>
      <c r="CE1895" s="10">
        <v>5.9147230777953103E-3</v>
      </c>
      <c r="CF1895" s="10">
        <v>9.100856051168899E-4</v>
      </c>
      <c r="CG1895" s="10">
        <v>1.140068466533892E-3</v>
      </c>
      <c r="CH1895" s="10">
        <v>7.8494529550655076E-4</v>
      </c>
      <c r="CI1895" s="10">
        <v>1.8968104393722959E-4</v>
      </c>
      <c r="CJ1895" s="10">
        <v>2.273063685865215E-4</v>
      </c>
      <c r="CK1895" s="10">
        <v>8.4761777764521574E-4</v>
      </c>
      <c r="CL1895" s="10">
        <v>1.600559317468798E-4</v>
      </c>
      <c r="CM1895" s="10">
        <v>3.2709668991728423E-5</v>
      </c>
      <c r="CN1895" s="10">
        <v>0.5</v>
      </c>
      <c r="CO1895" s="10">
        <v>0.1</v>
      </c>
      <c r="CP1895" s="10">
        <v>0.1</v>
      </c>
      <c r="CQ1895" s="10">
        <v>0.1</v>
      </c>
      <c r="CR1895" s="10">
        <v>0.1</v>
      </c>
      <c r="CS1895" s="10">
        <v>0.1</v>
      </c>
      <c r="CT1895" s="10">
        <v>0.89999999999999991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0.1</v>
      </c>
      <c r="DA1895" s="10">
        <v>0.1</v>
      </c>
      <c r="DB1895" s="10">
        <v>7.1536932098216323E-3</v>
      </c>
      <c r="DC1895" s="10">
        <v>9.2846306790178371E-2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0.1</v>
      </c>
      <c r="DI1895" s="10">
        <v>0.1</v>
      </c>
      <c r="DJ1895" s="10">
        <v>8.74948541051557E-2</v>
      </c>
      <c r="DK1895" s="10">
        <v>9.3980299011817946E-3</v>
      </c>
      <c r="DL1895" s="10">
        <v>2.2547617191051371E-3</v>
      </c>
      <c r="DM1895" s="10">
        <v>8.5235427455736799E-4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0.1</v>
      </c>
      <c r="DT1895" s="10">
        <v>0.1</v>
      </c>
      <c r="DU1895" s="10">
        <v>0.2</v>
      </c>
      <c r="DV1895" s="10">
        <v>0.1</v>
      </c>
      <c r="DW1895" s="10">
        <v>0.1</v>
      </c>
      <c r="DX1895" s="10">
        <v>2.5176318975490691E-2</v>
      </c>
      <c r="DY1895" s="10">
        <v>7.4823681024509314E-2</v>
      </c>
      <c r="DZ1895" s="10">
        <v>0.1</v>
      </c>
      <c r="EA1895" s="10">
        <v>0.1</v>
      </c>
      <c r="EB1895" s="10">
        <v>0.1</v>
      </c>
      <c r="EC1895" s="10">
        <v>0.1</v>
      </c>
      <c r="ED1895" s="10">
        <v>0</v>
      </c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</row>
    <row r="1896" spans="1:174" x14ac:dyDescent="0.3">
      <c r="A1896" s="44"/>
      <c r="B1896" s="44"/>
      <c r="C1896" s="43"/>
      <c r="D1896" s="9" t="s">
        <v>262</v>
      </c>
      <c r="E1896" s="45"/>
      <c r="F1896" s="45"/>
      <c r="G1896" s="16" t="s">
        <v>160</v>
      </c>
      <c r="H1896" s="22"/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0</v>
      </c>
      <c r="CB1896" s="10">
        <v>0</v>
      </c>
      <c r="CC1896" s="10">
        <v>3.0788488872385049E-5</v>
      </c>
      <c r="CD1896" s="10">
        <v>3.0326874288826331E-5</v>
      </c>
      <c r="CE1896" s="10">
        <v>5.9147230777953103E-3</v>
      </c>
      <c r="CF1896" s="10">
        <v>9.100856051168899E-4</v>
      </c>
      <c r="CG1896" s="10">
        <v>1.140068466533892E-3</v>
      </c>
      <c r="CH1896" s="10">
        <v>7.8494529550655076E-4</v>
      </c>
      <c r="CI1896" s="10">
        <v>1.8968104393722959E-4</v>
      </c>
      <c r="CJ1896" s="10">
        <v>2.273063685865215E-4</v>
      </c>
      <c r="CK1896" s="10">
        <v>8.4761777764521574E-4</v>
      </c>
      <c r="CL1896" s="10">
        <v>1.600559317468798E-4</v>
      </c>
      <c r="CM1896" s="10">
        <v>3.2709668991728423E-5</v>
      </c>
      <c r="CN1896" s="10">
        <v>0.5</v>
      </c>
      <c r="CO1896" s="10">
        <v>0.1</v>
      </c>
      <c r="CP1896" s="10">
        <v>0.1</v>
      </c>
      <c r="CQ1896" s="10">
        <v>0.1</v>
      </c>
      <c r="CR1896" s="10">
        <v>0.1</v>
      </c>
      <c r="CS1896" s="10">
        <v>0.1</v>
      </c>
      <c r="CT1896" s="10">
        <v>0.89999999999999991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0.1</v>
      </c>
      <c r="DA1896" s="10">
        <v>0.1</v>
      </c>
      <c r="DB1896" s="10">
        <v>7.1536932098216323E-3</v>
      </c>
      <c r="DC1896" s="10">
        <v>9.2846306790178371E-2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0.1</v>
      </c>
      <c r="DI1896" s="10">
        <v>0.1</v>
      </c>
      <c r="DJ1896" s="10">
        <v>8.74948541051557E-2</v>
      </c>
      <c r="DK1896" s="10">
        <v>9.3980299011817946E-3</v>
      </c>
      <c r="DL1896" s="10">
        <v>2.2547617191051371E-3</v>
      </c>
      <c r="DM1896" s="10">
        <v>8.5235427455736799E-4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0.1</v>
      </c>
      <c r="DT1896" s="10">
        <v>0.1</v>
      </c>
      <c r="DU1896" s="10">
        <v>0.2</v>
      </c>
      <c r="DV1896" s="10">
        <v>0.1</v>
      </c>
      <c r="DW1896" s="10">
        <v>0.1</v>
      </c>
      <c r="DX1896" s="10">
        <v>2.5176318975490691E-2</v>
      </c>
      <c r="DY1896" s="10">
        <v>7.4823681024509314E-2</v>
      </c>
      <c r="DZ1896" s="10">
        <v>0.1</v>
      </c>
      <c r="EA1896" s="10">
        <v>0.1</v>
      </c>
      <c r="EB1896" s="10">
        <v>0.1</v>
      </c>
      <c r="EC1896" s="10">
        <v>0.1</v>
      </c>
      <c r="ED1896" s="10">
        <v>0</v>
      </c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</row>
    <row r="1897" spans="1:174" x14ac:dyDescent="0.3">
      <c r="A1897" s="44"/>
      <c r="B1897" s="44"/>
      <c r="C1897" s="43"/>
      <c r="D1897" s="9" t="s">
        <v>263</v>
      </c>
      <c r="E1897" s="45"/>
      <c r="F1897" s="45"/>
      <c r="G1897" s="16" t="s">
        <v>160</v>
      </c>
      <c r="H1897" s="22"/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0</v>
      </c>
      <c r="CB1897" s="10">
        <v>0</v>
      </c>
      <c r="CC1897" s="10">
        <v>3.0788488872385049E-5</v>
      </c>
      <c r="CD1897" s="10">
        <v>3.0326874288826331E-5</v>
      </c>
      <c r="CE1897" s="10">
        <v>5.9147230777953103E-3</v>
      </c>
      <c r="CF1897" s="10">
        <v>9.100856051168899E-4</v>
      </c>
      <c r="CG1897" s="10">
        <v>1.140068466533892E-3</v>
      </c>
      <c r="CH1897" s="10">
        <v>7.8494529550655076E-4</v>
      </c>
      <c r="CI1897" s="10">
        <v>1.8968104393722959E-4</v>
      </c>
      <c r="CJ1897" s="10">
        <v>2.273063685865215E-4</v>
      </c>
      <c r="CK1897" s="10">
        <v>8.4761777764521574E-4</v>
      </c>
      <c r="CL1897" s="10">
        <v>1.600559317468798E-4</v>
      </c>
      <c r="CM1897" s="10">
        <v>3.2709668991728423E-5</v>
      </c>
      <c r="CN1897" s="10">
        <v>0.5</v>
      </c>
      <c r="CO1897" s="10">
        <v>0.1</v>
      </c>
      <c r="CP1897" s="10">
        <v>0.1</v>
      </c>
      <c r="CQ1897" s="10">
        <v>0.1</v>
      </c>
      <c r="CR1897" s="10">
        <v>0.1</v>
      </c>
      <c r="CS1897" s="10">
        <v>0.1</v>
      </c>
      <c r="CT1897" s="10">
        <v>0.89999999999999991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0.1</v>
      </c>
      <c r="DA1897" s="10">
        <v>0.1</v>
      </c>
      <c r="DB1897" s="10">
        <v>7.1536932098216323E-3</v>
      </c>
      <c r="DC1897" s="10">
        <v>9.2846306790178371E-2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0.1</v>
      </c>
      <c r="DI1897" s="10">
        <v>0.1</v>
      </c>
      <c r="DJ1897" s="10">
        <v>8.74948541051557E-2</v>
      </c>
      <c r="DK1897" s="10">
        <v>9.3980299011817946E-3</v>
      </c>
      <c r="DL1897" s="10">
        <v>2.2547617191051371E-3</v>
      </c>
      <c r="DM1897" s="10">
        <v>8.5235427455736799E-4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0.1</v>
      </c>
      <c r="DT1897" s="10">
        <v>0.1</v>
      </c>
      <c r="DU1897" s="10">
        <v>0.2</v>
      </c>
      <c r="DV1897" s="10">
        <v>0.1</v>
      </c>
      <c r="DW1897" s="10">
        <v>0.1</v>
      </c>
      <c r="DX1897" s="10">
        <v>2.5176318975490691E-2</v>
      </c>
      <c r="DY1897" s="10">
        <v>7.4823681024509314E-2</v>
      </c>
      <c r="DZ1897" s="10">
        <v>0.1</v>
      </c>
      <c r="EA1897" s="10">
        <v>0.1</v>
      </c>
      <c r="EB1897" s="10">
        <v>0.1</v>
      </c>
      <c r="EC1897" s="10">
        <v>0.1</v>
      </c>
      <c r="ED1897" s="10">
        <v>0</v>
      </c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</row>
    <row r="1898" spans="1:174" x14ac:dyDescent="0.3">
      <c r="A1898" s="44"/>
      <c r="B1898" s="44"/>
      <c r="C1898" s="43"/>
      <c r="D1898" s="9" t="s">
        <v>264</v>
      </c>
      <c r="E1898" s="45"/>
      <c r="F1898" s="45"/>
      <c r="G1898" s="16" t="s">
        <v>160</v>
      </c>
      <c r="H1898" s="22"/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0</v>
      </c>
      <c r="CB1898" s="10">
        <v>0</v>
      </c>
      <c r="CC1898" s="10">
        <v>3.0788488872385049E-5</v>
      </c>
      <c r="CD1898" s="10">
        <v>3.0326874288826331E-5</v>
      </c>
      <c r="CE1898" s="10">
        <v>5.9147230777953103E-3</v>
      </c>
      <c r="CF1898" s="10">
        <v>9.100856051168899E-4</v>
      </c>
      <c r="CG1898" s="10">
        <v>1.140068466533892E-3</v>
      </c>
      <c r="CH1898" s="10">
        <v>7.8494529550655076E-4</v>
      </c>
      <c r="CI1898" s="10">
        <v>1.8968104393722959E-4</v>
      </c>
      <c r="CJ1898" s="10">
        <v>2.273063685865215E-4</v>
      </c>
      <c r="CK1898" s="10">
        <v>8.4761777764521574E-4</v>
      </c>
      <c r="CL1898" s="10">
        <v>1.600559317468798E-4</v>
      </c>
      <c r="CM1898" s="10">
        <v>3.2709668991728423E-5</v>
      </c>
      <c r="CN1898" s="10">
        <v>0.5</v>
      </c>
      <c r="CO1898" s="10">
        <v>0.1</v>
      </c>
      <c r="CP1898" s="10">
        <v>0.1</v>
      </c>
      <c r="CQ1898" s="10">
        <v>0.1</v>
      </c>
      <c r="CR1898" s="10">
        <v>0.1</v>
      </c>
      <c r="CS1898" s="10">
        <v>0.1</v>
      </c>
      <c r="CT1898" s="10">
        <v>0.89999999999999991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0.1</v>
      </c>
      <c r="DA1898" s="10">
        <v>0.1</v>
      </c>
      <c r="DB1898" s="10">
        <v>7.1536932098216323E-3</v>
      </c>
      <c r="DC1898" s="10">
        <v>9.2846306790178371E-2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0.1</v>
      </c>
      <c r="DI1898" s="10">
        <v>0.1</v>
      </c>
      <c r="DJ1898" s="10">
        <v>1.1528059492332999E-2</v>
      </c>
      <c r="DK1898" s="10">
        <v>1.2382562256900099E-3</v>
      </c>
      <c r="DL1898" s="10">
        <v>2.9708063982413548E-4</v>
      </c>
      <c r="DM1898" s="10">
        <v>1.123036421528551E-4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0.1</v>
      </c>
      <c r="DT1898" s="10">
        <v>0.1</v>
      </c>
      <c r="DU1898" s="10">
        <v>0.2</v>
      </c>
      <c r="DV1898" s="10">
        <v>0.1</v>
      </c>
      <c r="DW1898" s="10">
        <v>0.1</v>
      </c>
      <c r="DX1898" s="10">
        <v>2.5176318975490691E-2</v>
      </c>
      <c r="DY1898" s="10">
        <v>7.4823681024509314E-2</v>
      </c>
      <c r="DZ1898" s="10">
        <v>1.1462099999999999E-2</v>
      </c>
      <c r="EA1898" s="10">
        <v>0.1</v>
      </c>
      <c r="EB1898" s="10">
        <v>0.1</v>
      </c>
      <c r="EC1898" s="10">
        <v>0.1</v>
      </c>
      <c r="ED1898" s="10">
        <v>0</v>
      </c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</row>
    <row r="1899" spans="1:174" x14ac:dyDescent="0.3">
      <c r="A1899" s="44"/>
      <c r="B1899" s="44"/>
      <c r="C1899" s="43"/>
      <c r="D1899" s="9" t="s">
        <v>265</v>
      </c>
      <c r="E1899" s="45"/>
      <c r="F1899" s="45"/>
      <c r="G1899" s="16" t="s">
        <v>160</v>
      </c>
      <c r="H1899" s="22"/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0</v>
      </c>
      <c r="CB1899" s="10">
        <v>0</v>
      </c>
      <c r="CC1899" s="10">
        <v>3.0788488872385049E-5</v>
      </c>
      <c r="CD1899" s="10">
        <v>3.0326874288826331E-5</v>
      </c>
      <c r="CE1899" s="10">
        <v>5.9147230777953103E-3</v>
      </c>
      <c r="CF1899" s="10">
        <v>9.100856051168899E-4</v>
      </c>
      <c r="CG1899" s="10">
        <v>1.140068466533892E-3</v>
      </c>
      <c r="CH1899" s="10">
        <v>7.8494529550655076E-4</v>
      </c>
      <c r="CI1899" s="10">
        <v>1.8968104393722959E-4</v>
      </c>
      <c r="CJ1899" s="10">
        <v>2.273063685865215E-4</v>
      </c>
      <c r="CK1899" s="10">
        <v>8.4761777764521574E-4</v>
      </c>
      <c r="CL1899" s="10">
        <v>1.600559317468798E-4</v>
      </c>
      <c r="CM1899" s="10">
        <v>3.2709668991728423E-5</v>
      </c>
      <c r="CN1899" s="10">
        <v>0.5</v>
      </c>
      <c r="CO1899" s="10">
        <v>0.1</v>
      </c>
      <c r="CP1899" s="10">
        <v>0.1</v>
      </c>
      <c r="CQ1899" s="10">
        <v>0.1</v>
      </c>
      <c r="CR1899" s="10">
        <v>0.1</v>
      </c>
      <c r="CS1899" s="10">
        <v>0.1</v>
      </c>
      <c r="CT1899" s="10">
        <v>0.89999999999999991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0.1</v>
      </c>
      <c r="DA1899" s="10">
        <v>0.1</v>
      </c>
      <c r="DB1899" s="10">
        <v>7.1536932098216323E-3</v>
      </c>
      <c r="DC1899" s="10">
        <v>9.2846306790178371E-2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0.1</v>
      </c>
      <c r="DI1899" s="10">
        <v>0.1</v>
      </c>
      <c r="DJ1899" s="10">
        <v>8.74948541051557E-2</v>
      </c>
      <c r="DK1899" s="10">
        <v>9.3980299011817946E-3</v>
      </c>
      <c r="DL1899" s="10">
        <v>2.2547617191051371E-3</v>
      </c>
      <c r="DM1899" s="10">
        <v>8.5235427455736799E-4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0.1</v>
      </c>
      <c r="DT1899" s="10">
        <v>0.1</v>
      </c>
      <c r="DU1899" s="10">
        <v>0.2</v>
      </c>
      <c r="DV1899" s="10">
        <v>0.1</v>
      </c>
      <c r="DW1899" s="10">
        <v>0.1</v>
      </c>
      <c r="DX1899" s="10">
        <v>2.5176318975490691E-2</v>
      </c>
      <c r="DY1899" s="10">
        <v>7.4823681024509314E-2</v>
      </c>
      <c r="DZ1899" s="10">
        <v>0.1</v>
      </c>
      <c r="EA1899" s="10">
        <v>0.1</v>
      </c>
      <c r="EB1899" s="10">
        <v>0.1</v>
      </c>
      <c r="EC1899" s="10">
        <v>0.1</v>
      </c>
      <c r="ED1899" s="10">
        <v>0</v>
      </c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</row>
    <row r="1900" spans="1:174" x14ac:dyDescent="0.3">
      <c r="A1900" s="44"/>
      <c r="B1900" s="44"/>
      <c r="C1900" s="43"/>
      <c r="D1900" s="9" t="s">
        <v>266</v>
      </c>
      <c r="E1900" s="45"/>
      <c r="F1900" s="45"/>
      <c r="G1900" s="16" t="s">
        <v>160</v>
      </c>
      <c r="H1900" s="22"/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0</v>
      </c>
      <c r="CB1900" s="10">
        <v>0</v>
      </c>
      <c r="CC1900" s="10">
        <v>3.0788488872385049E-5</v>
      </c>
      <c r="CD1900" s="10">
        <v>3.0326874288826331E-5</v>
      </c>
      <c r="CE1900" s="10">
        <v>5.9147230777953103E-3</v>
      </c>
      <c r="CF1900" s="10">
        <v>9.100856051168899E-4</v>
      </c>
      <c r="CG1900" s="10">
        <v>1.140068466533892E-3</v>
      </c>
      <c r="CH1900" s="10">
        <v>7.8494529550655076E-4</v>
      </c>
      <c r="CI1900" s="10">
        <v>1.8968104393722959E-4</v>
      </c>
      <c r="CJ1900" s="10">
        <v>2.273063685865215E-4</v>
      </c>
      <c r="CK1900" s="10">
        <v>8.4761777764521574E-4</v>
      </c>
      <c r="CL1900" s="10">
        <v>1.600559317468798E-4</v>
      </c>
      <c r="CM1900" s="10">
        <v>3.2709668991728423E-5</v>
      </c>
      <c r="CN1900" s="10">
        <v>0.5</v>
      </c>
      <c r="CO1900" s="10">
        <v>0.1</v>
      </c>
      <c r="CP1900" s="10">
        <v>0.1</v>
      </c>
      <c r="CQ1900" s="10">
        <v>0.1</v>
      </c>
      <c r="CR1900" s="10">
        <v>0.1</v>
      </c>
      <c r="CS1900" s="10">
        <v>0.1</v>
      </c>
      <c r="CT1900" s="10">
        <v>0.89999999999999991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0.1</v>
      </c>
      <c r="DA1900" s="10">
        <v>0.1</v>
      </c>
      <c r="DB1900" s="10">
        <v>7.1536932098216323E-3</v>
      </c>
      <c r="DC1900" s="10">
        <v>9.2846306790178371E-2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0.1</v>
      </c>
      <c r="DI1900" s="10">
        <v>0.1</v>
      </c>
      <c r="DJ1900" s="10">
        <v>8.74948541051557E-2</v>
      </c>
      <c r="DK1900" s="10">
        <v>9.3980299011817946E-3</v>
      </c>
      <c r="DL1900" s="10">
        <v>2.2547617191051371E-3</v>
      </c>
      <c r="DM1900" s="10">
        <v>8.5235427455736799E-4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0.1</v>
      </c>
      <c r="DT1900" s="10">
        <v>0.1</v>
      </c>
      <c r="DU1900" s="10">
        <v>0.2</v>
      </c>
      <c r="DV1900" s="10">
        <v>0.1</v>
      </c>
      <c r="DW1900" s="10">
        <v>0.1</v>
      </c>
      <c r="DX1900" s="10">
        <v>2.5176318975490691E-2</v>
      </c>
      <c r="DY1900" s="10">
        <v>7.4823681024509314E-2</v>
      </c>
      <c r="DZ1900" s="10">
        <v>0.1</v>
      </c>
      <c r="EA1900" s="10">
        <v>0.1</v>
      </c>
      <c r="EB1900" s="10">
        <v>0.1</v>
      </c>
      <c r="EC1900" s="10">
        <v>0.1</v>
      </c>
      <c r="ED1900" s="10">
        <v>0</v>
      </c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</row>
    <row r="1901" spans="1:174" x14ac:dyDescent="0.3">
      <c r="A1901" s="44"/>
      <c r="B1901" s="44"/>
      <c r="C1901" s="43"/>
      <c r="D1901" s="9" t="s">
        <v>267</v>
      </c>
      <c r="E1901" s="45"/>
      <c r="F1901" s="45"/>
      <c r="G1901" s="16" t="s">
        <v>160</v>
      </c>
      <c r="H1901" s="22"/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0</v>
      </c>
      <c r="CB1901" s="10">
        <v>0</v>
      </c>
      <c r="CC1901" s="10">
        <v>3.0788488872385049E-5</v>
      </c>
      <c r="CD1901" s="10">
        <v>3.0326874288826331E-5</v>
      </c>
      <c r="CE1901" s="10">
        <v>5.9147230777953103E-3</v>
      </c>
      <c r="CF1901" s="10">
        <v>9.100856051168899E-4</v>
      </c>
      <c r="CG1901" s="10">
        <v>1.140068466533892E-3</v>
      </c>
      <c r="CH1901" s="10">
        <v>7.8494529550655076E-4</v>
      </c>
      <c r="CI1901" s="10">
        <v>1.8968104393722959E-4</v>
      </c>
      <c r="CJ1901" s="10">
        <v>2.273063685865215E-4</v>
      </c>
      <c r="CK1901" s="10">
        <v>8.4761777764521574E-4</v>
      </c>
      <c r="CL1901" s="10">
        <v>1.600559317468798E-4</v>
      </c>
      <c r="CM1901" s="10">
        <v>3.2709668991728423E-5</v>
      </c>
      <c r="CN1901" s="10">
        <v>0.5</v>
      </c>
      <c r="CO1901" s="10">
        <v>0.1</v>
      </c>
      <c r="CP1901" s="10">
        <v>0.1</v>
      </c>
      <c r="CQ1901" s="10">
        <v>0.1</v>
      </c>
      <c r="CR1901" s="10">
        <v>0.1</v>
      </c>
      <c r="CS1901" s="10">
        <v>0.1</v>
      </c>
      <c r="CT1901" s="10">
        <v>0.89999999999999991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0.1</v>
      </c>
      <c r="DA1901" s="10">
        <v>0.1</v>
      </c>
      <c r="DB1901" s="10">
        <v>7.1536932098216323E-3</v>
      </c>
      <c r="DC1901" s="10">
        <v>9.2846306790178371E-2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0.1</v>
      </c>
      <c r="DI1901" s="10">
        <v>0.1</v>
      </c>
      <c r="DJ1901" s="10">
        <v>8.74948541051557E-2</v>
      </c>
      <c r="DK1901" s="10">
        <v>9.3980299011817946E-3</v>
      </c>
      <c r="DL1901" s="10">
        <v>2.2547617191051371E-3</v>
      </c>
      <c r="DM1901" s="10">
        <v>8.5235427455736799E-4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0.1</v>
      </c>
      <c r="DT1901" s="10">
        <v>0.1</v>
      </c>
      <c r="DU1901" s="10">
        <v>0.2</v>
      </c>
      <c r="DV1901" s="10">
        <v>0.1</v>
      </c>
      <c r="DW1901" s="10">
        <v>0.1</v>
      </c>
      <c r="DX1901" s="10">
        <v>2.5176318975490691E-2</v>
      </c>
      <c r="DY1901" s="10">
        <v>7.4823681024509314E-2</v>
      </c>
      <c r="DZ1901" s="10">
        <v>0.1</v>
      </c>
      <c r="EA1901" s="10">
        <v>0.1</v>
      </c>
      <c r="EB1901" s="10">
        <v>0.1</v>
      </c>
      <c r="EC1901" s="10">
        <v>0.1</v>
      </c>
      <c r="ED1901" s="10">
        <v>0</v>
      </c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</row>
    <row r="1902" spans="1:174" x14ac:dyDescent="0.3">
      <c r="A1902" s="44"/>
      <c r="B1902" s="44"/>
      <c r="C1902" s="43"/>
      <c r="D1902" s="9" t="s">
        <v>268</v>
      </c>
      <c r="E1902" s="45"/>
      <c r="F1902" s="45"/>
      <c r="G1902" s="16" t="s">
        <v>160</v>
      </c>
      <c r="H1902" s="22"/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0</v>
      </c>
      <c r="CB1902" s="10">
        <v>0</v>
      </c>
      <c r="CC1902" s="10">
        <v>3.0788488872385049E-5</v>
      </c>
      <c r="CD1902" s="10">
        <v>3.0326874288826331E-5</v>
      </c>
      <c r="CE1902" s="10">
        <v>5.9147230777953103E-3</v>
      </c>
      <c r="CF1902" s="10">
        <v>9.100856051168899E-4</v>
      </c>
      <c r="CG1902" s="10">
        <v>1.140068466533892E-3</v>
      </c>
      <c r="CH1902" s="10">
        <v>7.8494529550655076E-4</v>
      </c>
      <c r="CI1902" s="10">
        <v>1.8968104393722959E-4</v>
      </c>
      <c r="CJ1902" s="10">
        <v>2.273063685865215E-4</v>
      </c>
      <c r="CK1902" s="10">
        <v>8.4761777764521574E-4</v>
      </c>
      <c r="CL1902" s="10">
        <v>1.600559317468798E-4</v>
      </c>
      <c r="CM1902" s="10">
        <v>3.2709668991728423E-5</v>
      </c>
      <c r="CN1902" s="10">
        <v>0.5</v>
      </c>
      <c r="CO1902" s="10">
        <v>0.1</v>
      </c>
      <c r="CP1902" s="10">
        <v>0.1</v>
      </c>
      <c r="CQ1902" s="10">
        <v>0.1</v>
      </c>
      <c r="CR1902" s="10">
        <v>0.1</v>
      </c>
      <c r="CS1902" s="10">
        <v>0.1</v>
      </c>
      <c r="CT1902" s="10">
        <v>1.3107132500000001</v>
      </c>
      <c r="CU1902" s="10">
        <v>0.68490680000000004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0.1</v>
      </c>
      <c r="DA1902" s="10">
        <v>0.1</v>
      </c>
      <c r="DB1902" s="10">
        <v>7.1536932098216323E-3</v>
      </c>
      <c r="DC1902" s="10">
        <v>9.2846306790178371E-2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0.1</v>
      </c>
      <c r="DI1902" s="10">
        <v>0.1</v>
      </c>
      <c r="DJ1902" s="10">
        <v>8.74948541051557E-2</v>
      </c>
      <c r="DK1902" s="10">
        <v>9.3980299011817946E-3</v>
      </c>
      <c r="DL1902" s="10">
        <v>2.2547617191051371E-3</v>
      </c>
      <c r="DM1902" s="10">
        <v>8.5235427455736799E-4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0.1</v>
      </c>
      <c r="DT1902" s="10">
        <v>0.1</v>
      </c>
      <c r="DU1902" s="10">
        <v>0.2</v>
      </c>
      <c r="DV1902" s="10">
        <v>0.1</v>
      </c>
      <c r="DW1902" s="10">
        <v>0.1</v>
      </c>
      <c r="DX1902" s="10">
        <v>2.5176318975490691E-2</v>
      </c>
      <c r="DY1902" s="10">
        <v>7.4823681024509314E-2</v>
      </c>
      <c r="DZ1902" s="10">
        <v>0.1</v>
      </c>
      <c r="EA1902" s="10">
        <v>0.1</v>
      </c>
      <c r="EB1902" s="10">
        <v>0.1</v>
      </c>
      <c r="EC1902" s="10">
        <v>0.1</v>
      </c>
      <c r="ED1902" s="10">
        <v>0</v>
      </c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</row>
    <row r="1903" spans="1:174" x14ac:dyDescent="0.3">
      <c r="A1903" s="44"/>
      <c r="B1903" s="44"/>
      <c r="C1903" s="43"/>
      <c r="D1903" s="9" t="s">
        <v>269</v>
      </c>
      <c r="E1903" s="45"/>
      <c r="F1903" s="45"/>
      <c r="G1903" s="16" t="s">
        <v>160</v>
      </c>
      <c r="H1903" s="22"/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0</v>
      </c>
      <c r="CB1903" s="10">
        <v>0</v>
      </c>
      <c r="CC1903" s="10">
        <v>3.0788488872385049E-5</v>
      </c>
      <c r="CD1903" s="10">
        <v>3.0326874288826331E-5</v>
      </c>
      <c r="CE1903" s="10">
        <v>5.9147230777953103E-3</v>
      </c>
      <c r="CF1903" s="10">
        <v>9.100856051168899E-4</v>
      </c>
      <c r="CG1903" s="10">
        <v>1.140068466533892E-3</v>
      </c>
      <c r="CH1903" s="10">
        <v>7.8494529550655076E-4</v>
      </c>
      <c r="CI1903" s="10">
        <v>1.8968104393722959E-4</v>
      </c>
      <c r="CJ1903" s="10">
        <v>2.273063685865215E-4</v>
      </c>
      <c r="CK1903" s="10">
        <v>8.4761777764521574E-4</v>
      </c>
      <c r="CL1903" s="10">
        <v>1.600559317468798E-4</v>
      </c>
      <c r="CM1903" s="10">
        <v>3.2709668991728423E-5</v>
      </c>
      <c r="CN1903" s="10">
        <v>0.5</v>
      </c>
      <c r="CO1903" s="10">
        <v>0.1</v>
      </c>
      <c r="CP1903" s="10">
        <v>0.1</v>
      </c>
      <c r="CQ1903" s="10">
        <v>0.1</v>
      </c>
      <c r="CR1903" s="10">
        <v>0.1</v>
      </c>
      <c r="CS1903" s="10">
        <v>0.1</v>
      </c>
      <c r="CT1903" s="10">
        <v>0.89999999999999991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0.1</v>
      </c>
      <c r="DA1903" s="10">
        <v>0.1</v>
      </c>
      <c r="DB1903" s="10">
        <v>7.1536932098216323E-3</v>
      </c>
      <c r="DC1903" s="10">
        <v>9.2846306790178371E-2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0.1</v>
      </c>
      <c r="DI1903" s="10">
        <v>0.1</v>
      </c>
      <c r="DJ1903" s="10">
        <v>8.74948541051557E-2</v>
      </c>
      <c r="DK1903" s="10">
        <v>9.3980299011817946E-3</v>
      </c>
      <c r="DL1903" s="10">
        <v>2.2547617191051371E-3</v>
      </c>
      <c r="DM1903" s="10">
        <v>8.5235427455736799E-4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0.1</v>
      </c>
      <c r="DT1903" s="10">
        <v>0.1</v>
      </c>
      <c r="DU1903" s="10">
        <v>0.2</v>
      </c>
      <c r="DV1903" s="10">
        <v>0.1</v>
      </c>
      <c r="DW1903" s="10">
        <v>0.1</v>
      </c>
      <c r="DX1903" s="10">
        <v>2.5176318975490691E-2</v>
      </c>
      <c r="DY1903" s="10">
        <v>7.4823681024509314E-2</v>
      </c>
      <c r="DZ1903" s="10">
        <v>0.1</v>
      </c>
      <c r="EA1903" s="10">
        <v>0.1</v>
      </c>
      <c r="EB1903" s="10">
        <v>0.1</v>
      </c>
      <c r="EC1903" s="10">
        <v>0.1</v>
      </c>
      <c r="ED1903" s="10">
        <v>0</v>
      </c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</row>
    <row r="1904" spans="1:174" x14ac:dyDescent="0.3">
      <c r="A1904" s="44"/>
      <c r="B1904" s="44"/>
      <c r="C1904" s="43"/>
      <c r="D1904" s="9" t="s">
        <v>270</v>
      </c>
      <c r="E1904" s="45"/>
      <c r="F1904" s="45"/>
      <c r="G1904" s="16" t="s">
        <v>160</v>
      </c>
      <c r="H1904" s="22"/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0</v>
      </c>
      <c r="CB1904" s="10">
        <v>0</v>
      </c>
      <c r="CC1904" s="10">
        <v>9.7291624836736748E-16</v>
      </c>
      <c r="CD1904" s="10">
        <v>9.5832922752691187E-16</v>
      </c>
      <c r="CE1904" s="10">
        <v>1.869052492583318E-13</v>
      </c>
      <c r="CF1904" s="10">
        <v>2.8758705121693717E-14</v>
      </c>
      <c r="CG1904" s="10">
        <v>3.6026163542471001E-14</v>
      </c>
      <c r="CH1904" s="10">
        <v>2.4804271338007E-14</v>
      </c>
      <c r="CI1904" s="10">
        <v>5.9939209884164548E-15</v>
      </c>
      <c r="CJ1904" s="10">
        <v>7.1828812473340772E-15</v>
      </c>
      <c r="CK1904" s="10">
        <v>2.6784721773588819E-14</v>
      </c>
      <c r="CL1904" s="10">
        <v>5.0577674432014017E-15</v>
      </c>
      <c r="CM1904" s="10">
        <v>1.0336255401386181E-15</v>
      </c>
      <c r="CN1904" s="10">
        <v>9.3610191799999997E-4</v>
      </c>
      <c r="CO1904" s="10">
        <v>6.5201280000000004E-6</v>
      </c>
      <c r="CP1904" s="10">
        <v>5.5076719999999999E-6</v>
      </c>
      <c r="CQ1904" s="10">
        <v>3.6893729999999998E-5</v>
      </c>
      <c r="CR1904" s="10">
        <v>1.198188E-4</v>
      </c>
      <c r="CS1904" s="10">
        <v>4.960505E-4</v>
      </c>
      <c r="CT1904" s="10">
        <v>1.063157112627872E-3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3.1569680000000001E-12</v>
      </c>
      <c r="DA1904" s="10">
        <v>3.1569680000000001E-12</v>
      </c>
      <c r="DB1904" s="10">
        <v>2.2583980545224179E-13</v>
      </c>
      <c r="DC1904" s="10">
        <v>2.9311281945477582E-12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3.1569680000000001E-12</v>
      </c>
      <c r="DI1904" s="10">
        <v>3.1569680000000001E-12</v>
      </c>
      <c r="DJ1904" s="10">
        <v>2.762184545746452E-12</v>
      </c>
      <c r="DK1904" s="10">
        <v>2.9669279661074091E-13</v>
      </c>
      <c r="DL1904" s="10">
        <v>7.1182105948399061E-14</v>
      </c>
      <c r="DM1904" s="10">
        <v>2.6908551694408249E-14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3.1569680000000001E-12</v>
      </c>
      <c r="DT1904" s="10">
        <v>3.1569680000000001E-12</v>
      </c>
      <c r="DU1904" s="10">
        <v>6.3139360000000002E-12</v>
      </c>
      <c r="DV1904" s="10">
        <v>3.1569680000000001E-12</v>
      </c>
      <c r="DW1904" s="10">
        <v>3.1569680000000001E-12</v>
      </c>
      <c r="DX1904" s="10">
        <v>7.9480833363416896E-13</v>
      </c>
      <c r="DY1904" s="10">
        <v>2.3621596663658309E-12</v>
      </c>
      <c r="DZ1904" s="10">
        <v>3.1569680000000001E-12</v>
      </c>
      <c r="EA1904" s="10">
        <v>3.1569680000000001E-12</v>
      </c>
      <c r="EB1904" s="10">
        <v>3.1569680000000001E-12</v>
      </c>
      <c r="EC1904" s="10">
        <v>3.1569680000000001E-12</v>
      </c>
      <c r="ED1904" s="10">
        <v>0</v>
      </c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</row>
    <row r="1905" spans="1:174" x14ac:dyDescent="0.3">
      <c r="A1905" s="44"/>
      <c r="B1905" s="44"/>
      <c r="C1905" s="43"/>
      <c r="D1905" s="9" t="s">
        <v>271</v>
      </c>
      <c r="E1905" s="45"/>
      <c r="F1905" s="45"/>
      <c r="G1905" s="16" t="s">
        <v>160</v>
      </c>
      <c r="H1905" s="22"/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0</v>
      </c>
      <c r="CB1905" s="10">
        <v>0</v>
      </c>
      <c r="CC1905" s="10">
        <v>3.0788488872385049E-5</v>
      </c>
      <c r="CD1905" s="10">
        <v>3.0326874288826331E-5</v>
      </c>
      <c r="CE1905" s="10">
        <v>5.9147230777953103E-3</v>
      </c>
      <c r="CF1905" s="10">
        <v>9.100856051168899E-4</v>
      </c>
      <c r="CG1905" s="10">
        <v>1.140068466533892E-3</v>
      </c>
      <c r="CH1905" s="10">
        <v>7.8494529550655076E-4</v>
      </c>
      <c r="CI1905" s="10">
        <v>1.8968104393722959E-4</v>
      </c>
      <c r="CJ1905" s="10">
        <v>2.273063685865215E-4</v>
      </c>
      <c r="CK1905" s="10">
        <v>8.4761777764521574E-4</v>
      </c>
      <c r="CL1905" s="10">
        <v>1.600559317468798E-4</v>
      </c>
      <c r="CM1905" s="10">
        <v>3.2709668991728423E-5</v>
      </c>
      <c r="CN1905" s="10">
        <v>0.5</v>
      </c>
      <c r="CO1905" s="10">
        <v>0.1</v>
      </c>
      <c r="CP1905" s="10">
        <v>0.1</v>
      </c>
      <c r="CQ1905" s="10">
        <v>0.1</v>
      </c>
      <c r="CR1905" s="10">
        <v>0.1</v>
      </c>
      <c r="CS1905" s="10">
        <v>0.1</v>
      </c>
      <c r="CT1905" s="10">
        <v>0.89999999999999991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0.1</v>
      </c>
      <c r="DA1905" s="10">
        <v>0.1</v>
      </c>
      <c r="DB1905" s="10">
        <v>7.1536932098216323E-3</v>
      </c>
      <c r="DC1905" s="10">
        <v>9.2846306790178371E-2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0.1</v>
      </c>
      <c r="DI1905" s="10">
        <v>0.1</v>
      </c>
      <c r="DJ1905" s="10">
        <v>8.74948541051557E-2</v>
      </c>
      <c r="DK1905" s="10">
        <v>9.3980299011817946E-3</v>
      </c>
      <c r="DL1905" s="10">
        <v>2.2547617191051371E-3</v>
      </c>
      <c r="DM1905" s="10">
        <v>8.5235427455736799E-4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0.1</v>
      </c>
      <c r="DT1905" s="10">
        <v>0.1</v>
      </c>
      <c r="DU1905" s="10">
        <v>0.2</v>
      </c>
      <c r="DV1905" s="10">
        <v>0.1</v>
      </c>
      <c r="DW1905" s="10">
        <v>0.1</v>
      </c>
      <c r="DX1905" s="10">
        <v>2.5176318975490691E-2</v>
      </c>
      <c r="DY1905" s="10">
        <v>7.4823681024509314E-2</v>
      </c>
      <c r="DZ1905" s="10">
        <v>0.1</v>
      </c>
      <c r="EA1905" s="10">
        <v>0.1</v>
      </c>
      <c r="EB1905" s="10">
        <v>0.1</v>
      </c>
      <c r="EC1905" s="10">
        <v>0.1</v>
      </c>
      <c r="ED1905" s="10">
        <v>0</v>
      </c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</row>
    <row r="1906" spans="1:174" x14ac:dyDescent="0.3">
      <c r="A1906" s="44"/>
      <c r="B1906" s="44"/>
      <c r="C1906" s="43"/>
      <c r="D1906" s="9" t="s">
        <v>272</v>
      </c>
      <c r="E1906" s="45"/>
      <c r="F1906" s="45"/>
      <c r="G1906" s="16" t="s">
        <v>160</v>
      </c>
      <c r="H1906" s="22"/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0</v>
      </c>
      <c r="CB1906" s="10">
        <v>0</v>
      </c>
      <c r="CC1906" s="10">
        <v>3.0788488872385049E-5</v>
      </c>
      <c r="CD1906" s="10">
        <v>3.0326874288826331E-5</v>
      </c>
      <c r="CE1906" s="10">
        <v>5.9147230777953103E-3</v>
      </c>
      <c r="CF1906" s="10">
        <v>9.100856051168899E-4</v>
      </c>
      <c r="CG1906" s="10">
        <v>1.140068466533892E-3</v>
      </c>
      <c r="CH1906" s="10">
        <v>7.8494529550655076E-4</v>
      </c>
      <c r="CI1906" s="10">
        <v>1.8968104393722959E-4</v>
      </c>
      <c r="CJ1906" s="10">
        <v>2.273063685865215E-4</v>
      </c>
      <c r="CK1906" s="10">
        <v>8.4761777764521574E-4</v>
      </c>
      <c r="CL1906" s="10">
        <v>1.600559317468798E-4</v>
      </c>
      <c r="CM1906" s="10">
        <v>3.2709668991728423E-5</v>
      </c>
      <c r="CN1906" s="10">
        <v>0.5</v>
      </c>
      <c r="CO1906" s="10">
        <v>0.1</v>
      </c>
      <c r="CP1906" s="10">
        <v>0.1</v>
      </c>
      <c r="CQ1906" s="10">
        <v>0.1</v>
      </c>
      <c r="CR1906" s="10">
        <v>0.1</v>
      </c>
      <c r="CS1906" s="10">
        <v>0.1</v>
      </c>
      <c r="CT1906" s="10">
        <v>0.89999999999999991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0.1</v>
      </c>
      <c r="DA1906" s="10">
        <v>0.1</v>
      </c>
      <c r="DB1906" s="10">
        <v>7.1536932098216323E-3</v>
      </c>
      <c r="DC1906" s="10">
        <v>9.2846306790178371E-2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0.1</v>
      </c>
      <c r="DI1906" s="10">
        <v>0.1</v>
      </c>
      <c r="DJ1906" s="10">
        <v>8.74948541051557E-2</v>
      </c>
      <c r="DK1906" s="10">
        <v>9.3980299011817946E-3</v>
      </c>
      <c r="DL1906" s="10">
        <v>2.2547617191051371E-3</v>
      </c>
      <c r="DM1906" s="10">
        <v>8.5235427455736799E-4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0.1</v>
      </c>
      <c r="DT1906" s="10">
        <v>0.1</v>
      </c>
      <c r="DU1906" s="10">
        <v>0.2</v>
      </c>
      <c r="DV1906" s="10">
        <v>0.1</v>
      </c>
      <c r="DW1906" s="10">
        <v>0.1</v>
      </c>
      <c r="DX1906" s="10">
        <v>2.5176318975490691E-2</v>
      </c>
      <c r="DY1906" s="10">
        <v>7.4823681024509314E-2</v>
      </c>
      <c r="DZ1906" s="10">
        <v>0.1</v>
      </c>
      <c r="EA1906" s="10">
        <v>0.1</v>
      </c>
      <c r="EB1906" s="10">
        <v>0.1</v>
      </c>
      <c r="EC1906" s="10">
        <v>0.1</v>
      </c>
      <c r="ED1906" s="10">
        <v>0</v>
      </c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</row>
    <row r="1907" spans="1:174" x14ac:dyDescent="0.3">
      <c r="A1907" s="44"/>
      <c r="B1907" s="44"/>
      <c r="C1907" s="43"/>
      <c r="D1907" s="9" t="s">
        <v>273</v>
      </c>
      <c r="E1907" s="45"/>
      <c r="F1907" s="45"/>
      <c r="G1907" s="16" t="s">
        <v>160</v>
      </c>
      <c r="H1907" s="22"/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0</v>
      </c>
      <c r="CB1907" s="10">
        <v>0</v>
      </c>
      <c r="CC1907" s="10">
        <v>3.0788488872385049E-5</v>
      </c>
      <c r="CD1907" s="10">
        <v>3.0326874288826331E-5</v>
      </c>
      <c r="CE1907" s="10">
        <v>5.9147230777953103E-3</v>
      </c>
      <c r="CF1907" s="10">
        <v>9.100856051168899E-4</v>
      </c>
      <c r="CG1907" s="10">
        <v>1.140068466533892E-3</v>
      </c>
      <c r="CH1907" s="10">
        <v>7.8494529550655076E-4</v>
      </c>
      <c r="CI1907" s="10">
        <v>1.8968104393722959E-4</v>
      </c>
      <c r="CJ1907" s="10">
        <v>2.273063685865215E-4</v>
      </c>
      <c r="CK1907" s="10">
        <v>8.4761777764521574E-4</v>
      </c>
      <c r="CL1907" s="10">
        <v>1.600559317468798E-4</v>
      </c>
      <c r="CM1907" s="10">
        <v>3.2709668991728423E-5</v>
      </c>
      <c r="CN1907" s="10">
        <v>0.5</v>
      </c>
      <c r="CO1907" s="10">
        <v>0.1</v>
      </c>
      <c r="CP1907" s="10">
        <v>0.1</v>
      </c>
      <c r="CQ1907" s="10">
        <v>0.1</v>
      </c>
      <c r="CR1907" s="10">
        <v>0.1</v>
      </c>
      <c r="CS1907" s="10">
        <v>0.1</v>
      </c>
      <c r="CT1907" s="10">
        <v>0.89999999999999991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0.1</v>
      </c>
      <c r="DA1907" s="10">
        <v>0.1</v>
      </c>
      <c r="DB1907" s="10">
        <v>7.1536932098216323E-3</v>
      </c>
      <c r="DC1907" s="10">
        <v>9.2846306790178371E-2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0.1</v>
      </c>
      <c r="DI1907" s="10">
        <v>0.1</v>
      </c>
      <c r="DJ1907" s="10">
        <v>8.74948541051557E-2</v>
      </c>
      <c r="DK1907" s="10">
        <v>9.3980299011817946E-3</v>
      </c>
      <c r="DL1907" s="10">
        <v>2.2547617191051371E-3</v>
      </c>
      <c r="DM1907" s="10">
        <v>8.5235427455736799E-4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0.1</v>
      </c>
      <c r="DT1907" s="10">
        <v>0.1</v>
      </c>
      <c r="DU1907" s="10">
        <v>0.2</v>
      </c>
      <c r="DV1907" s="10">
        <v>0.1</v>
      </c>
      <c r="DW1907" s="10">
        <v>0.1</v>
      </c>
      <c r="DX1907" s="10">
        <v>2.5176318975490691E-2</v>
      </c>
      <c r="DY1907" s="10">
        <v>7.4823681024509314E-2</v>
      </c>
      <c r="DZ1907" s="10">
        <v>0.1</v>
      </c>
      <c r="EA1907" s="10">
        <v>0.1</v>
      </c>
      <c r="EB1907" s="10">
        <v>0.1</v>
      </c>
      <c r="EC1907" s="10">
        <v>0.1</v>
      </c>
      <c r="ED1907" s="10">
        <v>0</v>
      </c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</row>
    <row r="1908" spans="1:174" x14ac:dyDescent="0.3">
      <c r="A1908" s="44"/>
      <c r="B1908" s="44"/>
      <c r="C1908" s="43"/>
      <c r="D1908" s="9" t="s">
        <v>274</v>
      </c>
      <c r="E1908" s="45"/>
      <c r="F1908" s="45"/>
      <c r="G1908" s="16" t="s">
        <v>160</v>
      </c>
      <c r="H1908" s="22"/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0</v>
      </c>
      <c r="CB1908" s="10">
        <v>0</v>
      </c>
      <c r="CC1908" s="10">
        <v>4.2180229755167523E-12</v>
      </c>
      <c r="CD1908" s="10">
        <v>4.1547817775692068E-12</v>
      </c>
      <c r="CE1908" s="10">
        <v>8.1031706165795748E-10</v>
      </c>
      <c r="CF1908" s="10">
        <v>1.246817279010139E-10</v>
      </c>
      <c r="CG1908" s="10">
        <v>1.561893799151433E-10</v>
      </c>
      <c r="CH1908" s="10">
        <v>1.075375054843975E-10</v>
      </c>
      <c r="CI1908" s="10">
        <v>2.5986303019400459E-11</v>
      </c>
      <c r="CJ1908" s="10">
        <v>3.1140972496353443E-11</v>
      </c>
      <c r="CK1908" s="10">
        <v>1.161236355373946E-10</v>
      </c>
      <c r="CL1908" s="10">
        <v>2.1927662649322531E-11</v>
      </c>
      <c r="CM1908" s="10">
        <v>4.4812246518667928E-12</v>
      </c>
      <c r="CN1908" s="10">
        <v>23.714840599999999</v>
      </c>
      <c r="CO1908" s="10">
        <v>0.1651783</v>
      </c>
      <c r="CP1908" s="10">
        <v>0.13952909999999999</v>
      </c>
      <c r="CQ1908" s="10">
        <v>0.93465129999999996</v>
      </c>
      <c r="CR1908" s="10">
        <v>3.0354429999999999</v>
      </c>
      <c r="CS1908" s="10">
        <v>12.566750000000001</v>
      </c>
      <c r="CT1908" s="10">
        <v>26.933607054707281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1.367682E-8</v>
      </c>
      <c r="DA1908" s="10">
        <v>1.367682E-8</v>
      </c>
      <c r="DB1908" s="10">
        <v>9.7839774365952697E-10</v>
      </c>
      <c r="DC1908" s="10">
        <v>1.269842225634047E-8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1.367682E-8</v>
      </c>
      <c r="DI1908" s="10">
        <v>1.367682E-8</v>
      </c>
      <c r="DJ1908" s="10">
        <v>1.196651370522476E-8</v>
      </c>
      <c r="DK1908" s="10">
        <v>1.285351633130812E-9</v>
      </c>
      <c r="DL1908" s="10">
        <v>3.0837970175091521E-10</v>
      </c>
      <c r="DM1908" s="10">
        <v>1.16574959893517E-10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1.367682E-8</v>
      </c>
      <c r="DT1908" s="10">
        <v>1.367682E-8</v>
      </c>
      <c r="DU1908" s="10">
        <v>2.7353639999999999E-8</v>
      </c>
      <c r="DV1908" s="10">
        <v>1.367682E-8</v>
      </c>
      <c r="DW1908" s="10">
        <v>1.367682E-8</v>
      </c>
      <c r="DX1908" s="10">
        <v>3.443319828903706E-9</v>
      </c>
      <c r="DY1908" s="10">
        <v>1.023350017109629E-8</v>
      </c>
      <c r="DZ1908" s="10">
        <v>1.367682E-8</v>
      </c>
      <c r="EA1908" s="10">
        <v>1.367682E-8</v>
      </c>
      <c r="EB1908" s="10">
        <v>1.367682E-8</v>
      </c>
      <c r="EC1908" s="10">
        <v>1.367682E-8</v>
      </c>
      <c r="ED1908" s="10">
        <v>0</v>
      </c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</row>
    <row r="1909" spans="1:174" x14ac:dyDescent="0.3">
      <c r="A1909" s="44"/>
      <c r="B1909" s="44"/>
      <c r="C1909" s="43"/>
      <c r="D1909" s="9" t="s">
        <v>275</v>
      </c>
      <c r="E1909" s="45"/>
      <c r="F1909" s="45"/>
      <c r="G1909" s="16" t="s">
        <v>160</v>
      </c>
      <c r="H1909" s="22"/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0</v>
      </c>
      <c r="CB1909" s="10">
        <v>0</v>
      </c>
      <c r="CC1909" s="10">
        <v>3.0172719094937351E-13</v>
      </c>
      <c r="CD1909" s="10">
        <v>2.9720336803049798E-13</v>
      </c>
      <c r="CE1909" s="10">
        <v>5.7964286162394042E-11</v>
      </c>
      <c r="CF1909" s="10">
        <v>8.91883893014552E-12</v>
      </c>
      <c r="CG1909" s="10">
        <v>1.117267097203215E-11</v>
      </c>
      <c r="CH1909" s="10">
        <v>7.6924638959641975E-12</v>
      </c>
      <c r="CI1909" s="10">
        <v>1.8588742305848498E-12</v>
      </c>
      <c r="CJ1909" s="10">
        <v>2.2276024121479099E-12</v>
      </c>
      <c r="CK1909" s="10">
        <v>8.3066542209231143E-12</v>
      </c>
      <c r="CL1909" s="10">
        <v>1.5685481311194219E-12</v>
      </c>
      <c r="CM1909" s="10">
        <v>3.2055475611893842E-13</v>
      </c>
      <c r="CN1909" s="10">
        <v>1.6322550499999999</v>
      </c>
      <c r="CO1909" s="10">
        <v>1.1368959999999999E-2</v>
      </c>
      <c r="CP1909" s="10">
        <v>9.603571E-3</v>
      </c>
      <c r="CQ1909" s="10">
        <v>6.4330570000000004E-2</v>
      </c>
      <c r="CR1909" s="10">
        <v>0.20892469999999999</v>
      </c>
      <c r="CS1909" s="10">
        <v>0.86494950000000004</v>
      </c>
      <c r="CT1909" s="10">
        <v>1.853797603919447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9.7986179999999992E-10</v>
      </c>
      <c r="DA1909" s="10">
        <v>9.7986179999999992E-10</v>
      </c>
      <c r="DB1909" s="10">
        <v>7.0096307052236019E-11</v>
      </c>
      <c r="DC1909" s="10">
        <v>9.0976549294776391E-10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9.7986179999999992E-10</v>
      </c>
      <c r="DI1909" s="10">
        <v>9.7986179999999992E-10</v>
      </c>
      <c r="DJ1909" s="10">
        <v>8.5732865234215245E-10</v>
      </c>
      <c r="DK1909" s="10">
        <v>9.2087704954258142E-11</v>
      </c>
      <c r="DL1909" s="10">
        <v>2.2093548766534539E-11</v>
      </c>
      <c r="DM1909" s="10">
        <v>8.3518939370547673E-12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9.7986179999999992E-10</v>
      </c>
      <c r="DT1909" s="10">
        <v>9.7986179999999992E-10</v>
      </c>
      <c r="DU1909" s="10">
        <v>1.9597235999999998E-9</v>
      </c>
      <c r="DV1909" s="10">
        <v>9.7986179999999992E-10</v>
      </c>
      <c r="DW1909" s="10">
        <v>9.7986179999999992E-10</v>
      </c>
      <c r="DX1909" s="10">
        <v>2.466931322869846E-10</v>
      </c>
      <c r="DY1909" s="10">
        <v>7.3316866771301532E-10</v>
      </c>
      <c r="DZ1909" s="10">
        <v>9.7986179999999992E-10</v>
      </c>
      <c r="EA1909" s="10">
        <v>9.7986179999999992E-10</v>
      </c>
      <c r="EB1909" s="10">
        <v>9.7986179999999992E-10</v>
      </c>
      <c r="EC1909" s="10">
        <v>9.7986179999999992E-10</v>
      </c>
      <c r="ED1909" s="10">
        <v>0</v>
      </c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</row>
    <row r="1910" spans="1:174" x14ac:dyDescent="0.3">
      <c r="A1910" s="44"/>
      <c r="B1910" s="44"/>
      <c r="C1910" s="43"/>
      <c r="D1910" s="9" t="s">
        <v>276</v>
      </c>
      <c r="E1910" s="45"/>
      <c r="F1910" s="45"/>
      <c r="G1910" s="16" t="s">
        <v>160</v>
      </c>
      <c r="H1910" s="22"/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0</v>
      </c>
      <c r="CB1910" s="10">
        <v>0</v>
      </c>
      <c r="CC1910" s="10">
        <v>3.0788488872385049E-5</v>
      </c>
      <c r="CD1910" s="10">
        <v>3.0326874288826331E-5</v>
      </c>
      <c r="CE1910" s="10">
        <v>5.9147230777953103E-3</v>
      </c>
      <c r="CF1910" s="10">
        <v>9.100856051168899E-4</v>
      </c>
      <c r="CG1910" s="10">
        <v>1.140068466533892E-3</v>
      </c>
      <c r="CH1910" s="10">
        <v>7.8494529550655076E-4</v>
      </c>
      <c r="CI1910" s="10">
        <v>1.8968104393722959E-4</v>
      </c>
      <c r="CJ1910" s="10">
        <v>2.273063685865215E-4</v>
      </c>
      <c r="CK1910" s="10">
        <v>8.4761777764521574E-4</v>
      </c>
      <c r="CL1910" s="10">
        <v>1.600559317468798E-4</v>
      </c>
      <c r="CM1910" s="10">
        <v>3.2709668991728423E-5</v>
      </c>
      <c r="CN1910" s="10">
        <v>0.5</v>
      </c>
      <c r="CO1910" s="10">
        <v>0.1</v>
      </c>
      <c r="CP1910" s="10">
        <v>0.1</v>
      </c>
      <c r="CQ1910" s="10">
        <v>0.1</v>
      </c>
      <c r="CR1910" s="10">
        <v>0.1</v>
      </c>
      <c r="CS1910" s="10">
        <v>0.1</v>
      </c>
      <c r="CT1910" s="10">
        <v>0.89999999999999991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0.1</v>
      </c>
      <c r="DA1910" s="10">
        <v>0.1</v>
      </c>
      <c r="DB1910" s="10">
        <v>7.1536932098216323E-3</v>
      </c>
      <c r="DC1910" s="10">
        <v>9.2846306790178371E-2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0.1</v>
      </c>
      <c r="DI1910" s="10">
        <v>0.1</v>
      </c>
      <c r="DJ1910" s="10">
        <v>8.74948541051557E-2</v>
      </c>
      <c r="DK1910" s="10">
        <v>9.3980299011817946E-3</v>
      </c>
      <c r="DL1910" s="10">
        <v>2.2547617191051371E-3</v>
      </c>
      <c r="DM1910" s="10">
        <v>8.5235427455736799E-4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0.1</v>
      </c>
      <c r="DT1910" s="10">
        <v>0.1</v>
      </c>
      <c r="DU1910" s="10">
        <v>0.2</v>
      </c>
      <c r="DV1910" s="10">
        <v>0.1</v>
      </c>
      <c r="DW1910" s="10">
        <v>0.1</v>
      </c>
      <c r="DX1910" s="10">
        <v>2.5176318975490691E-2</v>
      </c>
      <c r="DY1910" s="10">
        <v>7.4823681024509314E-2</v>
      </c>
      <c r="DZ1910" s="10">
        <v>0.1</v>
      </c>
      <c r="EA1910" s="10">
        <v>0.1</v>
      </c>
      <c r="EB1910" s="10">
        <v>0.1</v>
      </c>
      <c r="EC1910" s="10">
        <v>0.1</v>
      </c>
      <c r="ED1910" s="10">
        <v>0</v>
      </c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</row>
    <row r="1911" spans="1:174" x14ac:dyDescent="0.3">
      <c r="A1911" s="44"/>
      <c r="B1911" s="44"/>
      <c r="C1911" s="43"/>
      <c r="D1911" s="9" t="s">
        <v>277</v>
      </c>
      <c r="E1911" s="45"/>
      <c r="F1911" s="45"/>
      <c r="G1911" s="16" t="s">
        <v>160</v>
      </c>
      <c r="H1911" s="22"/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0</v>
      </c>
      <c r="CB1911" s="10">
        <v>0</v>
      </c>
      <c r="CC1911" s="10">
        <v>3.0788488872385049E-5</v>
      </c>
      <c r="CD1911" s="10">
        <v>3.0326874288826331E-5</v>
      </c>
      <c r="CE1911" s="10">
        <v>5.9147230777953103E-3</v>
      </c>
      <c r="CF1911" s="10">
        <v>9.100856051168899E-4</v>
      </c>
      <c r="CG1911" s="10">
        <v>1.140068466533892E-3</v>
      </c>
      <c r="CH1911" s="10">
        <v>7.8494529550655076E-4</v>
      </c>
      <c r="CI1911" s="10">
        <v>1.8968104393722959E-4</v>
      </c>
      <c r="CJ1911" s="10">
        <v>2.273063685865215E-4</v>
      </c>
      <c r="CK1911" s="10">
        <v>8.4761777764521574E-4</v>
      </c>
      <c r="CL1911" s="10">
        <v>1.600559317468798E-4</v>
      </c>
      <c r="CM1911" s="10">
        <v>3.2709668991728423E-5</v>
      </c>
      <c r="CN1911" s="10">
        <v>0.5</v>
      </c>
      <c r="CO1911" s="10">
        <v>0.1</v>
      </c>
      <c r="CP1911" s="10">
        <v>0.1</v>
      </c>
      <c r="CQ1911" s="10">
        <v>0.1</v>
      </c>
      <c r="CR1911" s="10">
        <v>0.1</v>
      </c>
      <c r="CS1911" s="10">
        <v>0.1</v>
      </c>
      <c r="CT1911" s="10">
        <v>0.89999999999999991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0.1</v>
      </c>
      <c r="DA1911" s="10">
        <v>0.1</v>
      </c>
      <c r="DB1911" s="10">
        <v>7.1536932098216323E-3</v>
      </c>
      <c r="DC1911" s="10">
        <v>9.2846306790178371E-2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0.1</v>
      </c>
      <c r="DI1911" s="10">
        <v>0.1</v>
      </c>
      <c r="DJ1911" s="10">
        <v>8.74948541051557E-2</v>
      </c>
      <c r="DK1911" s="10">
        <v>9.3980299011817946E-3</v>
      </c>
      <c r="DL1911" s="10">
        <v>2.2547617191051371E-3</v>
      </c>
      <c r="DM1911" s="10">
        <v>8.5235427455736799E-4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0.1</v>
      </c>
      <c r="DT1911" s="10">
        <v>0.1</v>
      </c>
      <c r="DU1911" s="10">
        <v>0.2</v>
      </c>
      <c r="DV1911" s="10">
        <v>0.1</v>
      </c>
      <c r="DW1911" s="10">
        <v>0.1</v>
      </c>
      <c r="DX1911" s="10">
        <v>2.5176318975490691E-2</v>
      </c>
      <c r="DY1911" s="10">
        <v>7.4823681024509314E-2</v>
      </c>
      <c r="DZ1911" s="10">
        <v>0.1</v>
      </c>
      <c r="EA1911" s="10">
        <v>0.1</v>
      </c>
      <c r="EB1911" s="10">
        <v>0.1</v>
      </c>
      <c r="EC1911" s="10">
        <v>0.1</v>
      </c>
      <c r="ED1911" s="10">
        <v>0</v>
      </c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</row>
    <row r="1912" spans="1:174" x14ac:dyDescent="0.3">
      <c r="A1912" s="44"/>
      <c r="B1912" s="44"/>
      <c r="C1912" s="43"/>
      <c r="D1912" s="9" t="s">
        <v>278</v>
      </c>
      <c r="E1912" s="45"/>
      <c r="F1912" s="45"/>
      <c r="G1912" s="16" t="s">
        <v>160</v>
      </c>
      <c r="H1912" s="22"/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0</v>
      </c>
      <c r="CB1912" s="10">
        <v>0</v>
      </c>
      <c r="CC1912" s="10">
        <v>3.0788488872385049E-5</v>
      </c>
      <c r="CD1912" s="10">
        <v>3.0326874288826331E-5</v>
      </c>
      <c r="CE1912" s="10">
        <v>5.9147230777953103E-3</v>
      </c>
      <c r="CF1912" s="10">
        <v>9.100856051168899E-4</v>
      </c>
      <c r="CG1912" s="10">
        <v>1.140068466533892E-3</v>
      </c>
      <c r="CH1912" s="10">
        <v>7.8494529550655076E-4</v>
      </c>
      <c r="CI1912" s="10">
        <v>1.8968104393722959E-4</v>
      </c>
      <c r="CJ1912" s="10">
        <v>2.273063685865215E-4</v>
      </c>
      <c r="CK1912" s="10">
        <v>8.4761777764521574E-4</v>
      </c>
      <c r="CL1912" s="10">
        <v>1.600559317468798E-4</v>
      </c>
      <c r="CM1912" s="10">
        <v>3.2709668991728423E-5</v>
      </c>
      <c r="CN1912" s="10">
        <v>0.5</v>
      </c>
      <c r="CO1912" s="10">
        <v>0.1</v>
      </c>
      <c r="CP1912" s="10">
        <v>0.1</v>
      </c>
      <c r="CQ1912" s="10">
        <v>0.1</v>
      </c>
      <c r="CR1912" s="10">
        <v>0.1</v>
      </c>
      <c r="CS1912" s="10">
        <v>0.1</v>
      </c>
      <c r="CT1912" s="10">
        <v>0.89999999999999991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0.1</v>
      </c>
      <c r="DA1912" s="10">
        <v>0.1</v>
      </c>
      <c r="DB1912" s="10">
        <v>7.1536932098216323E-3</v>
      </c>
      <c r="DC1912" s="10">
        <v>9.2846306790178371E-2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0.1</v>
      </c>
      <c r="DI1912" s="10">
        <v>0.1</v>
      </c>
      <c r="DJ1912" s="10">
        <v>8.74948541051557E-2</v>
      </c>
      <c r="DK1912" s="10">
        <v>9.3980299011817946E-3</v>
      </c>
      <c r="DL1912" s="10">
        <v>2.2547617191051371E-3</v>
      </c>
      <c r="DM1912" s="10">
        <v>8.5235427455736799E-4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0.1</v>
      </c>
      <c r="DT1912" s="10">
        <v>0.1</v>
      </c>
      <c r="DU1912" s="10">
        <v>0.2</v>
      </c>
      <c r="DV1912" s="10">
        <v>0.1</v>
      </c>
      <c r="DW1912" s="10">
        <v>0.1</v>
      </c>
      <c r="DX1912" s="10">
        <v>2.5176318975490691E-2</v>
      </c>
      <c r="DY1912" s="10">
        <v>7.4823681024509314E-2</v>
      </c>
      <c r="DZ1912" s="10">
        <v>0.1</v>
      </c>
      <c r="EA1912" s="10">
        <v>0.1</v>
      </c>
      <c r="EB1912" s="10">
        <v>0.1</v>
      </c>
      <c r="EC1912" s="10">
        <v>0.1</v>
      </c>
      <c r="ED1912" s="10">
        <v>0</v>
      </c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</row>
    <row r="1913" spans="1:174" x14ac:dyDescent="0.3">
      <c r="A1913" s="44"/>
      <c r="B1913" s="44"/>
      <c r="C1913" s="43"/>
      <c r="D1913" s="9" t="s">
        <v>279</v>
      </c>
      <c r="E1913" s="45"/>
      <c r="F1913" s="45"/>
      <c r="G1913" s="16" t="s">
        <v>160</v>
      </c>
      <c r="H1913" s="22"/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0</v>
      </c>
      <c r="CB1913" s="10">
        <v>0</v>
      </c>
      <c r="CC1913" s="10">
        <v>3.0788488872385049E-5</v>
      </c>
      <c r="CD1913" s="10">
        <v>3.0326874288826331E-5</v>
      </c>
      <c r="CE1913" s="10">
        <v>5.9147230777953103E-3</v>
      </c>
      <c r="CF1913" s="10">
        <v>9.100856051168899E-4</v>
      </c>
      <c r="CG1913" s="10">
        <v>1.140068466533892E-3</v>
      </c>
      <c r="CH1913" s="10">
        <v>7.8494529550655076E-4</v>
      </c>
      <c r="CI1913" s="10">
        <v>1.8968104393722959E-4</v>
      </c>
      <c r="CJ1913" s="10">
        <v>2.273063685865215E-4</v>
      </c>
      <c r="CK1913" s="10">
        <v>8.4761777764521574E-4</v>
      </c>
      <c r="CL1913" s="10">
        <v>1.600559317468798E-4</v>
      </c>
      <c r="CM1913" s="10">
        <v>3.2709668991728423E-5</v>
      </c>
      <c r="CN1913" s="10">
        <v>0.5</v>
      </c>
      <c r="CO1913" s="10">
        <v>0.1</v>
      </c>
      <c r="CP1913" s="10">
        <v>0.1</v>
      </c>
      <c r="CQ1913" s="10">
        <v>0.1</v>
      </c>
      <c r="CR1913" s="10">
        <v>0.1</v>
      </c>
      <c r="CS1913" s="10">
        <v>0.1</v>
      </c>
      <c r="CT1913" s="10">
        <v>0.89999999999999991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0.1</v>
      </c>
      <c r="DA1913" s="10">
        <v>0.1</v>
      </c>
      <c r="DB1913" s="10">
        <v>7.1536932098216323E-3</v>
      </c>
      <c r="DC1913" s="10">
        <v>9.2846306790178371E-2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0.1</v>
      </c>
      <c r="DI1913" s="10">
        <v>0.1</v>
      </c>
      <c r="DJ1913" s="10">
        <v>8.74948541051557E-2</v>
      </c>
      <c r="DK1913" s="10">
        <v>9.3980299011817946E-3</v>
      </c>
      <c r="DL1913" s="10">
        <v>2.2547617191051371E-3</v>
      </c>
      <c r="DM1913" s="10">
        <v>8.5235427455736799E-4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0.1</v>
      </c>
      <c r="DT1913" s="10">
        <v>0.1</v>
      </c>
      <c r="DU1913" s="10">
        <v>0.2</v>
      </c>
      <c r="DV1913" s="10">
        <v>0.1</v>
      </c>
      <c r="DW1913" s="10">
        <v>0.1</v>
      </c>
      <c r="DX1913" s="10">
        <v>2.5176318975490691E-2</v>
      </c>
      <c r="DY1913" s="10">
        <v>7.4823681024509314E-2</v>
      </c>
      <c r="DZ1913" s="10">
        <v>0.1</v>
      </c>
      <c r="EA1913" s="10">
        <v>0.1</v>
      </c>
      <c r="EB1913" s="10">
        <v>0.1</v>
      </c>
      <c r="EC1913" s="10">
        <v>0.1</v>
      </c>
      <c r="ED1913" s="10">
        <v>0</v>
      </c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</row>
    <row r="1914" spans="1:174" x14ac:dyDescent="0.3">
      <c r="A1914" s="44"/>
      <c r="B1914" s="44"/>
      <c r="C1914" s="43"/>
      <c r="D1914" s="9" t="s">
        <v>280</v>
      </c>
      <c r="E1914" s="45"/>
      <c r="F1914" s="45"/>
      <c r="G1914" s="16" t="s">
        <v>160</v>
      </c>
      <c r="H1914" s="22"/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0</v>
      </c>
      <c r="CB1914" s="10">
        <v>0</v>
      </c>
      <c r="CC1914" s="10">
        <v>3.0788488872385049E-5</v>
      </c>
      <c r="CD1914" s="10">
        <v>3.0326874288826331E-5</v>
      </c>
      <c r="CE1914" s="10">
        <v>5.9147230777953103E-3</v>
      </c>
      <c r="CF1914" s="10">
        <v>9.100856051168899E-4</v>
      </c>
      <c r="CG1914" s="10">
        <v>1.140068466533892E-3</v>
      </c>
      <c r="CH1914" s="10">
        <v>7.8494529550655076E-4</v>
      </c>
      <c r="CI1914" s="10">
        <v>1.8968104393722959E-4</v>
      </c>
      <c r="CJ1914" s="10">
        <v>2.273063685865215E-4</v>
      </c>
      <c r="CK1914" s="10">
        <v>8.4761777764521574E-4</v>
      </c>
      <c r="CL1914" s="10">
        <v>1.600559317468798E-4</v>
      </c>
      <c r="CM1914" s="10">
        <v>3.2709668991728423E-5</v>
      </c>
      <c r="CN1914" s="10">
        <v>0.5</v>
      </c>
      <c r="CO1914" s="10">
        <v>0.1</v>
      </c>
      <c r="CP1914" s="10">
        <v>0.1</v>
      </c>
      <c r="CQ1914" s="10">
        <v>0.1</v>
      </c>
      <c r="CR1914" s="10">
        <v>0.1</v>
      </c>
      <c r="CS1914" s="10">
        <v>0.1</v>
      </c>
      <c r="CT1914" s="10">
        <v>0.89999999999999991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0.1</v>
      </c>
      <c r="DA1914" s="10">
        <v>0.1</v>
      </c>
      <c r="DB1914" s="10">
        <v>7.1536932098216323E-3</v>
      </c>
      <c r="DC1914" s="10">
        <v>9.2846306790178371E-2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0.1</v>
      </c>
      <c r="DI1914" s="10">
        <v>0.1</v>
      </c>
      <c r="DJ1914" s="10">
        <v>8.74948541051557E-2</v>
      </c>
      <c r="DK1914" s="10">
        <v>9.3980299011817946E-3</v>
      </c>
      <c r="DL1914" s="10">
        <v>2.2547617191051371E-3</v>
      </c>
      <c r="DM1914" s="10">
        <v>8.5235427455736799E-4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0.1</v>
      </c>
      <c r="DT1914" s="10">
        <v>0.1</v>
      </c>
      <c r="DU1914" s="10">
        <v>0.2</v>
      </c>
      <c r="DV1914" s="10">
        <v>0.1</v>
      </c>
      <c r="DW1914" s="10">
        <v>0.1</v>
      </c>
      <c r="DX1914" s="10">
        <v>2.5176318975490691E-2</v>
      </c>
      <c r="DY1914" s="10">
        <v>7.4823681024509314E-2</v>
      </c>
      <c r="DZ1914" s="10">
        <v>0.1</v>
      </c>
      <c r="EA1914" s="10">
        <v>0.1</v>
      </c>
      <c r="EB1914" s="10">
        <v>0.1</v>
      </c>
      <c r="EC1914" s="10">
        <v>0.1</v>
      </c>
      <c r="ED1914" s="10">
        <v>0</v>
      </c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</row>
    <row r="1915" spans="1:174" x14ac:dyDescent="0.3">
      <c r="A1915" s="44"/>
      <c r="B1915" s="44"/>
      <c r="C1915" s="43"/>
      <c r="D1915" s="9" t="s">
        <v>281</v>
      </c>
      <c r="E1915" s="45"/>
      <c r="F1915" s="45"/>
      <c r="G1915" s="16" t="s">
        <v>160</v>
      </c>
      <c r="H1915" s="22"/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0</v>
      </c>
      <c r="CB1915" s="10">
        <v>0</v>
      </c>
      <c r="CC1915" s="10">
        <v>3.0788488872385049E-5</v>
      </c>
      <c r="CD1915" s="10">
        <v>3.0326874288826331E-5</v>
      </c>
      <c r="CE1915" s="10">
        <v>5.9147230777953103E-3</v>
      </c>
      <c r="CF1915" s="10">
        <v>9.100856051168899E-4</v>
      </c>
      <c r="CG1915" s="10">
        <v>1.140068466533892E-3</v>
      </c>
      <c r="CH1915" s="10">
        <v>7.8494529550655076E-4</v>
      </c>
      <c r="CI1915" s="10">
        <v>1.8968104393722959E-4</v>
      </c>
      <c r="CJ1915" s="10">
        <v>2.273063685865215E-4</v>
      </c>
      <c r="CK1915" s="10">
        <v>8.4761777764521574E-4</v>
      </c>
      <c r="CL1915" s="10">
        <v>1.600559317468798E-4</v>
      </c>
      <c r="CM1915" s="10">
        <v>3.2709668991728423E-5</v>
      </c>
      <c r="CN1915" s="10">
        <v>0.5</v>
      </c>
      <c r="CO1915" s="10">
        <v>0.1</v>
      </c>
      <c r="CP1915" s="10">
        <v>0.1</v>
      </c>
      <c r="CQ1915" s="10">
        <v>0.1</v>
      </c>
      <c r="CR1915" s="10">
        <v>0.1</v>
      </c>
      <c r="CS1915" s="10">
        <v>0.1</v>
      </c>
      <c r="CT1915" s="10">
        <v>0.89999999999999991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0.1</v>
      </c>
      <c r="DA1915" s="10">
        <v>0.1</v>
      </c>
      <c r="DB1915" s="10">
        <v>7.1536932098216323E-3</v>
      </c>
      <c r="DC1915" s="10">
        <v>9.2846306790178371E-2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0.1</v>
      </c>
      <c r="DI1915" s="10">
        <v>0.1</v>
      </c>
      <c r="DJ1915" s="10">
        <v>8.74948541051557E-2</v>
      </c>
      <c r="DK1915" s="10">
        <v>9.3980299011817946E-3</v>
      </c>
      <c r="DL1915" s="10">
        <v>2.2547617191051371E-3</v>
      </c>
      <c r="DM1915" s="10">
        <v>8.5235427455736799E-4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0.1</v>
      </c>
      <c r="DT1915" s="10">
        <v>0.1</v>
      </c>
      <c r="DU1915" s="10">
        <v>0.2</v>
      </c>
      <c r="DV1915" s="10">
        <v>0.1</v>
      </c>
      <c r="DW1915" s="10">
        <v>0.1</v>
      </c>
      <c r="DX1915" s="10">
        <v>2.5176318975490691E-2</v>
      </c>
      <c r="DY1915" s="10">
        <v>7.4823681024509314E-2</v>
      </c>
      <c r="DZ1915" s="10">
        <v>0.1</v>
      </c>
      <c r="EA1915" s="10">
        <v>0.1</v>
      </c>
      <c r="EB1915" s="10">
        <v>0.1</v>
      </c>
      <c r="EC1915" s="10">
        <v>0.1</v>
      </c>
      <c r="ED1915" s="10">
        <v>0</v>
      </c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</row>
    <row r="1916" spans="1:174" x14ac:dyDescent="0.3">
      <c r="A1916" s="44"/>
      <c r="B1916" s="44"/>
      <c r="C1916" s="43"/>
      <c r="D1916" s="9" t="s">
        <v>282</v>
      </c>
      <c r="E1916" s="45"/>
      <c r="F1916" s="45"/>
      <c r="G1916" s="16" t="s">
        <v>160</v>
      </c>
      <c r="H1916" s="22"/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0</v>
      </c>
      <c r="CB1916" s="10">
        <v>0</v>
      </c>
      <c r="CC1916" s="10">
        <v>3.0788488872385049E-5</v>
      </c>
      <c r="CD1916" s="10">
        <v>3.0326874288826331E-5</v>
      </c>
      <c r="CE1916" s="10">
        <v>5.9147230777953103E-3</v>
      </c>
      <c r="CF1916" s="10">
        <v>9.100856051168899E-4</v>
      </c>
      <c r="CG1916" s="10">
        <v>1.140068466533892E-3</v>
      </c>
      <c r="CH1916" s="10">
        <v>7.8494529550655076E-4</v>
      </c>
      <c r="CI1916" s="10">
        <v>1.8968104393722959E-4</v>
      </c>
      <c r="CJ1916" s="10">
        <v>2.273063685865215E-4</v>
      </c>
      <c r="CK1916" s="10">
        <v>8.4761777764521574E-4</v>
      </c>
      <c r="CL1916" s="10">
        <v>1.600559317468798E-4</v>
      </c>
      <c r="CM1916" s="10">
        <v>3.2709668991728423E-5</v>
      </c>
      <c r="CN1916" s="10">
        <v>0.5</v>
      </c>
      <c r="CO1916" s="10">
        <v>0.1</v>
      </c>
      <c r="CP1916" s="10">
        <v>0.1</v>
      </c>
      <c r="CQ1916" s="10">
        <v>0.1</v>
      </c>
      <c r="CR1916" s="10">
        <v>0.1</v>
      </c>
      <c r="CS1916" s="10">
        <v>0.1</v>
      </c>
      <c r="CT1916" s="10">
        <v>0.89999999999999991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0.1</v>
      </c>
      <c r="DA1916" s="10">
        <v>0.1</v>
      </c>
      <c r="DB1916" s="10">
        <v>7.1536932098216323E-3</v>
      </c>
      <c r="DC1916" s="10">
        <v>9.2846306790178371E-2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0.1</v>
      </c>
      <c r="DI1916" s="10">
        <v>0.1</v>
      </c>
      <c r="DJ1916" s="10">
        <v>8.74948541051557E-2</v>
      </c>
      <c r="DK1916" s="10">
        <v>9.3980299011817946E-3</v>
      </c>
      <c r="DL1916" s="10">
        <v>2.2547617191051371E-3</v>
      </c>
      <c r="DM1916" s="10">
        <v>8.5235427455736799E-4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0.1</v>
      </c>
      <c r="DT1916" s="10">
        <v>0.1</v>
      </c>
      <c r="DU1916" s="10">
        <v>0.2</v>
      </c>
      <c r="DV1916" s="10">
        <v>0.1</v>
      </c>
      <c r="DW1916" s="10">
        <v>0.1</v>
      </c>
      <c r="DX1916" s="10">
        <v>2.5176318975490691E-2</v>
      </c>
      <c r="DY1916" s="10">
        <v>7.4823681024509314E-2</v>
      </c>
      <c r="DZ1916" s="10">
        <v>0.1</v>
      </c>
      <c r="EA1916" s="10">
        <v>0.1</v>
      </c>
      <c r="EB1916" s="10">
        <v>0.1</v>
      </c>
      <c r="EC1916" s="10">
        <v>0.1</v>
      </c>
      <c r="ED1916" s="10">
        <v>0</v>
      </c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</row>
    <row r="1917" spans="1:174" x14ac:dyDescent="0.3">
      <c r="A1917" s="44"/>
      <c r="B1917" s="44"/>
      <c r="C1917" s="43"/>
      <c r="D1917" s="9" t="s">
        <v>283</v>
      </c>
      <c r="E1917" s="45"/>
      <c r="F1917" s="45"/>
      <c r="G1917" s="16" t="s">
        <v>160</v>
      </c>
      <c r="H1917" s="22"/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0</v>
      </c>
      <c r="CB1917" s="10">
        <v>0</v>
      </c>
      <c r="CC1917" s="10">
        <v>3.0788488872385049E-5</v>
      </c>
      <c r="CD1917" s="10">
        <v>3.0326874288826331E-5</v>
      </c>
      <c r="CE1917" s="10">
        <v>5.9147230777953103E-3</v>
      </c>
      <c r="CF1917" s="10">
        <v>9.100856051168899E-4</v>
      </c>
      <c r="CG1917" s="10">
        <v>1.140068466533892E-3</v>
      </c>
      <c r="CH1917" s="10">
        <v>7.8494529550655076E-4</v>
      </c>
      <c r="CI1917" s="10">
        <v>1.8968104393722959E-4</v>
      </c>
      <c r="CJ1917" s="10">
        <v>2.273063685865215E-4</v>
      </c>
      <c r="CK1917" s="10">
        <v>8.4761777764521574E-4</v>
      </c>
      <c r="CL1917" s="10">
        <v>1.600559317468798E-4</v>
      </c>
      <c r="CM1917" s="10">
        <v>3.2709668991728423E-5</v>
      </c>
      <c r="CN1917" s="10">
        <v>0.5</v>
      </c>
      <c r="CO1917" s="10">
        <v>0.1</v>
      </c>
      <c r="CP1917" s="10">
        <v>0.1</v>
      </c>
      <c r="CQ1917" s="10">
        <v>0.1</v>
      </c>
      <c r="CR1917" s="10">
        <v>0.1</v>
      </c>
      <c r="CS1917" s="10">
        <v>0.1</v>
      </c>
      <c r="CT1917" s="10">
        <v>0.89999999999999991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0.1</v>
      </c>
      <c r="DA1917" s="10">
        <v>0.1</v>
      </c>
      <c r="DB1917" s="10">
        <v>7.1536932098216323E-3</v>
      </c>
      <c r="DC1917" s="10">
        <v>9.2846306790178371E-2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0.1</v>
      </c>
      <c r="DI1917" s="10">
        <v>0.1</v>
      </c>
      <c r="DJ1917" s="10">
        <v>8.74948541051557E-2</v>
      </c>
      <c r="DK1917" s="10">
        <v>9.3980299011817946E-3</v>
      </c>
      <c r="DL1917" s="10">
        <v>2.2547617191051371E-3</v>
      </c>
      <c r="DM1917" s="10">
        <v>8.5235427455736799E-4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0.1</v>
      </c>
      <c r="DT1917" s="10">
        <v>0.1</v>
      </c>
      <c r="DU1917" s="10">
        <v>0.2</v>
      </c>
      <c r="DV1917" s="10">
        <v>0.1</v>
      </c>
      <c r="DW1917" s="10">
        <v>0.1</v>
      </c>
      <c r="DX1917" s="10">
        <v>2.5176318975490691E-2</v>
      </c>
      <c r="DY1917" s="10">
        <v>7.4823681024509314E-2</v>
      </c>
      <c r="DZ1917" s="10">
        <v>0.1</v>
      </c>
      <c r="EA1917" s="10">
        <v>0.1</v>
      </c>
      <c r="EB1917" s="10">
        <v>0.1</v>
      </c>
      <c r="EC1917" s="10">
        <v>0.1</v>
      </c>
      <c r="ED1917" s="10">
        <v>0</v>
      </c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</row>
    <row r="1918" spans="1:174" x14ac:dyDescent="0.3">
      <c r="A1918" s="44"/>
      <c r="B1918" s="44"/>
      <c r="C1918" s="43"/>
      <c r="D1918" s="9" t="s">
        <v>284</v>
      </c>
      <c r="E1918" s="45"/>
      <c r="F1918" s="45"/>
      <c r="G1918" s="16" t="s">
        <v>160</v>
      </c>
      <c r="H1918" s="22"/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0</v>
      </c>
      <c r="CB1918" s="10">
        <v>0</v>
      </c>
      <c r="CC1918" s="10">
        <v>3.0788488872385049E-5</v>
      </c>
      <c r="CD1918" s="10">
        <v>3.0326874288826331E-5</v>
      </c>
      <c r="CE1918" s="10">
        <v>5.9147230777953103E-3</v>
      </c>
      <c r="CF1918" s="10">
        <v>9.100856051168899E-4</v>
      </c>
      <c r="CG1918" s="10">
        <v>1.140068466533892E-3</v>
      </c>
      <c r="CH1918" s="10">
        <v>7.8494529550655076E-4</v>
      </c>
      <c r="CI1918" s="10">
        <v>1.8968104393722959E-4</v>
      </c>
      <c r="CJ1918" s="10">
        <v>2.273063685865215E-4</v>
      </c>
      <c r="CK1918" s="10">
        <v>8.4761777764521574E-4</v>
      </c>
      <c r="CL1918" s="10">
        <v>1.600559317468798E-4</v>
      </c>
      <c r="CM1918" s="10">
        <v>3.2709668991728423E-5</v>
      </c>
      <c r="CN1918" s="10">
        <v>0.5</v>
      </c>
      <c r="CO1918" s="10">
        <v>0.1</v>
      </c>
      <c r="CP1918" s="10">
        <v>0.1</v>
      </c>
      <c r="CQ1918" s="10">
        <v>0.1</v>
      </c>
      <c r="CR1918" s="10">
        <v>0.1</v>
      </c>
      <c r="CS1918" s="10">
        <v>0.1</v>
      </c>
      <c r="CT1918" s="10">
        <v>0.89999999999999991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0.1</v>
      </c>
      <c r="DA1918" s="10">
        <v>0.1</v>
      </c>
      <c r="DB1918" s="10">
        <v>7.1536932098216323E-3</v>
      </c>
      <c r="DC1918" s="10">
        <v>9.2846306790178371E-2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0.1</v>
      </c>
      <c r="DI1918" s="10">
        <v>0.1</v>
      </c>
      <c r="DJ1918" s="10">
        <v>8.74948541051557E-2</v>
      </c>
      <c r="DK1918" s="10">
        <v>9.3980299011817946E-3</v>
      </c>
      <c r="DL1918" s="10">
        <v>2.2547617191051371E-3</v>
      </c>
      <c r="DM1918" s="10">
        <v>8.5235427455736799E-4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0.1</v>
      </c>
      <c r="DT1918" s="10">
        <v>0.1</v>
      </c>
      <c r="DU1918" s="10">
        <v>0.2</v>
      </c>
      <c r="DV1918" s="10">
        <v>0.1</v>
      </c>
      <c r="DW1918" s="10">
        <v>0.1</v>
      </c>
      <c r="DX1918" s="10">
        <v>2.5176318975490691E-2</v>
      </c>
      <c r="DY1918" s="10">
        <v>7.4823681024509314E-2</v>
      </c>
      <c r="DZ1918" s="10">
        <v>0.1</v>
      </c>
      <c r="EA1918" s="10">
        <v>0.1</v>
      </c>
      <c r="EB1918" s="10">
        <v>0.1</v>
      </c>
      <c r="EC1918" s="10">
        <v>0.1</v>
      </c>
      <c r="ED1918" s="10">
        <v>0</v>
      </c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</row>
    <row r="1919" spans="1:174" x14ac:dyDescent="0.3">
      <c r="A1919" s="44"/>
      <c r="B1919" s="44"/>
      <c r="C1919" s="43"/>
      <c r="D1919" s="9" t="s">
        <v>285</v>
      </c>
      <c r="E1919" s="45"/>
      <c r="F1919" s="45"/>
      <c r="G1919" s="16" t="s">
        <v>160</v>
      </c>
      <c r="H1919" s="22"/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0</v>
      </c>
      <c r="CB1919" s="10">
        <v>0</v>
      </c>
      <c r="CC1919" s="10">
        <v>3.0788488872385049E-5</v>
      </c>
      <c r="CD1919" s="10">
        <v>3.0326874288826331E-5</v>
      </c>
      <c r="CE1919" s="10">
        <v>5.9147230777953103E-3</v>
      </c>
      <c r="CF1919" s="10">
        <v>9.100856051168899E-4</v>
      </c>
      <c r="CG1919" s="10">
        <v>1.140068466533892E-3</v>
      </c>
      <c r="CH1919" s="10">
        <v>7.8494529550655076E-4</v>
      </c>
      <c r="CI1919" s="10">
        <v>1.8968104393722959E-4</v>
      </c>
      <c r="CJ1919" s="10">
        <v>2.273063685865215E-4</v>
      </c>
      <c r="CK1919" s="10">
        <v>8.4761777764521574E-4</v>
      </c>
      <c r="CL1919" s="10">
        <v>1.600559317468798E-4</v>
      </c>
      <c r="CM1919" s="10">
        <v>3.2709668991728423E-5</v>
      </c>
      <c r="CN1919" s="10">
        <v>0.5</v>
      </c>
      <c r="CO1919" s="10">
        <v>0.1</v>
      </c>
      <c r="CP1919" s="10">
        <v>0.1</v>
      </c>
      <c r="CQ1919" s="10">
        <v>0.1</v>
      </c>
      <c r="CR1919" s="10">
        <v>0.1</v>
      </c>
      <c r="CS1919" s="10">
        <v>0.1</v>
      </c>
      <c r="CT1919" s="10">
        <v>0.89999999999999991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0.1</v>
      </c>
      <c r="DA1919" s="10">
        <v>0.1</v>
      </c>
      <c r="DB1919" s="10">
        <v>7.1536932098216323E-3</v>
      </c>
      <c r="DC1919" s="10">
        <v>9.2846306790178371E-2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0.1</v>
      </c>
      <c r="DI1919" s="10">
        <v>0.1</v>
      </c>
      <c r="DJ1919" s="10">
        <v>8.74948541051557E-2</v>
      </c>
      <c r="DK1919" s="10">
        <v>9.3980299011817946E-3</v>
      </c>
      <c r="DL1919" s="10">
        <v>2.2547617191051371E-3</v>
      </c>
      <c r="DM1919" s="10">
        <v>8.5235427455736799E-4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0.1</v>
      </c>
      <c r="DT1919" s="10">
        <v>0.1</v>
      </c>
      <c r="DU1919" s="10">
        <v>0.2</v>
      </c>
      <c r="DV1919" s="10">
        <v>0.1</v>
      </c>
      <c r="DW1919" s="10">
        <v>0.1</v>
      </c>
      <c r="DX1919" s="10">
        <v>2.5176318975490691E-2</v>
      </c>
      <c r="DY1919" s="10">
        <v>7.4823681024509314E-2</v>
      </c>
      <c r="DZ1919" s="10">
        <v>0.1</v>
      </c>
      <c r="EA1919" s="10">
        <v>0.1</v>
      </c>
      <c r="EB1919" s="10">
        <v>0.1</v>
      </c>
      <c r="EC1919" s="10">
        <v>0.1</v>
      </c>
      <c r="ED1919" s="10">
        <v>0</v>
      </c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</row>
    <row r="1920" spans="1:174" x14ac:dyDescent="0.3">
      <c r="A1920" s="44"/>
      <c r="B1920" s="44"/>
      <c r="C1920" s="43"/>
      <c r="D1920" s="9" t="s">
        <v>286</v>
      </c>
      <c r="E1920" s="45"/>
      <c r="F1920" s="45"/>
      <c r="G1920" s="16" t="s">
        <v>160</v>
      </c>
      <c r="H1920" s="22"/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0</v>
      </c>
      <c r="CB1920" s="10">
        <v>0</v>
      </c>
      <c r="CC1920" s="10">
        <v>3.0788488872385049E-5</v>
      </c>
      <c r="CD1920" s="10">
        <v>3.0326874288826331E-5</v>
      </c>
      <c r="CE1920" s="10">
        <v>5.9147230777953103E-3</v>
      </c>
      <c r="CF1920" s="10">
        <v>9.100856051168899E-4</v>
      </c>
      <c r="CG1920" s="10">
        <v>1.140068466533892E-3</v>
      </c>
      <c r="CH1920" s="10">
        <v>7.8494529550655076E-4</v>
      </c>
      <c r="CI1920" s="10">
        <v>1.8968104393722959E-4</v>
      </c>
      <c r="CJ1920" s="10">
        <v>2.273063685865215E-4</v>
      </c>
      <c r="CK1920" s="10">
        <v>8.4761777764521574E-4</v>
      </c>
      <c r="CL1920" s="10">
        <v>1.600559317468798E-4</v>
      </c>
      <c r="CM1920" s="10">
        <v>3.2709668991728423E-5</v>
      </c>
      <c r="CN1920" s="10">
        <v>0.5</v>
      </c>
      <c r="CO1920" s="10">
        <v>0.1</v>
      </c>
      <c r="CP1920" s="10">
        <v>0.1</v>
      </c>
      <c r="CQ1920" s="10">
        <v>0.1</v>
      </c>
      <c r="CR1920" s="10">
        <v>0.1</v>
      </c>
      <c r="CS1920" s="10">
        <v>0.1</v>
      </c>
      <c r="CT1920" s="10">
        <v>0.89999999999999991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0.1</v>
      </c>
      <c r="DA1920" s="10">
        <v>0.1</v>
      </c>
      <c r="DB1920" s="10">
        <v>7.1536932098216323E-3</v>
      </c>
      <c r="DC1920" s="10">
        <v>9.2846306790178371E-2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0.1</v>
      </c>
      <c r="DI1920" s="10">
        <v>0.1</v>
      </c>
      <c r="DJ1920" s="10">
        <v>8.74948541051557E-2</v>
      </c>
      <c r="DK1920" s="10">
        <v>9.3980299011817946E-3</v>
      </c>
      <c r="DL1920" s="10">
        <v>2.2547617191051371E-3</v>
      </c>
      <c r="DM1920" s="10">
        <v>8.5235427455736799E-4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0.1</v>
      </c>
      <c r="DT1920" s="10">
        <v>0.1</v>
      </c>
      <c r="DU1920" s="10">
        <v>0.2</v>
      </c>
      <c r="DV1920" s="10">
        <v>0.1</v>
      </c>
      <c r="DW1920" s="10">
        <v>0.1</v>
      </c>
      <c r="DX1920" s="10">
        <v>2.5176318975490691E-2</v>
      </c>
      <c r="DY1920" s="10">
        <v>7.4823681024509314E-2</v>
      </c>
      <c r="DZ1920" s="10">
        <v>0.1</v>
      </c>
      <c r="EA1920" s="10">
        <v>0.1</v>
      </c>
      <c r="EB1920" s="10">
        <v>0.1</v>
      </c>
      <c r="EC1920" s="10">
        <v>0.1</v>
      </c>
      <c r="ED1920" s="10">
        <v>0</v>
      </c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</row>
    <row r="1921" spans="1:174" x14ac:dyDescent="0.3">
      <c r="A1921" s="44"/>
      <c r="B1921" s="44"/>
      <c r="C1921" s="43"/>
      <c r="D1921" s="9" t="s">
        <v>287</v>
      </c>
      <c r="E1921" s="45"/>
      <c r="F1921" s="45"/>
      <c r="G1921" s="16" t="s">
        <v>160</v>
      </c>
      <c r="H1921" s="22"/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0</v>
      </c>
      <c r="CB1921" s="10">
        <v>0</v>
      </c>
      <c r="CC1921" s="10">
        <v>3.0788488872385049E-5</v>
      </c>
      <c r="CD1921" s="10">
        <v>3.0326874288826331E-5</v>
      </c>
      <c r="CE1921" s="10">
        <v>5.9147230777953103E-3</v>
      </c>
      <c r="CF1921" s="10">
        <v>9.100856051168899E-4</v>
      </c>
      <c r="CG1921" s="10">
        <v>1.140068466533892E-3</v>
      </c>
      <c r="CH1921" s="10">
        <v>7.8494529550655076E-4</v>
      </c>
      <c r="CI1921" s="10">
        <v>1.8968104393722959E-4</v>
      </c>
      <c r="CJ1921" s="10">
        <v>2.273063685865215E-4</v>
      </c>
      <c r="CK1921" s="10">
        <v>8.4761777764521574E-4</v>
      </c>
      <c r="CL1921" s="10">
        <v>1.600559317468798E-4</v>
      </c>
      <c r="CM1921" s="10">
        <v>3.2709668991728423E-5</v>
      </c>
      <c r="CN1921" s="10">
        <v>0.5</v>
      </c>
      <c r="CO1921" s="10">
        <v>0.1</v>
      </c>
      <c r="CP1921" s="10">
        <v>0.1</v>
      </c>
      <c r="CQ1921" s="10">
        <v>0.1</v>
      </c>
      <c r="CR1921" s="10">
        <v>0.1</v>
      </c>
      <c r="CS1921" s="10">
        <v>0.1</v>
      </c>
      <c r="CT1921" s="10">
        <v>0.89999999999999991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0.1</v>
      </c>
      <c r="DA1921" s="10">
        <v>0.1</v>
      </c>
      <c r="DB1921" s="10">
        <v>7.1536932098216323E-3</v>
      </c>
      <c r="DC1921" s="10">
        <v>9.2846306790178371E-2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0.1</v>
      </c>
      <c r="DI1921" s="10">
        <v>0.1</v>
      </c>
      <c r="DJ1921" s="10">
        <v>8.74948541051557E-2</v>
      </c>
      <c r="DK1921" s="10">
        <v>9.3980299011817946E-3</v>
      </c>
      <c r="DL1921" s="10">
        <v>2.2547617191051371E-3</v>
      </c>
      <c r="DM1921" s="10">
        <v>8.5235427455736799E-4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0.1</v>
      </c>
      <c r="DT1921" s="10">
        <v>0.1</v>
      </c>
      <c r="DU1921" s="10">
        <v>0.2</v>
      </c>
      <c r="DV1921" s="10">
        <v>0.1</v>
      </c>
      <c r="DW1921" s="10">
        <v>0.1</v>
      </c>
      <c r="DX1921" s="10">
        <v>2.5176318975490691E-2</v>
      </c>
      <c r="DY1921" s="10">
        <v>7.4823681024509314E-2</v>
      </c>
      <c r="DZ1921" s="10">
        <v>0.1</v>
      </c>
      <c r="EA1921" s="10">
        <v>0.1</v>
      </c>
      <c r="EB1921" s="10">
        <v>0.1</v>
      </c>
      <c r="EC1921" s="10">
        <v>0.1</v>
      </c>
      <c r="ED1921" s="10">
        <v>0</v>
      </c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</row>
    <row r="1922" spans="1:174" x14ac:dyDescent="0.3">
      <c r="A1922" s="44"/>
      <c r="B1922" s="44"/>
      <c r="C1922" s="43"/>
      <c r="D1922" s="9" t="s">
        <v>288</v>
      </c>
      <c r="E1922" s="45"/>
      <c r="F1922" s="45"/>
      <c r="G1922" s="16" t="s">
        <v>160</v>
      </c>
      <c r="H1922" s="22"/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0</v>
      </c>
      <c r="CB1922" s="10">
        <v>0</v>
      </c>
      <c r="CC1922" s="10">
        <v>3.0788488872385049E-5</v>
      </c>
      <c r="CD1922" s="10">
        <v>3.0326874288826331E-5</v>
      </c>
      <c r="CE1922" s="10">
        <v>5.9147230777953103E-3</v>
      </c>
      <c r="CF1922" s="10">
        <v>9.100856051168899E-4</v>
      </c>
      <c r="CG1922" s="10">
        <v>1.140068466533892E-3</v>
      </c>
      <c r="CH1922" s="10">
        <v>7.8494529550655076E-4</v>
      </c>
      <c r="CI1922" s="10">
        <v>1.8968104393722959E-4</v>
      </c>
      <c r="CJ1922" s="10">
        <v>2.273063685865215E-4</v>
      </c>
      <c r="CK1922" s="10">
        <v>8.4761777764521574E-4</v>
      </c>
      <c r="CL1922" s="10">
        <v>1.600559317468798E-4</v>
      </c>
      <c r="CM1922" s="10">
        <v>3.2709668991728423E-5</v>
      </c>
      <c r="CN1922" s="10">
        <v>0.5</v>
      </c>
      <c r="CO1922" s="10">
        <v>0.1</v>
      </c>
      <c r="CP1922" s="10">
        <v>0.1</v>
      </c>
      <c r="CQ1922" s="10">
        <v>0.1</v>
      </c>
      <c r="CR1922" s="10">
        <v>0.1</v>
      </c>
      <c r="CS1922" s="10">
        <v>0.1</v>
      </c>
      <c r="CT1922" s="10">
        <v>0.89999999999999991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0.1</v>
      </c>
      <c r="DA1922" s="10">
        <v>0.1</v>
      </c>
      <c r="DB1922" s="10">
        <v>7.1536932098216323E-3</v>
      </c>
      <c r="DC1922" s="10">
        <v>9.2846306790178371E-2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0.1</v>
      </c>
      <c r="DI1922" s="10">
        <v>0.1</v>
      </c>
      <c r="DJ1922" s="10">
        <v>8.74948541051557E-2</v>
      </c>
      <c r="DK1922" s="10">
        <v>9.3980299011817946E-3</v>
      </c>
      <c r="DL1922" s="10">
        <v>2.2547617191051371E-3</v>
      </c>
      <c r="DM1922" s="10">
        <v>8.5235427455736799E-4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0.1</v>
      </c>
      <c r="DT1922" s="10">
        <v>0.1</v>
      </c>
      <c r="DU1922" s="10">
        <v>0.2</v>
      </c>
      <c r="DV1922" s="10">
        <v>0.1</v>
      </c>
      <c r="DW1922" s="10">
        <v>0.1</v>
      </c>
      <c r="DX1922" s="10">
        <v>2.5176318975490691E-2</v>
      </c>
      <c r="DY1922" s="10">
        <v>7.4823681024509314E-2</v>
      </c>
      <c r="DZ1922" s="10">
        <v>0.1</v>
      </c>
      <c r="EA1922" s="10">
        <v>0.1</v>
      </c>
      <c r="EB1922" s="10">
        <v>0.1</v>
      </c>
      <c r="EC1922" s="10">
        <v>0.1</v>
      </c>
      <c r="ED1922" s="10">
        <v>0</v>
      </c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</row>
    <row r="1923" spans="1:174" x14ac:dyDescent="0.3">
      <c r="A1923" s="44"/>
      <c r="B1923" s="44"/>
      <c r="C1923" s="43"/>
      <c r="D1923" s="9" t="s">
        <v>234</v>
      </c>
      <c r="E1923" s="45" t="s">
        <v>354</v>
      </c>
      <c r="F1923" s="45" t="s">
        <v>355</v>
      </c>
      <c r="G1923" s="16" t="s">
        <v>160</v>
      </c>
      <c r="H1923" s="22"/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0</v>
      </c>
      <c r="CB1923" s="10">
        <v>0</v>
      </c>
      <c r="CC1923" s="10">
        <v>3.0788488872385049E-5</v>
      </c>
      <c r="CD1923" s="10">
        <v>3.0326874288826331E-5</v>
      </c>
      <c r="CE1923" s="10">
        <v>5.9147230777953103E-3</v>
      </c>
      <c r="CF1923" s="10">
        <v>9.100856051168899E-4</v>
      </c>
      <c r="CG1923" s="10">
        <v>1.140068466533892E-3</v>
      </c>
      <c r="CH1923" s="10">
        <v>7.8494529550655076E-4</v>
      </c>
      <c r="CI1923" s="10">
        <v>1.8968104393722959E-4</v>
      </c>
      <c r="CJ1923" s="10">
        <v>2.273063685865215E-4</v>
      </c>
      <c r="CK1923" s="10">
        <v>8.4761777764521574E-4</v>
      </c>
      <c r="CL1923" s="10">
        <v>1.600559317468798E-4</v>
      </c>
      <c r="CM1923" s="10">
        <v>3.2709668991728423E-5</v>
      </c>
      <c r="CN1923" s="10">
        <v>0.5</v>
      </c>
      <c r="CO1923" s="10">
        <v>0.1</v>
      </c>
      <c r="CP1923" s="10">
        <v>0.1</v>
      </c>
      <c r="CQ1923" s="10">
        <v>0.1</v>
      </c>
      <c r="CR1923" s="10">
        <v>0.1</v>
      </c>
      <c r="CS1923" s="10">
        <v>0.1</v>
      </c>
      <c r="CT1923" s="10">
        <v>0.89999999999999991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0.1</v>
      </c>
      <c r="DA1923" s="10">
        <v>0.1</v>
      </c>
      <c r="DB1923" s="10">
        <v>7.1536932098216323E-3</v>
      </c>
      <c r="DC1923" s="10">
        <v>9.2846306790178371E-2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0.1</v>
      </c>
      <c r="DI1923" s="10">
        <v>0.1</v>
      </c>
      <c r="DJ1923" s="10">
        <v>8.74948541051557E-2</v>
      </c>
      <c r="DK1923" s="10">
        <v>9.3980299011817946E-3</v>
      </c>
      <c r="DL1923" s="10">
        <v>2.2547617191051371E-3</v>
      </c>
      <c r="DM1923" s="10">
        <v>8.5235427455736799E-4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0.1</v>
      </c>
      <c r="DT1923" s="10">
        <v>0.1</v>
      </c>
      <c r="DU1923" s="10">
        <v>0.2</v>
      </c>
      <c r="DV1923" s="10">
        <v>0.1</v>
      </c>
      <c r="DW1923" s="10">
        <v>0.1</v>
      </c>
      <c r="DX1923" s="10">
        <v>2.5176318975490691E-2</v>
      </c>
      <c r="DY1923" s="10">
        <v>7.4823681024509314E-2</v>
      </c>
      <c r="DZ1923" s="10">
        <v>0.1</v>
      </c>
      <c r="EA1923" s="10">
        <v>0.1</v>
      </c>
      <c r="EB1923" s="10">
        <v>0.1</v>
      </c>
      <c r="EC1923" s="10">
        <v>0.1</v>
      </c>
      <c r="ED1923" s="10">
        <v>0</v>
      </c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</row>
    <row r="1924" spans="1:174" x14ac:dyDescent="0.3">
      <c r="A1924" s="44"/>
      <c r="B1924" s="44"/>
      <c r="C1924" s="43"/>
      <c r="D1924" s="9" t="s">
        <v>235</v>
      </c>
      <c r="E1924" s="45"/>
      <c r="F1924" s="45"/>
      <c r="G1924" s="16" t="s">
        <v>160</v>
      </c>
      <c r="H1924" s="22"/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0</v>
      </c>
      <c r="CB1924" s="10">
        <v>0</v>
      </c>
      <c r="CC1924" s="10">
        <v>3.0788488872385049E-5</v>
      </c>
      <c r="CD1924" s="10">
        <v>3.0326874288826331E-5</v>
      </c>
      <c r="CE1924" s="10">
        <v>5.9147230777953103E-3</v>
      </c>
      <c r="CF1924" s="10">
        <v>9.100856051168899E-4</v>
      </c>
      <c r="CG1924" s="10">
        <v>1.140068466533892E-3</v>
      </c>
      <c r="CH1924" s="10">
        <v>7.8494529550655076E-4</v>
      </c>
      <c r="CI1924" s="10">
        <v>1.8968104393722959E-4</v>
      </c>
      <c r="CJ1924" s="10">
        <v>2.273063685865215E-4</v>
      </c>
      <c r="CK1924" s="10">
        <v>8.4761777764521574E-4</v>
      </c>
      <c r="CL1924" s="10">
        <v>1.600559317468798E-4</v>
      </c>
      <c r="CM1924" s="10">
        <v>3.2709668991728423E-5</v>
      </c>
      <c r="CN1924" s="10">
        <v>0.5</v>
      </c>
      <c r="CO1924" s="10">
        <v>0.1</v>
      </c>
      <c r="CP1924" s="10">
        <v>0.1</v>
      </c>
      <c r="CQ1924" s="10">
        <v>0.1</v>
      </c>
      <c r="CR1924" s="10">
        <v>0.1</v>
      </c>
      <c r="CS1924" s="10">
        <v>0.1</v>
      </c>
      <c r="CT1924" s="10">
        <v>0.89999999999999991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0.1</v>
      </c>
      <c r="DA1924" s="10">
        <v>0.1</v>
      </c>
      <c r="DB1924" s="10">
        <v>7.1536932098216323E-3</v>
      </c>
      <c r="DC1924" s="10">
        <v>9.2846306790178371E-2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0.1</v>
      </c>
      <c r="DI1924" s="10">
        <v>0.1</v>
      </c>
      <c r="DJ1924" s="10">
        <v>8.74948541051557E-2</v>
      </c>
      <c r="DK1924" s="10">
        <v>9.3980299011817946E-3</v>
      </c>
      <c r="DL1924" s="10">
        <v>2.2547617191051371E-3</v>
      </c>
      <c r="DM1924" s="10">
        <v>8.5235427455736799E-4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0.1</v>
      </c>
      <c r="DT1924" s="10">
        <v>0.1</v>
      </c>
      <c r="DU1924" s="10">
        <v>0.2</v>
      </c>
      <c r="DV1924" s="10">
        <v>0.1</v>
      </c>
      <c r="DW1924" s="10">
        <v>0.1</v>
      </c>
      <c r="DX1924" s="10">
        <v>2.5176318975490691E-2</v>
      </c>
      <c r="DY1924" s="10">
        <v>7.4823681024509314E-2</v>
      </c>
      <c r="DZ1924" s="10">
        <v>0.1</v>
      </c>
      <c r="EA1924" s="10">
        <v>0.1</v>
      </c>
      <c r="EB1924" s="10">
        <v>0.1</v>
      </c>
      <c r="EC1924" s="10">
        <v>0.1</v>
      </c>
      <c r="ED1924" s="10">
        <v>0</v>
      </c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</row>
    <row r="1925" spans="1:174" x14ac:dyDescent="0.3">
      <c r="A1925" s="44"/>
      <c r="B1925" s="44"/>
      <c r="C1925" s="43"/>
      <c r="D1925" s="9" t="s">
        <v>236</v>
      </c>
      <c r="E1925" s="45"/>
      <c r="F1925" s="45"/>
      <c r="G1925" s="16" t="s">
        <v>160</v>
      </c>
      <c r="H1925" s="22"/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0</v>
      </c>
      <c r="CB1925" s="10">
        <v>0</v>
      </c>
      <c r="CC1925" s="10">
        <v>3.0788488872385049E-5</v>
      </c>
      <c r="CD1925" s="10">
        <v>3.0326874288826331E-5</v>
      </c>
      <c r="CE1925" s="10">
        <v>5.9147230777953103E-3</v>
      </c>
      <c r="CF1925" s="10">
        <v>9.100856051168899E-4</v>
      </c>
      <c r="CG1925" s="10">
        <v>1.140068466533892E-3</v>
      </c>
      <c r="CH1925" s="10">
        <v>7.8494529550655076E-4</v>
      </c>
      <c r="CI1925" s="10">
        <v>1.8968104393722959E-4</v>
      </c>
      <c r="CJ1925" s="10">
        <v>2.273063685865215E-4</v>
      </c>
      <c r="CK1925" s="10">
        <v>8.4761777764521574E-4</v>
      </c>
      <c r="CL1925" s="10">
        <v>1.600559317468798E-4</v>
      </c>
      <c r="CM1925" s="10">
        <v>3.2709668991728423E-5</v>
      </c>
      <c r="CN1925" s="10">
        <v>0.5</v>
      </c>
      <c r="CO1925" s="10">
        <v>0.1</v>
      </c>
      <c r="CP1925" s="10">
        <v>0.1</v>
      </c>
      <c r="CQ1925" s="10">
        <v>0.1</v>
      </c>
      <c r="CR1925" s="10">
        <v>0.1</v>
      </c>
      <c r="CS1925" s="10">
        <v>0.1</v>
      </c>
      <c r="CT1925" s="10">
        <v>0.89999999999999991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0.1</v>
      </c>
      <c r="DA1925" s="10">
        <v>0.1</v>
      </c>
      <c r="DB1925" s="10">
        <v>7.1536932098216323E-3</v>
      </c>
      <c r="DC1925" s="10">
        <v>9.2846306790178371E-2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0.1</v>
      </c>
      <c r="DI1925" s="10">
        <v>0.1</v>
      </c>
      <c r="DJ1925" s="10">
        <v>8.74948541051557E-2</v>
      </c>
      <c r="DK1925" s="10">
        <v>9.3980299011817946E-3</v>
      </c>
      <c r="DL1925" s="10">
        <v>2.2547617191051371E-3</v>
      </c>
      <c r="DM1925" s="10">
        <v>8.5235427455736799E-4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0.1</v>
      </c>
      <c r="DT1925" s="10">
        <v>0.1</v>
      </c>
      <c r="DU1925" s="10">
        <v>0.2</v>
      </c>
      <c r="DV1925" s="10">
        <v>0.1</v>
      </c>
      <c r="DW1925" s="10">
        <v>0.1</v>
      </c>
      <c r="DX1925" s="10">
        <v>2.5176318975490691E-2</v>
      </c>
      <c r="DY1925" s="10">
        <v>7.4823681024509314E-2</v>
      </c>
      <c r="DZ1925" s="10">
        <v>0.1</v>
      </c>
      <c r="EA1925" s="10">
        <v>0.1</v>
      </c>
      <c r="EB1925" s="10">
        <v>0.1</v>
      </c>
      <c r="EC1925" s="10">
        <v>0.1</v>
      </c>
      <c r="ED1925" s="10">
        <v>0</v>
      </c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</row>
    <row r="1926" spans="1:174" x14ac:dyDescent="0.3">
      <c r="A1926" s="44"/>
      <c r="B1926" s="44"/>
      <c r="C1926" s="43"/>
      <c r="D1926" s="9" t="s">
        <v>237</v>
      </c>
      <c r="E1926" s="45"/>
      <c r="F1926" s="45"/>
      <c r="G1926" s="16" t="s">
        <v>160</v>
      </c>
      <c r="H1926" s="22"/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0</v>
      </c>
      <c r="CB1926" s="10">
        <v>0</v>
      </c>
      <c r="CC1926" s="10">
        <v>3.0788488872385049E-5</v>
      </c>
      <c r="CD1926" s="10">
        <v>3.0326874288826331E-5</v>
      </c>
      <c r="CE1926" s="10">
        <v>5.9147230777953103E-3</v>
      </c>
      <c r="CF1926" s="10">
        <v>9.100856051168899E-4</v>
      </c>
      <c r="CG1926" s="10">
        <v>1.140068466533892E-3</v>
      </c>
      <c r="CH1926" s="10">
        <v>7.8494529550655076E-4</v>
      </c>
      <c r="CI1926" s="10">
        <v>1.8968104393722959E-4</v>
      </c>
      <c r="CJ1926" s="10">
        <v>2.273063685865215E-4</v>
      </c>
      <c r="CK1926" s="10">
        <v>8.4761777764521574E-4</v>
      </c>
      <c r="CL1926" s="10">
        <v>1.600559317468798E-4</v>
      </c>
      <c r="CM1926" s="10">
        <v>3.2709668991728423E-5</v>
      </c>
      <c r="CN1926" s="10">
        <v>0.5</v>
      </c>
      <c r="CO1926" s="10">
        <v>0.1</v>
      </c>
      <c r="CP1926" s="10">
        <v>0.1</v>
      </c>
      <c r="CQ1926" s="10">
        <v>0.1</v>
      </c>
      <c r="CR1926" s="10">
        <v>0.1</v>
      </c>
      <c r="CS1926" s="10">
        <v>0.1</v>
      </c>
      <c r="CT1926" s="10">
        <v>0.89999999999999991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0.1</v>
      </c>
      <c r="DA1926" s="10">
        <v>0.1</v>
      </c>
      <c r="DB1926" s="10">
        <v>7.1536932098216323E-3</v>
      </c>
      <c r="DC1926" s="10">
        <v>9.2846306790178371E-2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0.1</v>
      </c>
      <c r="DI1926" s="10">
        <v>0.1</v>
      </c>
      <c r="DJ1926" s="10">
        <v>8.74948541051557E-2</v>
      </c>
      <c r="DK1926" s="10">
        <v>9.3980299011817946E-3</v>
      </c>
      <c r="DL1926" s="10">
        <v>2.2547617191051371E-3</v>
      </c>
      <c r="DM1926" s="10">
        <v>8.5235427455736799E-4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0.1</v>
      </c>
      <c r="DT1926" s="10">
        <v>0.1</v>
      </c>
      <c r="DU1926" s="10">
        <v>0.2</v>
      </c>
      <c r="DV1926" s="10">
        <v>0.1</v>
      </c>
      <c r="DW1926" s="10">
        <v>0.1</v>
      </c>
      <c r="DX1926" s="10">
        <v>2.5176318975490691E-2</v>
      </c>
      <c r="DY1926" s="10">
        <v>7.4823681024509314E-2</v>
      </c>
      <c r="DZ1926" s="10">
        <v>0.1</v>
      </c>
      <c r="EA1926" s="10">
        <v>0.1</v>
      </c>
      <c r="EB1926" s="10">
        <v>0.1</v>
      </c>
      <c r="EC1926" s="10">
        <v>0.1</v>
      </c>
      <c r="ED1926" s="10">
        <v>0</v>
      </c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</row>
    <row r="1927" spans="1:174" x14ac:dyDescent="0.3">
      <c r="A1927" s="44"/>
      <c r="B1927" s="44"/>
      <c r="C1927" s="43"/>
      <c r="D1927" s="9" t="s">
        <v>238</v>
      </c>
      <c r="E1927" s="45"/>
      <c r="F1927" s="45"/>
      <c r="G1927" s="16" t="s">
        <v>160</v>
      </c>
      <c r="H1927" s="22"/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0</v>
      </c>
      <c r="CB1927" s="10">
        <v>0</v>
      </c>
      <c r="CC1927" s="10">
        <v>3.0788488872385049E-5</v>
      </c>
      <c r="CD1927" s="10">
        <v>3.0326874288826331E-5</v>
      </c>
      <c r="CE1927" s="10">
        <v>5.9147230777953103E-3</v>
      </c>
      <c r="CF1927" s="10">
        <v>9.100856051168899E-4</v>
      </c>
      <c r="CG1927" s="10">
        <v>1.140068466533892E-3</v>
      </c>
      <c r="CH1927" s="10">
        <v>7.8494529550655076E-4</v>
      </c>
      <c r="CI1927" s="10">
        <v>1.8968104393722959E-4</v>
      </c>
      <c r="CJ1927" s="10">
        <v>2.273063685865215E-4</v>
      </c>
      <c r="CK1927" s="10">
        <v>8.4761777764521574E-4</v>
      </c>
      <c r="CL1927" s="10">
        <v>1.600559317468798E-4</v>
      </c>
      <c r="CM1927" s="10">
        <v>3.2709668991728423E-5</v>
      </c>
      <c r="CN1927" s="10">
        <v>0.5</v>
      </c>
      <c r="CO1927" s="10">
        <v>0.1</v>
      </c>
      <c r="CP1927" s="10">
        <v>0.1</v>
      </c>
      <c r="CQ1927" s="10">
        <v>0.1</v>
      </c>
      <c r="CR1927" s="10">
        <v>0.1</v>
      </c>
      <c r="CS1927" s="10">
        <v>0.1</v>
      </c>
      <c r="CT1927" s="10">
        <v>0.89999999999999991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0.1</v>
      </c>
      <c r="DA1927" s="10">
        <v>0.1</v>
      </c>
      <c r="DB1927" s="10">
        <v>7.1536932098216323E-3</v>
      </c>
      <c r="DC1927" s="10">
        <v>9.2846306790178371E-2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0.1</v>
      </c>
      <c r="DI1927" s="10">
        <v>0.1</v>
      </c>
      <c r="DJ1927" s="10">
        <v>8.74948541051557E-2</v>
      </c>
      <c r="DK1927" s="10">
        <v>9.3980299011817946E-3</v>
      </c>
      <c r="DL1927" s="10">
        <v>2.2547617191051371E-3</v>
      </c>
      <c r="DM1927" s="10">
        <v>8.5235427455736799E-4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0.1</v>
      </c>
      <c r="DT1927" s="10">
        <v>0.1</v>
      </c>
      <c r="DU1927" s="10">
        <v>0.2</v>
      </c>
      <c r="DV1927" s="10">
        <v>0.1</v>
      </c>
      <c r="DW1927" s="10">
        <v>0.1</v>
      </c>
      <c r="DX1927" s="10">
        <v>2.5176318975490691E-2</v>
      </c>
      <c r="DY1927" s="10">
        <v>7.4823681024509314E-2</v>
      </c>
      <c r="DZ1927" s="10">
        <v>0.1</v>
      </c>
      <c r="EA1927" s="10">
        <v>0.1</v>
      </c>
      <c r="EB1927" s="10">
        <v>0.1</v>
      </c>
      <c r="EC1927" s="10">
        <v>0.1</v>
      </c>
      <c r="ED1927" s="10">
        <v>0</v>
      </c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</row>
    <row r="1928" spans="1:174" x14ac:dyDescent="0.3">
      <c r="A1928" s="44"/>
      <c r="B1928" s="44"/>
      <c r="C1928" s="43"/>
      <c r="D1928" s="9" t="s">
        <v>239</v>
      </c>
      <c r="E1928" s="45"/>
      <c r="F1928" s="45"/>
      <c r="G1928" s="16" t="s">
        <v>160</v>
      </c>
      <c r="H1928" s="22"/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0</v>
      </c>
      <c r="CB1928" s="10">
        <v>0</v>
      </c>
      <c r="CC1928" s="10">
        <v>3.0788488872385049E-5</v>
      </c>
      <c r="CD1928" s="10">
        <v>3.0326874288826331E-5</v>
      </c>
      <c r="CE1928" s="10">
        <v>5.9147230777953103E-3</v>
      </c>
      <c r="CF1928" s="10">
        <v>9.100856051168899E-4</v>
      </c>
      <c r="CG1928" s="10">
        <v>1.140068466533892E-3</v>
      </c>
      <c r="CH1928" s="10">
        <v>7.8494529550655076E-4</v>
      </c>
      <c r="CI1928" s="10">
        <v>1.8968104393722959E-4</v>
      </c>
      <c r="CJ1928" s="10">
        <v>2.273063685865215E-4</v>
      </c>
      <c r="CK1928" s="10">
        <v>8.4761777764521574E-4</v>
      </c>
      <c r="CL1928" s="10">
        <v>1.600559317468798E-4</v>
      </c>
      <c r="CM1928" s="10">
        <v>3.2709668991728423E-5</v>
      </c>
      <c r="CN1928" s="10">
        <v>0.5</v>
      </c>
      <c r="CO1928" s="10">
        <v>0.1</v>
      </c>
      <c r="CP1928" s="10">
        <v>0.1</v>
      </c>
      <c r="CQ1928" s="10">
        <v>0.1</v>
      </c>
      <c r="CR1928" s="10">
        <v>0.1</v>
      </c>
      <c r="CS1928" s="10">
        <v>0.1</v>
      </c>
      <c r="CT1928" s="10">
        <v>0.89999999999999991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0.1</v>
      </c>
      <c r="DA1928" s="10">
        <v>0.1</v>
      </c>
      <c r="DB1928" s="10">
        <v>7.1536932098216323E-3</v>
      </c>
      <c r="DC1928" s="10">
        <v>9.2846306790178371E-2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0.1</v>
      </c>
      <c r="DI1928" s="10">
        <v>0.1</v>
      </c>
      <c r="DJ1928" s="10">
        <v>8.74948541051557E-2</v>
      </c>
      <c r="DK1928" s="10">
        <v>9.3980299011817946E-3</v>
      </c>
      <c r="DL1928" s="10">
        <v>2.2547617191051371E-3</v>
      </c>
      <c r="DM1928" s="10">
        <v>8.5235427455736799E-4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0.1</v>
      </c>
      <c r="DT1928" s="10">
        <v>0.1</v>
      </c>
      <c r="DU1928" s="10">
        <v>0.2</v>
      </c>
      <c r="DV1928" s="10">
        <v>0.1</v>
      </c>
      <c r="DW1928" s="10">
        <v>0.1</v>
      </c>
      <c r="DX1928" s="10">
        <v>2.5176318975490691E-2</v>
      </c>
      <c r="DY1928" s="10">
        <v>7.4823681024509314E-2</v>
      </c>
      <c r="DZ1928" s="10">
        <v>0.1</v>
      </c>
      <c r="EA1928" s="10">
        <v>0.1</v>
      </c>
      <c r="EB1928" s="10">
        <v>0.1</v>
      </c>
      <c r="EC1928" s="10">
        <v>0.1</v>
      </c>
      <c r="ED1928" s="10">
        <v>0</v>
      </c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</row>
    <row r="1929" spans="1:174" x14ac:dyDescent="0.3">
      <c r="A1929" s="44"/>
      <c r="B1929" s="44"/>
      <c r="C1929" s="43"/>
      <c r="D1929" s="9" t="s">
        <v>240</v>
      </c>
      <c r="E1929" s="45"/>
      <c r="F1929" s="45"/>
      <c r="G1929" s="16" t="s">
        <v>160</v>
      </c>
      <c r="H1929" s="22"/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0</v>
      </c>
      <c r="CB1929" s="10">
        <v>0</v>
      </c>
      <c r="CC1929" s="10">
        <v>3.0788488872385049E-5</v>
      </c>
      <c r="CD1929" s="10">
        <v>3.0326874288826331E-5</v>
      </c>
      <c r="CE1929" s="10">
        <v>5.9147230777953103E-3</v>
      </c>
      <c r="CF1929" s="10">
        <v>9.100856051168899E-4</v>
      </c>
      <c r="CG1929" s="10">
        <v>1.140068466533892E-3</v>
      </c>
      <c r="CH1929" s="10">
        <v>7.8494529550655076E-4</v>
      </c>
      <c r="CI1929" s="10">
        <v>1.8968104393722959E-4</v>
      </c>
      <c r="CJ1929" s="10">
        <v>2.273063685865215E-4</v>
      </c>
      <c r="CK1929" s="10">
        <v>8.4761777764521574E-4</v>
      </c>
      <c r="CL1929" s="10">
        <v>1.600559317468798E-4</v>
      </c>
      <c r="CM1929" s="10">
        <v>3.2709668991728423E-5</v>
      </c>
      <c r="CN1929" s="10">
        <v>0.5</v>
      </c>
      <c r="CO1929" s="10">
        <v>0.1</v>
      </c>
      <c r="CP1929" s="10">
        <v>0.1</v>
      </c>
      <c r="CQ1929" s="10">
        <v>0.1</v>
      </c>
      <c r="CR1929" s="10">
        <v>0.1</v>
      </c>
      <c r="CS1929" s="10">
        <v>0.1</v>
      </c>
      <c r="CT1929" s="10">
        <v>0.89999999999999991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0.1</v>
      </c>
      <c r="DA1929" s="10">
        <v>0.1</v>
      </c>
      <c r="DB1929" s="10">
        <v>7.1536932098216323E-3</v>
      </c>
      <c r="DC1929" s="10">
        <v>9.2846306790178371E-2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0.1</v>
      </c>
      <c r="DI1929" s="10">
        <v>0.1</v>
      </c>
      <c r="DJ1929" s="10">
        <v>8.74948541051557E-2</v>
      </c>
      <c r="DK1929" s="10">
        <v>9.3980299011817946E-3</v>
      </c>
      <c r="DL1929" s="10">
        <v>2.2547617191051371E-3</v>
      </c>
      <c r="DM1929" s="10">
        <v>8.5235427455736799E-4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0.1</v>
      </c>
      <c r="DT1929" s="10">
        <v>0.1</v>
      </c>
      <c r="DU1929" s="10">
        <v>0.2</v>
      </c>
      <c r="DV1929" s="10">
        <v>0.1</v>
      </c>
      <c r="DW1929" s="10">
        <v>0.1</v>
      </c>
      <c r="DX1929" s="10">
        <v>2.5176318975490691E-2</v>
      </c>
      <c r="DY1929" s="10">
        <v>7.4823681024509314E-2</v>
      </c>
      <c r="DZ1929" s="10">
        <v>0.1</v>
      </c>
      <c r="EA1929" s="10">
        <v>0.1</v>
      </c>
      <c r="EB1929" s="10">
        <v>0.1</v>
      </c>
      <c r="EC1929" s="10">
        <v>0.1</v>
      </c>
      <c r="ED1929" s="10">
        <v>0</v>
      </c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</row>
    <row r="1930" spans="1:174" x14ac:dyDescent="0.3">
      <c r="A1930" s="44"/>
      <c r="B1930" s="44"/>
      <c r="C1930" s="43"/>
      <c r="D1930" s="9" t="s">
        <v>241</v>
      </c>
      <c r="E1930" s="45"/>
      <c r="F1930" s="45"/>
      <c r="G1930" s="16" t="s">
        <v>160</v>
      </c>
      <c r="H1930" s="22"/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0</v>
      </c>
      <c r="CB1930" s="10">
        <v>0</v>
      </c>
      <c r="CC1930" s="10">
        <v>3.0788488872385049E-5</v>
      </c>
      <c r="CD1930" s="10">
        <v>3.0326874288826331E-5</v>
      </c>
      <c r="CE1930" s="10">
        <v>5.9147230777953103E-3</v>
      </c>
      <c r="CF1930" s="10">
        <v>9.100856051168899E-4</v>
      </c>
      <c r="CG1930" s="10">
        <v>1.140068466533892E-3</v>
      </c>
      <c r="CH1930" s="10">
        <v>7.8494529550655076E-4</v>
      </c>
      <c r="CI1930" s="10">
        <v>1.8968104393722959E-4</v>
      </c>
      <c r="CJ1930" s="10">
        <v>2.273063685865215E-4</v>
      </c>
      <c r="CK1930" s="10">
        <v>8.4761777764521574E-4</v>
      </c>
      <c r="CL1930" s="10">
        <v>1.600559317468798E-4</v>
      </c>
      <c r="CM1930" s="10">
        <v>3.2709668991728423E-5</v>
      </c>
      <c r="CN1930" s="10">
        <v>0.5</v>
      </c>
      <c r="CO1930" s="10">
        <v>0.1</v>
      </c>
      <c r="CP1930" s="10">
        <v>0.1</v>
      </c>
      <c r="CQ1930" s="10">
        <v>0.1</v>
      </c>
      <c r="CR1930" s="10">
        <v>0.1</v>
      </c>
      <c r="CS1930" s="10">
        <v>0.1</v>
      </c>
      <c r="CT1930" s="10">
        <v>0.89999999999999991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0.1</v>
      </c>
      <c r="DA1930" s="10">
        <v>0.1</v>
      </c>
      <c r="DB1930" s="10">
        <v>7.1536932098216323E-3</v>
      </c>
      <c r="DC1930" s="10">
        <v>9.2846306790178371E-2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0.1</v>
      </c>
      <c r="DI1930" s="10">
        <v>0.1</v>
      </c>
      <c r="DJ1930" s="10">
        <v>8.74948541051557E-2</v>
      </c>
      <c r="DK1930" s="10">
        <v>9.3980299011817946E-3</v>
      </c>
      <c r="DL1930" s="10">
        <v>2.2547617191051371E-3</v>
      </c>
      <c r="DM1930" s="10">
        <v>8.5235427455736799E-4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0.1</v>
      </c>
      <c r="DT1930" s="10">
        <v>0.1</v>
      </c>
      <c r="DU1930" s="10">
        <v>0.2</v>
      </c>
      <c r="DV1930" s="10">
        <v>0.1</v>
      </c>
      <c r="DW1930" s="10">
        <v>0.1</v>
      </c>
      <c r="DX1930" s="10">
        <v>2.5176318975490691E-2</v>
      </c>
      <c r="DY1930" s="10">
        <v>7.4823681024509314E-2</v>
      </c>
      <c r="DZ1930" s="10">
        <v>0.1</v>
      </c>
      <c r="EA1930" s="10">
        <v>0.1</v>
      </c>
      <c r="EB1930" s="10">
        <v>0.1</v>
      </c>
      <c r="EC1930" s="10">
        <v>0.1</v>
      </c>
      <c r="ED1930" s="10">
        <v>0</v>
      </c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</row>
    <row r="1931" spans="1:174" x14ac:dyDescent="0.3">
      <c r="A1931" s="44"/>
      <c r="B1931" s="44"/>
      <c r="C1931" s="43"/>
      <c r="D1931" s="9" t="s">
        <v>242</v>
      </c>
      <c r="E1931" s="45"/>
      <c r="F1931" s="45"/>
      <c r="G1931" s="16" t="s">
        <v>160</v>
      </c>
      <c r="H1931" s="22"/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0</v>
      </c>
      <c r="CB1931" s="10">
        <v>0</v>
      </c>
      <c r="CC1931" s="10">
        <v>3.0788488872385049E-5</v>
      </c>
      <c r="CD1931" s="10">
        <v>3.0326874288826331E-5</v>
      </c>
      <c r="CE1931" s="10">
        <v>5.9147230777953103E-3</v>
      </c>
      <c r="CF1931" s="10">
        <v>9.100856051168899E-4</v>
      </c>
      <c r="CG1931" s="10">
        <v>1.140068466533892E-3</v>
      </c>
      <c r="CH1931" s="10">
        <v>7.8494529550655076E-4</v>
      </c>
      <c r="CI1931" s="10">
        <v>1.8968104393722959E-4</v>
      </c>
      <c r="CJ1931" s="10">
        <v>2.273063685865215E-4</v>
      </c>
      <c r="CK1931" s="10">
        <v>8.4761777764521574E-4</v>
      </c>
      <c r="CL1931" s="10">
        <v>1.600559317468798E-4</v>
      </c>
      <c r="CM1931" s="10">
        <v>3.2709668991728423E-5</v>
      </c>
      <c r="CN1931" s="10">
        <v>0.5</v>
      </c>
      <c r="CO1931" s="10">
        <v>0.1</v>
      </c>
      <c r="CP1931" s="10">
        <v>0.1</v>
      </c>
      <c r="CQ1931" s="10">
        <v>0.1</v>
      </c>
      <c r="CR1931" s="10">
        <v>0.1</v>
      </c>
      <c r="CS1931" s="10">
        <v>0.1</v>
      </c>
      <c r="CT1931" s="10">
        <v>0.89999999999999991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0.1</v>
      </c>
      <c r="DA1931" s="10">
        <v>0.1</v>
      </c>
      <c r="DB1931" s="10">
        <v>7.1536932098216323E-3</v>
      </c>
      <c r="DC1931" s="10">
        <v>9.2846306790178371E-2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0.1</v>
      </c>
      <c r="DI1931" s="10">
        <v>0.1</v>
      </c>
      <c r="DJ1931" s="10">
        <v>8.74948541051557E-2</v>
      </c>
      <c r="DK1931" s="10">
        <v>9.3980299011817946E-3</v>
      </c>
      <c r="DL1931" s="10">
        <v>2.2547617191051371E-3</v>
      </c>
      <c r="DM1931" s="10">
        <v>8.5235427455736799E-4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0.1</v>
      </c>
      <c r="DT1931" s="10">
        <v>0.1</v>
      </c>
      <c r="DU1931" s="10">
        <v>0.2</v>
      </c>
      <c r="DV1931" s="10">
        <v>0.1</v>
      </c>
      <c r="DW1931" s="10">
        <v>0.1</v>
      </c>
      <c r="DX1931" s="10">
        <v>2.5176318975490691E-2</v>
      </c>
      <c r="DY1931" s="10">
        <v>7.4823681024509314E-2</v>
      </c>
      <c r="DZ1931" s="10">
        <v>0.1</v>
      </c>
      <c r="EA1931" s="10">
        <v>0.1</v>
      </c>
      <c r="EB1931" s="10">
        <v>0.1</v>
      </c>
      <c r="EC1931" s="10">
        <v>0.1</v>
      </c>
      <c r="ED1931" s="10">
        <v>0</v>
      </c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</row>
    <row r="1932" spans="1:174" x14ac:dyDescent="0.3">
      <c r="A1932" s="44"/>
      <c r="B1932" s="44"/>
      <c r="C1932" s="43"/>
      <c r="D1932" s="9" t="s">
        <v>243</v>
      </c>
      <c r="E1932" s="45"/>
      <c r="F1932" s="45"/>
      <c r="G1932" s="16" t="s">
        <v>160</v>
      </c>
      <c r="H1932" s="22"/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0</v>
      </c>
      <c r="CB1932" s="10">
        <v>0</v>
      </c>
      <c r="CC1932" s="10">
        <v>3.0788488872385049E-5</v>
      </c>
      <c r="CD1932" s="10">
        <v>3.0326874288826331E-5</v>
      </c>
      <c r="CE1932" s="10">
        <v>5.9147230777953103E-3</v>
      </c>
      <c r="CF1932" s="10">
        <v>9.100856051168899E-4</v>
      </c>
      <c r="CG1932" s="10">
        <v>1.140068466533892E-3</v>
      </c>
      <c r="CH1932" s="10">
        <v>7.8494529550655076E-4</v>
      </c>
      <c r="CI1932" s="10">
        <v>1.8968104393722959E-4</v>
      </c>
      <c r="CJ1932" s="10">
        <v>2.273063685865215E-4</v>
      </c>
      <c r="CK1932" s="10">
        <v>8.4761777764521574E-4</v>
      </c>
      <c r="CL1932" s="10">
        <v>1.600559317468798E-4</v>
      </c>
      <c r="CM1932" s="10">
        <v>3.2709668991728423E-5</v>
      </c>
      <c r="CN1932" s="10">
        <v>0.5</v>
      </c>
      <c r="CO1932" s="10">
        <v>0.1</v>
      </c>
      <c r="CP1932" s="10">
        <v>0.1</v>
      </c>
      <c r="CQ1932" s="10">
        <v>0.1</v>
      </c>
      <c r="CR1932" s="10">
        <v>0.1</v>
      </c>
      <c r="CS1932" s="10">
        <v>0.1</v>
      </c>
      <c r="CT1932" s="10">
        <v>0.89999999999999991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0.1</v>
      </c>
      <c r="DA1932" s="10">
        <v>0.1</v>
      </c>
      <c r="DB1932" s="10">
        <v>7.1536932098216323E-3</v>
      </c>
      <c r="DC1932" s="10">
        <v>9.2846306790178371E-2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0.1</v>
      </c>
      <c r="DI1932" s="10">
        <v>0.1</v>
      </c>
      <c r="DJ1932" s="10">
        <v>8.74948541051557E-2</v>
      </c>
      <c r="DK1932" s="10">
        <v>9.3980299011817946E-3</v>
      </c>
      <c r="DL1932" s="10">
        <v>2.2547617191051371E-3</v>
      </c>
      <c r="DM1932" s="10">
        <v>8.5235427455736799E-4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0.1</v>
      </c>
      <c r="DT1932" s="10">
        <v>0.1</v>
      </c>
      <c r="DU1932" s="10">
        <v>0.2</v>
      </c>
      <c r="DV1932" s="10">
        <v>0.1</v>
      </c>
      <c r="DW1932" s="10">
        <v>0.1</v>
      </c>
      <c r="DX1932" s="10">
        <v>2.5176318975490691E-2</v>
      </c>
      <c r="DY1932" s="10">
        <v>7.4823681024509314E-2</v>
      </c>
      <c r="DZ1932" s="10">
        <v>0.1</v>
      </c>
      <c r="EA1932" s="10">
        <v>0.1</v>
      </c>
      <c r="EB1932" s="10">
        <v>0.1</v>
      </c>
      <c r="EC1932" s="10">
        <v>0.1</v>
      </c>
      <c r="ED1932" s="10">
        <v>0</v>
      </c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</row>
    <row r="1933" spans="1:174" x14ac:dyDescent="0.3">
      <c r="A1933" s="44"/>
      <c r="B1933" s="44"/>
      <c r="C1933" s="43"/>
      <c r="D1933" s="9" t="s">
        <v>244</v>
      </c>
      <c r="E1933" s="45"/>
      <c r="F1933" s="45"/>
      <c r="G1933" s="16" t="s">
        <v>160</v>
      </c>
      <c r="H1933" s="22"/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0</v>
      </c>
      <c r="CB1933" s="10">
        <v>0</v>
      </c>
      <c r="CC1933" s="10">
        <v>3.0788488872385049E-5</v>
      </c>
      <c r="CD1933" s="10">
        <v>3.0326874288826331E-5</v>
      </c>
      <c r="CE1933" s="10">
        <v>5.9147230777953103E-3</v>
      </c>
      <c r="CF1933" s="10">
        <v>9.100856051168899E-4</v>
      </c>
      <c r="CG1933" s="10">
        <v>1.140068466533892E-3</v>
      </c>
      <c r="CH1933" s="10">
        <v>7.8494529550655076E-4</v>
      </c>
      <c r="CI1933" s="10">
        <v>1.8968104393722959E-4</v>
      </c>
      <c r="CJ1933" s="10">
        <v>2.273063685865215E-4</v>
      </c>
      <c r="CK1933" s="10">
        <v>8.4761777764521574E-4</v>
      </c>
      <c r="CL1933" s="10">
        <v>1.600559317468798E-4</v>
      </c>
      <c r="CM1933" s="10">
        <v>3.2709668991728423E-5</v>
      </c>
      <c r="CN1933" s="10">
        <v>0.5</v>
      </c>
      <c r="CO1933" s="10">
        <v>0.1</v>
      </c>
      <c r="CP1933" s="10">
        <v>0.1</v>
      </c>
      <c r="CQ1933" s="10">
        <v>0.1</v>
      </c>
      <c r="CR1933" s="10">
        <v>0.1</v>
      </c>
      <c r="CS1933" s="10">
        <v>0.1</v>
      </c>
      <c r="CT1933" s="10">
        <v>0.89999999999999991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0.1</v>
      </c>
      <c r="DA1933" s="10">
        <v>0.1</v>
      </c>
      <c r="DB1933" s="10">
        <v>7.1536932098216323E-3</v>
      </c>
      <c r="DC1933" s="10">
        <v>9.2846306790178371E-2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0.1</v>
      </c>
      <c r="DI1933" s="10">
        <v>0.1</v>
      </c>
      <c r="DJ1933" s="10">
        <v>8.74948541051557E-2</v>
      </c>
      <c r="DK1933" s="10">
        <v>9.3980299011817946E-3</v>
      </c>
      <c r="DL1933" s="10">
        <v>2.2547617191051371E-3</v>
      </c>
      <c r="DM1933" s="10">
        <v>8.5235427455736799E-4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0.1</v>
      </c>
      <c r="DT1933" s="10">
        <v>0.1</v>
      </c>
      <c r="DU1933" s="10">
        <v>0.2</v>
      </c>
      <c r="DV1933" s="10">
        <v>0.1</v>
      </c>
      <c r="DW1933" s="10">
        <v>0.1</v>
      </c>
      <c r="DX1933" s="10">
        <v>2.5176318975490691E-2</v>
      </c>
      <c r="DY1933" s="10">
        <v>7.4823681024509314E-2</v>
      </c>
      <c r="DZ1933" s="10">
        <v>0.1</v>
      </c>
      <c r="EA1933" s="10">
        <v>0.1</v>
      </c>
      <c r="EB1933" s="10">
        <v>0.1</v>
      </c>
      <c r="EC1933" s="10">
        <v>0.1</v>
      </c>
      <c r="ED1933" s="10">
        <v>0</v>
      </c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</row>
    <row r="1934" spans="1:174" x14ac:dyDescent="0.3">
      <c r="A1934" s="44"/>
      <c r="B1934" s="44"/>
      <c r="C1934" s="43"/>
      <c r="D1934" s="9" t="s">
        <v>245</v>
      </c>
      <c r="E1934" s="45"/>
      <c r="F1934" s="45"/>
      <c r="G1934" s="16" t="s">
        <v>160</v>
      </c>
      <c r="H1934" s="22"/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0</v>
      </c>
      <c r="CB1934" s="10">
        <v>0</v>
      </c>
      <c r="CC1934" s="10">
        <v>3.0788488872385049E-5</v>
      </c>
      <c r="CD1934" s="10">
        <v>3.0326874288826331E-5</v>
      </c>
      <c r="CE1934" s="10">
        <v>5.9147230777953103E-3</v>
      </c>
      <c r="CF1934" s="10">
        <v>9.100856051168899E-4</v>
      </c>
      <c r="CG1934" s="10">
        <v>1.140068466533892E-3</v>
      </c>
      <c r="CH1934" s="10">
        <v>7.8494529550655076E-4</v>
      </c>
      <c r="CI1934" s="10">
        <v>1.8968104393722959E-4</v>
      </c>
      <c r="CJ1934" s="10">
        <v>2.273063685865215E-4</v>
      </c>
      <c r="CK1934" s="10">
        <v>8.4761777764521574E-4</v>
      </c>
      <c r="CL1934" s="10">
        <v>1.600559317468798E-4</v>
      </c>
      <c r="CM1934" s="10">
        <v>3.2709668991728423E-5</v>
      </c>
      <c r="CN1934" s="10">
        <v>0.5</v>
      </c>
      <c r="CO1934" s="10">
        <v>0.1</v>
      </c>
      <c r="CP1934" s="10">
        <v>0.1</v>
      </c>
      <c r="CQ1934" s="10">
        <v>0.1</v>
      </c>
      <c r="CR1934" s="10">
        <v>0.1</v>
      </c>
      <c r="CS1934" s="10">
        <v>0.1</v>
      </c>
      <c r="CT1934" s="10">
        <v>0.89999999999999991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0.1</v>
      </c>
      <c r="DA1934" s="10">
        <v>0.1</v>
      </c>
      <c r="DB1934" s="10">
        <v>7.1536932098216323E-3</v>
      </c>
      <c r="DC1934" s="10">
        <v>9.2846306790178371E-2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0.1</v>
      </c>
      <c r="DI1934" s="10">
        <v>0.1</v>
      </c>
      <c r="DJ1934" s="10">
        <v>8.74948541051557E-2</v>
      </c>
      <c r="DK1934" s="10">
        <v>9.3980299011817946E-3</v>
      </c>
      <c r="DL1934" s="10">
        <v>2.2547617191051371E-3</v>
      </c>
      <c r="DM1934" s="10">
        <v>8.5235427455736799E-4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0.1</v>
      </c>
      <c r="DT1934" s="10">
        <v>0.1</v>
      </c>
      <c r="DU1934" s="10">
        <v>0.2</v>
      </c>
      <c r="DV1934" s="10">
        <v>0.1</v>
      </c>
      <c r="DW1934" s="10">
        <v>0.1</v>
      </c>
      <c r="DX1934" s="10">
        <v>2.5176318975490691E-2</v>
      </c>
      <c r="DY1934" s="10">
        <v>7.4823681024509314E-2</v>
      </c>
      <c r="DZ1934" s="10">
        <v>0.1</v>
      </c>
      <c r="EA1934" s="10">
        <v>0.1</v>
      </c>
      <c r="EB1934" s="10">
        <v>0.1</v>
      </c>
      <c r="EC1934" s="10">
        <v>0.1</v>
      </c>
      <c r="ED1934" s="10">
        <v>0</v>
      </c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</row>
    <row r="1935" spans="1:174" x14ac:dyDescent="0.3">
      <c r="A1935" s="44"/>
      <c r="B1935" s="44"/>
      <c r="C1935" s="43"/>
      <c r="D1935" s="9" t="s">
        <v>246</v>
      </c>
      <c r="E1935" s="45"/>
      <c r="F1935" s="45"/>
      <c r="G1935" s="16" t="s">
        <v>160</v>
      </c>
      <c r="H1935" s="22"/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0</v>
      </c>
      <c r="CB1935" s="10">
        <v>0</v>
      </c>
      <c r="CC1935" s="10">
        <v>3.0788488872385049E-5</v>
      </c>
      <c r="CD1935" s="10">
        <v>3.0326874288826331E-5</v>
      </c>
      <c r="CE1935" s="10">
        <v>5.9147230777953103E-3</v>
      </c>
      <c r="CF1935" s="10">
        <v>9.100856051168899E-4</v>
      </c>
      <c r="CG1935" s="10">
        <v>1.140068466533892E-3</v>
      </c>
      <c r="CH1935" s="10">
        <v>7.8494529550655076E-4</v>
      </c>
      <c r="CI1935" s="10">
        <v>1.8968104393722959E-4</v>
      </c>
      <c r="CJ1935" s="10">
        <v>2.273063685865215E-4</v>
      </c>
      <c r="CK1935" s="10">
        <v>8.4761777764521574E-4</v>
      </c>
      <c r="CL1935" s="10">
        <v>1.600559317468798E-4</v>
      </c>
      <c r="CM1935" s="10">
        <v>3.2709668991728423E-5</v>
      </c>
      <c r="CN1935" s="10">
        <v>0.5</v>
      </c>
      <c r="CO1935" s="10">
        <v>0.1</v>
      </c>
      <c r="CP1935" s="10">
        <v>0.1</v>
      </c>
      <c r="CQ1935" s="10">
        <v>0.1</v>
      </c>
      <c r="CR1935" s="10">
        <v>0.1</v>
      </c>
      <c r="CS1935" s="10">
        <v>0.1</v>
      </c>
      <c r="CT1935" s="10">
        <v>0.89999999999999991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0.1</v>
      </c>
      <c r="DA1935" s="10">
        <v>0.1</v>
      </c>
      <c r="DB1935" s="10">
        <v>7.1536932098216323E-3</v>
      </c>
      <c r="DC1935" s="10">
        <v>9.2846306790178371E-2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0.1</v>
      </c>
      <c r="DI1935" s="10">
        <v>0.1</v>
      </c>
      <c r="DJ1935" s="10">
        <v>8.74948541051557E-2</v>
      </c>
      <c r="DK1935" s="10">
        <v>9.3980299011817946E-3</v>
      </c>
      <c r="DL1935" s="10">
        <v>2.2547617191051371E-3</v>
      </c>
      <c r="DM1935" s="10">
        <v>8.5235427455736799E-4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0.1</v>
      </c>
      <c r="DT1935" s="10">
        <v>0.1</v>
      </c>
      <c r="DU1935" s="10">
        <v>0.2</v>
      </c>
      <c r="DV1935" s="10">
        <v>0.1</v>
      </c>
      <c r="DW1935" s="10">
        <v>0.1</v>
      </c>
      <c r="DX1935" s="10">
        <v>2.5176318975490691E-2</v>
      </c>
      <c r="DY1935" s="10">
        <v>7.4823681024509314E-2</v>
      </c>
      <c r="DZ1935" s="10">
        <v>0.1</v>
      </c>
      <c r="EA1935" s="10">
        <v>0.1</v>
      </c>
      <c r="EB1935" s="10">
        <v>0.1</v>
      </c>
      <c r="EC1935" s="10">
        <v>0.1</v>
      </c>
      <c r="ED1935" s="10">
        <v>0</v>
      </c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</row>
    <row r="1936" spans="1:174" x14ac:dyDescent="0.3">
      <c r="A1936" s="44"/>
      <c r="B1936" s="44"/>
      <c r="C1936" s="43"/>
      <c r="D1936" s="9" t="s">
        <v>247</v>
      </c>
      <c r="E1936" s="45"/>
      <c r="F1936" s="45"/>
      <c r="G1936" s="16" t="s">
        <v>160</v>
      </c>
      <c r="H1936" s="22"/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0</v>
      </c>
      <c r="CB1936" s="10">
        <v>0</v>
      </c>
      <c r="CC1936" s="10">
        <v>3.0788488872385049E-5</v>
      </c>
      <c r="CD1936" s="10">
        <v>3.0326874288826331E-5</v>
      </c>
      <c r="CE1936" s="10">
        <v>5.9147230777953103E-3</v>
      </c>
      <c r="CF1936" s="10">
        <v>9.100856051168899E-4</v>
      </c>
      <c r="CG1936" s="10">
        <v>1.140068466533892E-3</v>
      </c>
      <c r="CH1936" s="10">
        <v>7.8494529550655076E-4</v>
      </c>
      <c r="CI1936" s="10">
        <v>1.8968104393722959E-4</v>
      </c>
      <c r="CJ1936" s="10">
        <v>2.273063685865215E-4</v>
      </c>
      <c r="CK1936" s="10">
        <v>8.4761777764521574E-4</v>
      </c>
      <c r="CL1936" s="10">
        <v>1.600559317468798E-4</v>
      </c>
      <c r="CM1936" s="10">
        <v>3.2709668991728423E-5</v>
      </c>
      <c r="CN1936" s="10">
        <v>0.5</v>
      </c>
      <c r="CO1936" s="10">
        <v>0.1</v>
      </c>
      <c r="CP1936" s="10">
        <v>0.1</v>
      </c>
      <c r="CQ1936" s="10">
        <v>0.1</v>
      </c>
      <c r="CR1936" s="10">
        <v>0.1</v>
      </c>
      <c r="CS1936" s="10">
        <v>0.1</v>
      </c>
      <c r="CT1936" s="10">
        <v>0.89999999999999991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0.1</v>
      </c>
      <c r="DA1936" s="10">
        <v>0.1</v>
      </c>
      <c r="DB1936" s="10">
        <v>7.1536932098216323E-3</v>
      </c>
      <c r="DC1936" s="10">
        <v>9.2846306790178371E-2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0.1</v>
      </c>
      <c r="DI1936" s="10">
        <v>0.1</v>
      </c>
      <c r="DJ1936" s="10">
        <v>8.74948541051557E-2</v>
      </c>
      <c r="DK1936" s="10">
        <v>9.3980299011817946E-3</v>
      </c>
      <c r="DL1936" s="10">
        <v>2.2547617191051371E-3</v>
      </c>
      <c r="DM1936" s="10">
        <v>8.5235427455736799E-4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0.1</v>
      </c>
      <c r="DT1936" s="10">
        <v>0.1</v>
      </c>
      <c r="DU1936" s="10">
        <v>0.2</v>
      </c>
      <c r="DV1936" s="10">
        <v>0.1</v>
      </c>
      <c r="DW1936" s="10">
        <v>0.1</v>
      </c>
      <c r="DX1936" s="10">
        <v>2.5176318975490691E-2</v>
      </c>
      <c r="DY1936" s="10">
        <v>7.4823681024509314E-2</v>
      </c>
      <c r="DZ1936" s="10">
        <v>0.1</v>
      </c>
      <c r="EA1936" s="10">
        <v>0.1</v>
      </c>
      <c r="EB1936" s="10">
        <v>0.1</v>
      </c>
      <c r="EC1936" s="10">
        <v>0.1</v>
      </c>
      <c r="ED1936" s="10">
        <v>0</v>
      </c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</row>
    <row r="1937" spans="1:174" x14ac:dyDescent="0.3">
      <c r="A1937" s="44"/>
      <c r="B1937" s="44"/>
      <c r="C1937" s="43"/>
      <c r="D1937" s="9" t="s">
        <v>248</v>
      </c>
      <c r="E1937" s="45"/>
      <c r="F1937" s="45"/>
      <c r="G1937" s="16" t="s">
        <v>160</v>
      </c>
      <c r="H1937" s="22"/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0</v>
      </c>
      <c r="CB1937" s="10">
        <v>0</v>
      </c>
      <c r="CC1937" s="10">
        <v>3.0788488872385049E-5</v>
      </c>
      <c r="CD1937" s="10">
        <v>3.0326874288826331E-5</v>
      </c>
      <c r="CE1937" s="10">
        <v>5.9147230777953103E-3</v>
      </c>
      <c r="CF1937" s="10">
        <v>9.100856051168899E-4</v>
      </c>
      <c r="CG1937" s="10">
        <v>1.140068466533892E-3</v>
      </c>
      <c r="CH1937" s="10">
        <v>7.8494529550655076E-4</v>
      </c>
      <c r="CI1937" s="10">
        <v>1.8968104393722959E-4</v>
      </c>
      <c r="CJ1937" s="10">
        <v>2.273063685865215E-4</v>
      </c>
      <c r="CK1937" s="10">
        <v>8.4761777764521574E-4</v>
      </c>
      <c r="CL1937" s="10">
        <v>1.600559317468798E-4</v>
      </c>
      <c r="CM1937" s="10">
        <v>3.2709668991728423E-5</v>
      </c>
      <c r="CN1937" s="10">
        <v>0.5</v>
      </c>
      <c r="CO1937" s="10">
        <v>0.1</v>
      </c>
      <c r="CP1937" s="10">
        <v>0.1</v>
      </c>
      <c r="CQ1937" s="10">
        <v>0.1</v>
      </c>
      <c r="CR1937" s="10">
        <v>0.1</v>
      </c>
      <c r="CS1937" s="10">
        <v>0.1</v>
      </c>
      <c r="CT1937" s="10">
        <v>0.89999999999999991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0.1</v>
      </c>
      <c r="DA1937" s="10">
        <v>0.1</v>
      </c>
      <c r="DB1937" s="10">
        <v>7.1536932098216323E-3</v>
      </c>
      <c r="DC1937" s="10">
        <v>9.2846306790178371E-2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0.1</v>
      </c>
      <c r="DI1937" s="10">
        <v>0.1</v>
      </c>
      <c r="DJ1937" s="10">
        <v>8.74948541051557E-2</v>
      </c>
      <c r="DK1937" s="10">
        <v>9.3980299011817946E-3</v>
      </c>
      <c r="DL1937" s="10">
        <v>2.2547617191051371E-3</v>
      </c>
      <c r="DM1937" s="10">
        <v>8.5235427455736799E-4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0.1</v>
      </c>
      <c r="DT1937" s="10">
        <v>0.1</v>
      </c>
      <c r="DU1937" s="10">
        <v>0.2</v>
      </c>
      <c r="DV1937" s="10">
        <v>0.1</v>
      </c>
      <c r="DW1937" s="10">
        <v>0.1</v>
      </c>
      <c r="DX1937" s="10">
        <v>2.5176318975490691E-2</v>
      </c>
      <c r="DY1937" s="10">
        <v>7.4823681024509314E-2</v>
      </c>
      <c r="DZ1937" s="10">
        <v>0.1</v>
      </c>
      <c r="EA1937" s="10">
        <v>0.1</v>
      </c>
      <c r="EB1937" s="10">
        <v>0.1</v>
      </c>
      <c r="EC1937" s="10">
        <v>0.1</v>
      </c>
      <c r="ED1937" s="10">
        <v>0</v>
      </c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</row>
    <row r="1938" spans="1:174" x14ac:dyDescent="0.3">
      <c r="A1938" s="44"/>
      <c r="B1938" s="44"/>
      <c r="C1938" s="43"/>
      <c r="D1938" s="9" t="s">
        <v>249</v>
      </c>
      <c r="E1938" s="45"/>
      <c r="F1938" s="45"/>
      <c r="G1938" s="16" t="s">
        <v>160</v>
      </c>
      <c r="H1938" s="22"/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0</v>
      </c>
      <c r="CB1938" s="10">
        <v>0</v>
      </c>
      <c r="CC1938" s="10">
        <v>3.0788488872385049E-5</v>
      </c>
      <c r="CD1938" s="10">
        <v>3.0326874288826331E-5</v>
      </c>
      <c r="CE1938" s="10">
        <v>5.9147230777953103E-3</v>
      </c>
      <c r="CF1938" s="10">
        <v>9.100856051168899E-4</v>
      </c>
      <c r="CG1938" s="10">
        <v>1.140068466533892E-3</v>
      </c>
      <c r="CH1938" s="10">
        <v>7.8494529550655076E-4</v>
      </c>
      <c r="CI1938" s="10">
        <v>1.8968104393722959E-4</v>
      </c>
      <c r="CJ1938" s="10">
        <v>2.273063685865215E-4</v>
      </c>
      <c r="CK1938" s="10">
        <v>8.4761777764521574E-4</v>
      </c>
      <c r="CL1938" s="10">
        <v>1.600559317468798E-4</v>
      </c>
      <c r="CM1938" s="10">
        <v>3.2709668991728423E-5</v>
      </c>
      <c r="CN1938" s="10">
        <v>0.5</v>
      </c>
      <c r="CO1938" s="10">
        <v>0.1</v>
      </c>
      <c r="CP1938" s="10">
        <v>0.1</v>
      </c>
      <c r="CQ1938" s="10">
        <v>0.1</v>
      </c>
      <c r="CR1938" s="10">
        <v>0.1</v>
      </c>
      <c r="CS1938" s="10">
        <v>0.1</v>
      </c>
      <c r="CT1938" s="10">
        <v>0.89999999999999991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0.1</v>
      </c>
      <c r="DA1938" s="10">
        <v>0.1</v>
      </c>
      <c r="DB1938" s="10">
        <v>7.1536932098216323E-3</v>
      </c>
      <c r="DC1938" s="10">
        <v>9.2846306790178371E-2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0.1</v>
      </c>
      <c r="DI1938" s="10">
        <v>0.1</v>
      </c>
      <c r="DJ1938" s="10">
        <v>8.74948541051557E-2</v>
      </c>
      <c r="DK1938" s="10">
        <v>9.3980299011817946E-3</v>
      </c>
      <c r="DL1938" s="10">
        <v>2.2547617191051371E-3</v>
      </c>
      <c r="DM1938" s="10">
        <v>8.5235427455736799E-4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0.1</v>
      </c>
      <c r="DT1938" s="10">
        <v>0.1</v>
      </c>
      <c r="DU1938" s="10">
        <v>0.2</v>
      </c>
      <c r="DV1938" s="10">
        <v>0.1</v>
      </c>
      <c r="DW1938" s="10">
        <v>0.1</v>
      </c>
      <c r="DX1938" s="10">
        <v>2.5176318975490691E-2</v>
      </c>
      <c r="DY1938" s="10">
        <v>7.4823681024509314E-2</v>
      </c>
      <c r="DZ1938" s="10">
        <v>0.1</v>
      </c>
      <c r="EA1938" s="10">
        <v>0.1</v>
      </c>
      <c r="EB1938" s="10">
        <v>0.1</v>
      </c>
      <c r="EC1938" s="10">
        <v>0.1</v>
      </c>
      <c r="ED1938" s="10">
        <v>0</v>
      </c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</row>
    <row r="1939" spans="1:174" x14ac:dyDescent="0.3">
      <c r="A1939" s="44"/>
      <c r="B1939" s="44"/>
      <c r="C1939" s="43"/>
      <c r="D1939" s="9" t="s">
        <v>250</v>
      </c>
      <c r="E1939" s="45"/>
      <c r="F1939" s="45"/>
      <c r="G1939" s="16" t="s">
        <v>160</v>
      </c>
      <c r="H1939" s="22"/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0</v>
      </c>
      <c r="CB1939" s="10">
        <v>0</v>
      </c>
      <c r="CC1939" s="10">
        <v>3.0788488872385049E-5</v>
      </c>
      <c r="CD1939" s="10">
        <v>3.0326874288826331E-5</v>
      </c>
      <c r="CE1939" s="10">
        <v>5.9147230777953103E-3</v>
      </c>
      <c r="CF1939" s="10">
        <v>9.100856051168899E-4</v>
      </c>
      <c r="CG1939" s="10">
        <v>1.140068466533892E-3</v>
      </c>
      <c r="CH1939" s="10">
        <v>7.8494529550655076E-4</v>
      </c>
      <c r="CI1939" s="10">
        <v>1.8968104393722959E-4</v>
      </c>
      <c r="CJ1939" s="10">
        <v>2.273063685865215E-4</v>
      </c>
      <c r="CK1939" s="10">
        <v>8.4761777764521574E-4</v>
      </c>
      <c r="CL1939" s="10">
        <v>1.600559317468798E-4</v>
      </c>
      <c r="CM1939" s="10">
        <v>3.2709668991728423E-5</v>
      </c>
      <c r="CN1939" s="10">
        <v>0.5</v>
      </c>
      <c r="CO1939" s="10">
        <v>0.1</v>
      </c>
      <c r="CP1939" s="10">
        <v>0.1</v>
      </c>
      <c r="CQ1939" s="10">
        <v>0.1</v>
      </c>
      <c r="CR1939" s="10">
        <v>0.1</v>
      </c>
      <c r="CS1939" s="10">
        <v>0.1</v>
      </c>
      <c r="CT1939" s="10">
        <v>0.89999999999999991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0.1</v>
      </c>
      <c r="DA1939" s="10">
        <v>0.1</v>
      </c>
      <c r="DB1939" s="10">
        <v>7.1536932098216323E-3</v>
      </c>
      <c r="DC1939" s="10">
        <v>9.2846306790178371E-2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0.1</v>
      </c>
      <c r="DI1939" s="10">
        <v>0.1</v>
      </c>
      <c r="DJ1939" s="10">
        <v>8.74948541051557E-2</v>
      </c>
      <c r="DK1939" s="10">
        <v>9.3980299011817946E-3</v>
      </c>
      <c r="DL1939" s="10">
        <v>2.2547617191051371E-3</v>
      </c>
      <c r="DM1939" s="10">
        <v>8.5235427455736799E-4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0.1</v>
      </c>
      <c r="DT1939" s="10">
        <v>0.1</v>
      </c>
      <c r="DU1939" s="10">
        <v>0.2</v>
      </c>
      <c r="DV1939" s="10">
        <v>0.1</v>
      </c>
      <c r="DW1939" s="10">
        <v>0.1</v>
      </c>
      <c r="DX1939" s="10">
        <v>2.5176318975490691E-2</v>
      </c>
      <c r="DY1939" s="10">
        <v>7.4823681024509314E-2</v>
      </c>
      <c r="DZ1939" s="10">
        <v>0.1</v>
      </c>
      <c r="EA1939" s="10">
        <v>0.1</v>
      </c>
      <c r="EB1939" s="10">
        <v>0.1</v>
      </c>
      <c r="EC1939" s="10">
        <v>0.1</v>
      </c>
      <c r="ED1939" s="10">
        <v>0</v>
      </c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</row>
    <row r="1940" spans="1:174" x14ac:dyDescent="0.3">
      <c r="A1940" s="44"/>
      <c r="B1940" s="44"/>
      <c r="C1940" s="43"/>
      <c r="D1940" s="9" t="s">
        <v>251</v>
      </c>
      <c r="E1940" s="45"/>
      <c r="F1940" s="45"/>
      <c r="G1940" s="16" t="s">
        <v>160</v>
      </c>
      <c r="H1940" s="22"/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0</v>
      </c>
      <c r="CB1940" s="10">
        <v>0</v>
      </c>
      <c r="CC1940" s="10">
        <v>3.0788488872385049E-5</v>
      </c>
      <c r="CD1940" s="10">
        <v>3.0326874288826331E-5</v>
      </c>
      <c r="CE1940" s="10">
        <v>5.9147230777953103E-3</v>
      </c>
      <c r="CF1940" s="10">
        <v>9.100856051168899E-4</v>
      </c>
      <c r="CG1940" s="10">
        <v>1.140068466533892E-3</v>
      </c>
      <c r="CH1940" s="10">
        <v>7.8494529550655076E-4</v>
      </c>
      <c r="CI1940" s="10">
        <v>1.8968104393722959E-4</v>
      </c>
      <c r="CJ1940" s="10">
        <v>2.273063685865215E-4</v>
      </c>
      <c r="CK1940" s="10">
        <v>8.4761777764521574E-4</v>
      </c>
      <c r="CL1940" s="10">
        <v>1.600559317468798E-4</v>
      </c>
      <c r="CM1940" s="10">
        <v>3.2709668991728423E-5</v>
      </c>
      <c r="CN1940" s="10">
        <v>0.5</v>
      </c>
      <c r="CO1940" s="10">
        <v>0.1</v>
      </c>
      <c r="CP1940" s="10">
        <v>0.1</v>
      </c>
      <c r="CQ1940" s="10">
        <v>0.1</v>
      </c>
      <c r="CR1940" s="10">
        <v>0.1</v>
      </c>
      <c r="CS1940" s="10">
        <v>0.1</v>
      </c>
      <c r="CT1940" s="10">
        <v>0.89999999999999991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0.1</v>
      </c>
      <c r="DA1940" s="10">
        <v>0.1</v>
      </c>
      <c r="DB1940" s="10">
        <v>7.1536932098216323E-3</v>
      </c>
      <c r="DC1940" s="10">
        <v>9.2846306790178371E-2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0.1</v>
      </c>
      <c r="DI1940" s="10">
        <v>0.1</v>
      </c>
      <c r="DJ1940" s="10">
        <v>8.74948541051557E-2</v>
      </c>
      <c r="DK1940" s="10">
        <v>9.3980299011817946E-3</v>
      </c>
      <c r="DL1940" s="10">
        <v>2.2547617191051371E-3</v>
      </c>
      <c r="DM1940" s="10">
        <v>8.5235427455736799E-4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0.1</v>
      </c>
      <c r="DT1940" s="10">
        <v>0.1</v>
      </c>
      <c r="DU1940" s="10">
        <v>0.2</v>
      </c>
      <c r="DV1940" s="10">
        <v>0.1</v>
      </c>
      <c r="DW1940" s="10">
        <v>0.1</v>
      </c>
      <c r="DX1940" s="10">
        <v>2.5176318975490691E-2</v>
      </c>
      <c r="DY1940" s="10">
        <v>7.4823681024509314E-2</v>
      </c>
      <c r="DZ1940" s="10">
        <v>0.1</v>
      </c>
      <c r="EA1940" s="10">
        <v>0.1</v>
      </c>
      <c r="EB1940" s="10">
        <v>0.1</v>
      </c>
      <c r="EC1940" s="10">
        <v>0.1</v>
      </c>
      <c r="ED1940" s="10">
        <v>0</v>
      </c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</row>
    <row r="1941" spans="1:174" x14ac:dyDescent="0.3">
      <c r="A1941" s="44"/>
      <c r="B1941" s="44"/>
      <c r="C1941" s="43"/>
      <c r="D1941" s="9" t="s">
        <v>252</v>
      </c>
      <c r="E1941" s="45"/>
      <c r="F1941" s="45"/>
      <c r="G1941" s="16" t="s">
        <v>160</v>
      </c>
      <c r="H1941" s="22"/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0</v>
      </c>
      <c r="CB1941" s="10">
        <v>0</v>
      </c>
      <c r="CC1941" s="10">
        <v>3.0788488872385049E-5</v>
      </c>
      <c r="CD1941" s="10">
        <v>3.0326874288826331E-5</v>
      </c>
      <c r="CE1941" s="10">
        <v>5.9147230777953103E-3</v>
      </c>
      <c r="CF1941" s="10">
        <v>9.100856051168899E-4</v>
      </c>
      <c r="CG1941" s="10">
        <v>1.140068466533892E-3</v>
      </c>
      <c r="CH1941" s="10">
        <v>7.8494529550655076E-4</v>
      </c>
      <c r="CI1941" s="10">
        <v>1.8968104393722959E-4</v>
      </c>
      <c r="CJ1941" s="10">
        <v>2.273063685865215E-4</v>
      </c>
      <c r="CK1941" s="10">
        <v>8.4761777764521574E-4</v>
      </c>
      <c r="CL1941" s="10">
        <v>1.600559317468798E-4</v>
      </c>
      <c r="CM1941" s="10">
        <v>3.2709668991728423E-5</v>
      </c>
      <c r="CN1941" s="10">
        <v>0.5</v>
      </c>
      <c r="CO1941" s="10">
        <v>0.1</v>
      </c>
      <c r="CP1941" s="10">
        <v>0.1</v>
      </c>
      <c r="CQ1941" s="10">
        <v>0.1</v>
      </c>
      <c r="CR1941" s="10">
        <v>0.1</v>
      </c>
      <c r="CS1941" s="10">
        <v>0.1</v>
      </c>
      <c r="CT1941" s="10">
        <v>0.89999999999999991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0.1</v>
      </c>
      <c r="DA1941" s="10">
        <v>0.1</v>
      </c>
      <c r="DB1941" s="10">
        <v>7.1536932098216323E-3</v>
      </c>
      <c r="DC1941" s="10">
        <v>9.2846306790178371E-2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0.1</v>
      </c>
      <c r="DI1941" s="10">
        <v>0.1</v>
      </c>
      <c r="DJ1941" s="10">
        <v>8.74948541051557E-2</v>
      </c>
      <c r="DK1941" s="10">
        <v>9.3980299011817946E-3</v>
      </c>
      <c r="DL1941" s="10">
        <v>2.2547617191051371E-3</v>
      </c>
      <c r="DM1941" s="10">
        <v>8.5235427455736799E-4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0.1</v>
      </c>
      <c r="DT1941" s="10">
        <v>0.1</v>
      </c>
      <c r="DU1941" s="10">
        <v>0.2</v>
      </c>
      <c r="DV1941" s="10">
        <v>0.1</v>
      </c>
      <c r="DW1941" s="10">
        <v>0.1</v>
      </c>
      <c r="DX1941" s="10">
        <v>2.5176318975490691E-2</v>
      </c>
      <c r="DY1941" s="10">
        <v>7.4823681024509314E-2</v>
      </c>
      <c r="DZ1941" s="10">
        <v>0.1</v>
      </c>
      <c r="EA1941" s="10">
        <v>0.1</v>
      </c>
      <c r="EB1941" s="10">
        <v>0.1</v>
      </c>
      <c r="EC1941" s="10">
        <v>0.1</v>
      </c>
      <c r="ED1941" s="10">
        <v>0</v>
      </c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</row>
    <row r="1942" spans="1:174" x14ac:dyDescent="0.3">
      <c r="A1942" s="44"/>
      <c r="B1942" s="44"/>
      <c r="C1942" s="43"/>
      <c r="D1942" s="9" t="s">
        <v>253</v>
      </c>
      <c r="E1942" s="45"/>
      <c r="F1942" s="45"/>
      <c r="G1942" s="16" t="s">
        <v>160</v>
      </c>
      <c r="H1942" s="22"/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0</v>
      </c>
      <c r="CB1942" s="10">
        <v>0</v>
      </c>
      <c r="CC1942" s="10">
        <v>3.0788488872385049E-5</v>
      </c>
      <c r="CD1942" s="10">
        <v>3.0326874288826331E-5</v>
      </c>
      <c r="CE1942" s="10">
        <v>5.9147230777953103E-3</v>
      </c>
      <c r="CF1942" s="10">
        <v>9.100856051168899E-4</v>
      </c>
      <c r="CG1942" s="10">
        <v>1.140068466533892E-3</v>
      </c>
      <c r="CH1942" s="10">
        <v>7.8494529550655076E-4</v>
      </c>
      <c r="CI1942" s="10">
        <v>1.8968104393722959E-4</v>
      </c>
      <c r="CJ1942" s="10">
        <v>2.273063685865215E-4</v>
      </c>
      <c r="CK1942" s="10">
        <v>8.4761777764521574E-4</v>
      </c>
      <c r="CL1942" s="10">
        <v>1.600559317468798E-4</v>
      </c>
      <c r="CM1942" s="10">
        <v>3.2709668991728423E-5</v>
      </c>
      <c r="CN1942" s="10">
        <v>0.5</v>
      </c>
      <c r="CO1942" s="10">
        <v>0.1</v>
      </c>
      <c r="CP1942" s="10">
        <v>0.1</v>
      </c>
      <c r="CQ1942" s="10">
        <v>0.1</v>
      </c>
      <c r="CR1942" s="10">
        <v>0.1</v>
      </c>
      <c r="CS1942" s="10">
        <v>0.1</v>
      </c>
      <c r="CT1942" s="10">
        <v>0.89999999999999991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0.1</v>
      </c>
      <c r="DA1942" s="10">
        <v>0.1</v>
      </c>
      <c r="DB1942" s="10">
        <v>7.1536932098216323E-3</v>
      </c>
      <c r="DC1942" s="10">
        <v>9.2846306790178371E-2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0.1</v>
      </c>
      <c r="DI1942" s="10">
        <v>0.1</v>
      </c>
      <c r="DJ1942" s="10">
        <v>8.74948541051557E-2</v>
      </c>
      <c r="DK1942" s="10">
        <v>9.3980299011817946E-3</v>
      </c>
      <c r="DL1942" s="10">
        <v>2.2547617191051371E-3</v>
      </c>
      <c r="DM1942" s="10">
        <v>8.5235427455736799E-4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0.1</v>
      </c>
      <c r="DT1942" s="10">
        <v>0.1</v>
      </c>
      <c r="DU1942" s="10">
        <v>0.2</v>
      </c>
      <c r="DV1942" s="10">
        <v>0.1</v>
      </c>
      <c r="DW1942" s="10">
        <v>0.1</v>
      </c>
      <c r="DX1942" s="10">
        <v>2.5176318975490691E-2</v>
      </c>
      <c r="DY1942" s="10">
        <v>7.4823681024509314E-2</v>
      </c>
      <c r="DZ1942" s="10">
        <v>0.1</v>
      </c>
      <c r="EA1942" s="10">
        <v>0.1</v>
      </c>
      <c r="EB1942" s="10">
        <v>0.1</v>
      </c>
      <c r="EC1942" s="10">
        <v>0.1</v>
      </c>
      <c r="ED1942" s="10">
        <v>0</v>
      </c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</row>
    <row r="1943" spans="1:174" x14ac:dyDescent="0.3">
      <c r="A1943" s="44"/>
      <c r="B1943" s="44"/>
      <c r="C1943" s="43"/>
      <c r="D1943" s="9" t="s">
        <v>254</v>
      </c>
      <c r="E1943" s="45"/>
      <c r="F1943" s="45"/>
      <c r="G1943" s="16" t="s">
        <v>160</v>
      </c>
      <c r="H1943" s="22"/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0</v>
      </c>
      <c r="CB1943" s="10">
        <v>0</v>
      </c>
      <c r="CC1943" s="10">
        <v>3.0788488872385049E-5</v>
      </c>
      <c r="CD1943" s="10">
        <v>3.0326874288826331E-5</v>
      </c>
      <c r="CE1943" s="10">
        <v>5.9147230777953103E-3</v>
      </c>
      <c r="CF1943" s="10">
        <v>9.100856051168899E-4</v>
      </c>
      <c r="CG1943" s="10">
        <v>1.140068466533892E-3</v>
      </c>
      <c r="CH1943" s="10">
        <v>7.8494529550655076E-4</v>
      </c>
      <c r="CI1943" s="10">
        <v>1.8968104393722959E-4</v>
      </c>
      <c r="CJ1943" s="10">
        <v>2.273063685865215E-4</v>
      </c>
      <c r="CK1943" s="10">
        <v>8.4761777764521574E-4</v>
      </c>
      <c r="CL1943" s="10">
        <v>1.600559317468798E-4</v>
      </c>
      <c r="CM1943" s="10">
        <v>3.2709668991728423E-5</v>
      </c>
      <c r="CN1943" s="10">
        <v>0.5</v>
      </c>
      <c r="CO1943" s="10">
        <v>0.1</v>
      </c>
      <c r="CP1943" s="10">
        <v>0.1</v>
      </c>
      <c r="CQ1943" s="10">
        <v>0.1</v>
      </c>
      <c r="CR1943" s="10">
        <v>0.1</v>
      </c>
      <c r="CS1943" s="10">
        <v>0.1</v>
      </c>
      <c r="CT1943" s="10">
        <v>0.89999999999999991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0.1</v>
      </c>
      <c r="DA1943" s="10">
        <v>0.1</v>
      </c>
      <c r="DB1943" s="10">
        <v>7.1536932098216323E-3</v>
      </c>
      <c r="DC1943" s="10">
        <v>9.2846306790178371E-2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0.1</v>
      </c>
      <c r="DI1943" s="10">
        <v>0.1</v>
      </c>
      <c r="DJ1943" s="10">
        <v>8.74948541051557E-2</v>
      </c>
      <c r="DK1943" s="10">
        <v>9.3980299011817946E-3</v>
      </c>
      <c r="DL1943" s="10">
        <v>2.2547617191051371E-3</v>
      </c>
      <c r="DM1943" s="10">
        <v>8.5235427455736799E-4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0.1</v>
      </c>
      <c r="DT1943" s="10">
        <v>0.1</v>
      </c>
      <c r="DU1943" s="10">
        <v>0.2</v>
      </c>
      <c r="DV1943" s="10">
        <v>0.1</v>
      </c>
      <c r="DW1943" s="10">
        <v>0.1</v>
      </c>
      <c r="DX1943" s="10">
        <v>2.5176318975490691E-2</v>
      </c>
      <c r="DY1943" s="10">
        <v>7.4823681024509314E-2</v>
      </c>
      <c r="DZ1943" s="10">
        <v>0.1</v>
      </c>
      <c r="EA1943" s="10">
        <v>0.1</v>
      </c>
      <c r="EB1943" s="10">
        <v>0.1</v>
      </c>
      <c r="EC1943" s="10">
        <v>0.1</v>
      </c>
      <c r="ED1943" s="10">
        <v>0</v>
      </c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</row>
    <row r="1944" spans="1:174" x14ac:dyDescent="0.3">
      <c r="A1944" s="44"/>
      <c r="B1944" s="44"/>
      <c r="C1944" s="43"/>
      <c r="D1944" s="9" t="s">
        <v>255</v>
      </c>
      <c r="E1944" s="45"/>
      <c r="F1944" s="45"/>
      <c r="G1944" s="16" t="s">
        <v>160</v>
      </c>
      <c r="H1944" s="22"/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0</v>
      </c>
      <c r="CB1944" s="10">
        <v>0</v>
      </c>
      <c r="CC1944" s="10">
        <v>3.0788488872385049E-5</v>
      </c>
      <c r="CD1944" s="10">
        <v>3.0326874288826331E-5</v>
      </c>
      <c r="CE1944" s="10">
        <v>5.9147230777953103E-3</v>
      </c>
      <c r="CF1944" s="10">
        <v>9.100856051168899E-4</v>
      </c>
      <c r="CG1944" s="10">
        <v>1.140068466533892E-3</v>
      </c>
      <c r="CH1944" s="10">
        <v>7.8494529550655076E-4</v>
      </c>
      <c r="CI1944" s="10">
        <v>1.8968104393722959E-4</v>
      </c>
      <c r="CJ1944" s="10">
        <v>2.273063685865215E-4</v>
      </c>
      <c r="CK1944" s="10">
        <v>8.4761777764521574E-4</v>
      </c>
      <c r="CL1944" s="10">
        <v>1.600559317468798E-4</v>
      </c>
      <c r="CM1944" s="10">
        <v>3.2709668991728423E-5</v>
      </c>
      <c r="CN1944" s="10">
        <v>0.5</v>
      </c>
      <c r="CO1944" s="10">
        <v>0.1</v>
      </c>
      <c r="CP1944" s="10">
        <v>0.1</v>
      </c>
      <c r="CQ1944" s="10">
        <v>0.1</v>
      </c>
      <c r="CR1944" s="10">
        <v>0.1</v>
      </c>
      <c r="CS1944" s="10">
        <v>0.1</v>
      </c>
      <c r="CT1944" s="10">
        <v>0.89999999999999991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0.1</v>
      </c>
      <c r="DA1944" s="10">
        <v>0.1</v>
      </c>
      <c r="DB1944" s="10">
        <v>7.1536932098216323E-3</v>
      </c>
      <c r="DC1944" s="10">
        <v>9.2846306790178371E-2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0.1</v>
      </c>
      <c r="DI1944" s="10">
        <v>0.1</v>
      </c>
      <c r="DJ1944" s="10">
        <v>8.74948541051557E-2</v>
      </c>
      <c r="DK1944" s="10">
        <v>9.3980299011817946E-3</v>
      </c>
      <c r="DL1944" s="10">
        <v>2.2547617191051371E-3</v>
      </c>
      <c r="DM1944" s="10">
        <v>8.5235427455736799E-4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0.1</v>
      </c>
      <c r="DT1944" s="10">
        <v>0.1</v>
      </c>
      <c r="DU1944" s="10">
        <v>0.2</v>
      </c>
      <c r="DV1944" s="10">
        <v>0.1</v>
      </c>
      <c r="DW1944" s="10">
        <v>0.1</v>
      </c>
      <c r="DX1944" s="10">
        <v>2.5176318975490691E-2</v>
      </c>
      <c r="DY1944" s="10">
        <v>7.4823681024509314E-2</v>
      </c>
      <c r="DZ1944" s="10">
        <v>0.1</v>
      </c>
      <c r="EA1944" s="10">
        <v>0.1</v>
      </c>
      <c r="EB1944" s="10">
        <v>0.1</v>
      </c>
      <c r="EC1944" s="10">
        <v>0.1</v>
      </c>
      <c r="ED1944" s="10">
        <v>0</v>
      </c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</row>
    <row r="1945" spans="1:174" x14ac:dyDescent="0.3">
      <c r="A1945" s="44"/>
      <c r="B1945" s="44"/>
      <c r="C1945" s="43"/>
      <c r="D1945" s="9" t="s">
        <v>256</v>
      </c>
      <c r="E1945" s="45"/>
      <c r="F1945" s="45"/>
      <c r="G1945" s="16" t="s">
        <v>160</v>
      </c>
      <c r="H1945" s="22"/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0</v>
      </c>
      <c r="CB1945" s="10">
        <v>0</v>
      </c>
      <c r="CC1945" s="10">
        <v>3.0788488872385049E-5</v>
      </c>
      <c r="CD1945" s="10">
        <v>3.0326874288826331E-5</v>
      </c>
      <c r="CE1945" s="10">
        <v>5.9147230777953103E-3</v>
      </c>
      <c r="CF1945" s="10">
        <v>9.100856051168899E-4</v>
      </c>
      <c r="CG1945" s="10">
        <v>1.140068466533892E-3</v>
      </c>
      <c r="CH1945" s="10">
        <v>7.8494529550655076E-4</v>
      </c>
      <c r="CI1945" s="10">
        <v>1.8968104393722959E-4</v>
      </c>
      <c r="CJ1945" s="10">
        <v>2.273063685865215E-4</v>
      </c>
      <c r="CK1945" s="10">
        <v>8.4761777764521574E-4</v>
      </c>
      <c r="CL1945" s="10">
        <v>1.600559317468798E-4</v>
      </c>
      <c r="CM1945" s="10">
        <v>3.2709668991728423E-5</v>
      </c>
      <c r="CN1945" s="10">
        <v>0.5</v>
      </c>
      <c r="CO1945" s="10">
        <v>0.1</v>
      </c>
      <c r="CP1945" s="10">
        <v>0.1</v>
      </c>
      <c r="CQ1945" s="10">
        <v>0.1</v>
      </c>
      <c r="CR1945" s="10">
        <v>0.1</v>
      </c>
      <c r="CS1945" s="10">
        <v>0.1</v>
      </c>
      <c r="CT1945" s="10">
        <v>0.89999999999999991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0.1</v>
      </c>
      <c r="DA1945" s="10">
        <v>0.1</v>
      </c>
      <c r="DB1945" s="10">
        <v>7.1536932098216323E-3</v>
      </c>
      <c r="DC1945" s="10">
        <v>9.2846306790178371E-2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0.1</v>
      </c>
      <c r="DI1945" s="10">
        <v>0.1</v>
      </c>
      <c r="DJ1945" s="10">
        <v>8.74948541051557E-2</v>
      </c>
      <c r="DK1945" s="10">
        <v>9.3980299011817946E-3</v>
      </c>
      <c r="DL1945" s="10">
        <v>2.2547617191051371E-3</v>
      </c>
      <c r="DM1945" s="10">
        <v>8.5235427455736799E-4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0.1</v>
      </c>
      <c r="DT1945" s="10">
        <v>0.1</v>
      </c>
      <c r="DU1945" s="10">
        <v>0.2</v>
      </c>
      <c r="DV1945" s="10">
        <v>0.1</v>
      </c>
      <c r="DW1945" s="10">
        <v>0.1</v>
      </c>
      <c r="DX1945" s="10">
        <v>2.5176318975490691E-2</v>
      </c>
      <c r="DY1945" s="10">
        <v>7.4823681024509314E-2</v>
      </c>
      <c r="DZ1945" s="10">
        <v>0.1</v>
      </c>
      <c r="EA1945" s="10">
        <v>0.1</v>
      </c>
      <c r="EB1945" s="10">
        <v>0.1</v>
      </c>
      <c r="EC1945" s="10">
        <v>0.1</v>
      </c>
      <c r="ED1945" s="10">
        <v>0</v>
      </c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</row>
    <row r="1946" spans="1:174" x14ac:dyDescent="0.3">
      <c r="A1946" s="44"/>
      <c r="B1946" s="44"/>
      <c r="C1946" s="43"/>
      <c r="D1946" s="9" t="s">
        <v>257</v>
      </c>
      <c r="E1946" s="45"/>
      <c r="F1946" s="45"/>
      <c r="G1946" s="16" t="s">
        <v>160</v>
      </c>
      <c r="H1946" s="22"/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0</v>
      </c>
      <c r="CB1946" s="10">
        <v>0</v>
      </c>
      <c r="CC1946" s="10">
        <v>3.0788488872385049E-5</v>
      </c>
      <c r="CD1946" s="10">
        <v>3.0326874288826331E-5</v>
      </c>
      <c r="CE1946" s="10">
        <v>5.9147230777953103E-3</v>
      </c>
      <c r="CF1946" s="10">
        <v>9.100856051168899E-4</v>
      </c>
      <c r="CG1946" s="10">
        <v>1.140068466533892E-3</v>
      </c>
      <c r="CH1946" s="10">
        <v>7.8494529550655076E-4</v>
      </c>
      <c r="CI1946" s="10">
        <v>1.8968104393722959E-4</v>
      </c>
      <c r="CJ1946" s="10">
        <v>2.273063685865215E-4</v>
      </c>
      <c r="CK1946" s="10">
        <v>8.4761777764521574E-4</v>
      </c>
      <c r="CL1946" s="10">
        <v>1.600559317468798E-4</v>
      </c>
      <c r="CM1946" s="10">
        <v>3.2709668991728423E-5</v>
      </c>
      <c r="CN1946" s="10">
        <v>0.5</v>
      </c>
      <c r="CO1946" s="10">
        <v>0.1</v>
      </c>
      <c r="CP1946" s="10">
        <v>0.1</v>
      </c>
      <c r="CQ1946" s="10">
        <v>0.1</v>
      </c>
      <c r="CR1946" s="10">
        <v>0.1</v>
      </c>
      <c r="CS1946" s="10">
        <v>0.1</v>
      </c>
      <c r="CT1946" s="10">
        <v>0.89999999999999991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0.1</v>
      </c>
      <c r="DA1946" s="10">
        <v>0.1</v>
      </c>
      <c r="DB1946" s="10">
        <v>7.1536932098216323E-3</v>
      </c>
      <c r="DC1946" s="10">
        <v>9.2846306790178371E-2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0.1</v>
      </c>
      <c r="DI1946" s="10">
        <v>0.1</v>
      </c>
      <c r="DJ1946" s="10">
        <v>8.74948541051557E-2</v>
      </c>
      <c r="DK1946" s="10">
        <v>9.3980299011817946E-3</v>
      </c>
      <c r="DL1946" s="10">
        <v>2.2547617191051371E-3</v>
      </c>
      <c r="DM1946" s="10">
        <v>8.5235427455736799E-4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0.1</v>
      </c>
      <c r="DT1946" s="10">
        <v>0.1</v>
      </c>
      <c r="DU1946" s="10">
        <v>0.2</v>
      </c>
      <c r="DV1946" s="10">
        <v>0.1</v>
      </c>
      <c r="DW1946" s="10">
        <v>0.1</v>
      </c>
      <c r="DX1946" s="10">
        <v>2.5176318975490691E-2</v>
      </c>
      <c r="DY1946" s="10">
        <v>7.4823681024509314E-2</v>
      </c>
      <c r="DZ1946" s="10">
        <v>0.1</v>
      </c>
      <c r="EA1946" s="10">
        <v>0.1</v>
      </c>
      <c r="EB1946" s="10">
        <v>0.1</v>
      </c>
      <c r="EC1946" s="10">
        <v>0.1</v>
      </c>
      <c r="ED1946" s="10">
        <v>0</v>
      </c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</row>
    <row r="1947" spans="1:174" x14ac:dyDescent="0.3">
      <c r="A1947" s="44"/>
      <c r="B1947" s="44"/>
      <c r="C1947" s="43"/>
      <c r="D1947" s="9" t="s">
        <v>258</v>
      </c>
      <c r="E1947" s="45"/>
      <c r="F1947" s="45"/>
      <c r="G1947" s="16" t="s">
        <v>160</v>
      </c>
      <c r="H1947" s="22"/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0</v>
      </c>
      <c r="CB1947" s="10">
        <v>0</v>
      </c>
      <c r="CC1947" s="10">
        <v>3.0788488872385049E-5</v>
      </c>
      <c r="CD1947" s="10">
        <v>3.0326874288826331E-5</v>
      </c>
      <c r="CE1947" s="10">
        <v>5.9147230777953103E-3</v>
      </c>
      <c r="CF1947" s="10">
        <v>9.100856051168899E-4</v>
      </c>
      <c r="CG1947" s="10">
        <v>1.140068466533892E-3</v>
      </c>
      <c r="CH1947" s="10">
        <v>7.8494529550655076E-4</v>
      </c>
      <c r="CI1947" s="10">
        <v>1.8968104393722959E-4</v>
      </c>
      <c r="CJ1947" s="10">
        <v>2.273063685865215E-4</v>
      </c>
      <c r="CK1947" s="10">
        <v>8.4761777764521574E-4</v>
      </c>
      <c r="CL1947" s="10">
        <v>1.600559317468798E-4</v>
      </c>
      <c r="CM1947" s="10">
        <v>3.2709668991728423E-5</v>
      </c>
      <c r="CN1947" s="10">
        <v>0.5</v>
      </c>
      <c r="CO1947" s="10">
        <v>0.1</v>
      </c>
      <c r="CP1947" s="10">
        <v>0.1</v>
      </c>
      <c r="CQ1947" s="10">
        <v>0.1</v>
      </c>
      <c r="CR1947" s="10">
        <v>0.1</v>
      </c>
      <c r="CS1947" s="10">
        <v>0.1</v>
      </c>
      <c r="CT1947" s="10">
        <v>0.89999999999999991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0.1</v>
      </c>
      <c r="DA1947" s="10">
        <v>0.1</v>
      </c>
      <c r="DB1947" s="10">
        <v>7.1536932098216323E-3</v>
      </c>
      <c r="DC1947" s="10">
        <v>9.2846306790178371E-2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0.1</v>
      </c>
      <c r="DI1947" s="10">
        <v>0.1</v>
      </c>
      <c r="DJ1947" s="10">
        <v>8.74948541051557E-2</v>
      </c>
      <c r="DK1947" s="10">
        <v>9.3980299011817946E-3</v>
      </c>
      <c r="DL1947" s="10">
        <v>2.2547617191051371E-3</v>
      </c>
      <c r="DM1947" s="10">
        <v>8.5235427455736799E-4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0.1</v>
      </c>
      <c r="DT1947" s="10">
        <v>0.1</v>
      </c>
      <c r="DU1947" s="10">
        <v>0.2</v>
      </c>
      <c r="DV1947" s="10">
        <v>0.1</v>
      </c>
      <c r="DW1947" s="10">
        <v>0.1</v>
      </c>
      <c r="DX1947" s="10">
        <v>2.5176318975490691E-2</v>
      </c>
      <c r="DY1947" s="10">
        <v>7.4823681024509314E-2</v>
      </c>
      <c r="DZ1947" s="10">
        <v>0.1</v>
      </c>
      <c r="EA1947" s="10">
        <v>0.1</v>
      </c>
      <c r="EB1947" s="10">
        <v>0.1</v>
      </c>
      <c r="EC1947" s="10">
        <v>0.1</v>
      </c>
      <c r="ED1947" s="10">
        <v>0</v>
      </c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</row>
    <row r="1948" spans="1:174" x14ac:dyDescent="0.3">
      <c r="A1948" s="44"/>
      <c r="B1948" s="44"/>
      <c r="C1948" s="43"/>
      <c r="D1948" s="9" t="s">
        <v>259</v>
      </c>
      <c r="E1948" s="45"/>
      <c r="F1948" s="45"/>
      <c r="G1948" s="16" t="s">
        <v>160</v>
      </c>
      <c r="H1948" s="22"/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0</v>
      </c>
      <c r="CB1948" s="10">
        <v>0</v>
      </c>
      <c r="CC1948" s="10">
        <v>3.0788488872385049E-5</v>
      </c>
      <c r="CD1948" s="10">
        <v>3.0326874288826331E-5</v>
      </c>
      <c r="CE1948" s="10">
        <v>5.9147230777953103E-3</v>
      </c>
      <c r="CF1948" s="10">
        <v>9.100856051168899E-4</v>
      </c>
      <c r="CG1948" s="10">
        <v>1.140068466533892E-3</v>
      </c>
      <c r="CH1948" s="10">
        <v>7.8494529550655076E-4</v>
      </c>
      <c r="CI1948" s="10">
        <v>1.8968104393722959E-4</v>
      </c>
      <c r="CJ1948" s="10">
        <v>2.273063685865215E-4</v>
      </c>
      <c r="CK1948" s="10">
        <v>8.4761777764521574E-4</v>
      </c>
      <c r="CL1948" s="10">
        <v>1.600559317468798E-4</v>
      </c>
      <c r="CM1948" s="10">
        <v>3.2709668991728423E-5</v>
      </c>
      <c r="CN1948" s="10">
        <v>0.5</v>
      </c>
      <c r="CO1948" s="10">
        <v>0.1</v>
      </c>
      <c r="CP1948" s="10">
        <v>0.1</v>
      </c>
      <c r="CQ1948" s="10">
        <v>0.1</v>
      </c>
      <c r="CR1948" s="10">
        <v>0.1</v>
      </c>
      <c r="CS1948" s="10">
        <v>0.1</v>
      </c>
      <c r="CT1948" s="10">
        <v>0.89999999999999991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0.1</v>
      </c>
      <c r="DA1948" s="10">
        <v>0.1</v>
      </c>
      <c r="DB1948" s="10">
        <v>7.1536932098216323E-3</v>
      </c>
      <c r="DC1948" s="10">
        <v>9.2846306790178371E-2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0.1</v>
      </c>
      <c r="DI1948" s="10">
        <v>0.1</v>
      </c>
      <c r="DJ1948" s="10">
        <v>8.74948541051557E-2</v>
      </c>
      <c r="DK1948" s="10">
        <v>9.3980299011817946E-3</v>
      </c>
      <c r="DL1948" s="10">
        <v>2.2547617191051371E-3</v>
      </c>
      <c r="DM1948" s="10">
        <v>8.5235427455736799E-4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0.1</v>
      </c>
      <c r="DT1948" s="10">
        <v>0.1</v>
      </c>
      <c r="DU1948" s="10">
        <v>0.2</v>
      </c>
      <c r="DV1948" s="10">
        <v>0.1</v>
      </c>
      <c r="DW1948" s="10">
        <v>0.1</v>
      </c>
      <c r="DX1948" s="10">
        <v>2.5176318975490691E-2</v>
      </c>
      <c r="DY1948" s="10">
        <v>7.4823681024509314E-2</v>
      </c>
      <c r="DZ1948" s="10">
        <v>0.1</v>
      </c>
      <c r="EA1948" s="10">
        <v>0.1</v>
      </c>
      <c r="EB1948" s="10">
        <v>0.1</v>
      </c>
      <c r="EC1948" s="10">
        <v>0.1</v>
      </c>
      <c r="ED1948" s="10">
        <v>0</v>
      </c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</row>
    <row r="1949" spans="1:174" x14ac:dyDescent="0.3">
      <c r="A1949" s="44"/>
      <c r="B1949" s="44"/>
      <c r="C1949" s="43"/>
      <c r="D1949" s="9" t="s">
        <v>260</v>
      </c>
      <c r="E1949" s="45"/>
      <c r="F1949" s="45"/>
      <c r="G1949" s="16" t="s">
        <v>160</v>
      </c>
      <c r="H1949" s="22"/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0</v>
      </c>
      <c r="CB1949" s="10">
        <v>0</v>
      </c>
      <c r="CC1949" s="10">
        <v>3.0788488872385049E-5</v>
      </c>
      <c r="CD1949" s="10">
        <v>3.0326874288826331E-5</v>
      </c>
      <c r="CE1949" s="10">
        <v>5.9147230777953103E-3</v>
      </c>
      <c r="CF1949" s="10">
        <v>9.100856051168899E-4</v>
      </c>
      <c r="CG1949" s="10">
        <v>1.140068466533892E-3</v>
      </c>
      <c r="CH1949" s="10">
        <v>7.8494529550655076E-4</v>
      </c>
      <c r="CI1949" s="10">
        <v>1.8968104393722959E-4</v>
      </c>
      <c r="CJ1949" s="10">
        <v>2.273063685865215E-4</v>
      </c>
      <c r="CK1949" s="10">
        <v>8.4761777764521574E-4</v>
      </c>
      <c r="CL1949" s="10">
        <v>1.600559317468798E-4</v>
      </c>
      <c r="CM1949" s="10">
        <v>3.2709668991728423E-5</v>
      </c>
      <c r="CN1949" s="10">
        <v>0.5</v>
      </c>
      <c r="CO1949" s="10">
        <v>0.1</v>
      </c>
      <c r="CP1949" s="10">
        <v>0.1</v>
      </c>
      <c r="CQ1949" s="10">
        <v>0.1</v>
      </c>
      <c r="CR1949" s="10">
        <v>0.1</v>
      </c>
      <c r="CS1949" s="10">
        <v>0.1</v>
      </c>
      <c r="CT1949" s="10">
        <v>0.89999999999999991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0.1</v>
      </c>
      <c r="DA1949" s="10">
        <v>0.1</v>
      </c>
      <c r="DB1949" s="10">
        <v>7.1536932098216323E-3</v>
      </c>
      <c r="DC1949" s="10">
        <v>9.2846306790178371E-2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0.1</v>
      </c>
      <c r="DI1949" s="10">
        <v>0.1</v>
      </c>
      <c r="DJ1949" s="10">
        <v>8.74948541051557E-2</v>
      </c>
      <c r="DK1949" s="10">
        <v>9.3980299011817946E-3</v>
      </c>
      <c r="DL1949" s="10">
        <v>2.2547617191051371E-3</v>
      </c>
      <c r="DM1949" s="10">
        <v>8.5235427455736799E-4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0.1</v>
      </c>
      <c r="DT1949" s="10">
        <v>0.1</v>
      </c>
      <c r="DU1949" s="10">
        <v>0.2</v>
      </c>
      <c r="DV1949" s="10">
        <v>0.1</v>
      </c>
      <c r="DW1949" s="10">
        <v>0.1</v>
      </c>
      <c r="DX1949" s="10">
        <v>2.5176318975490691E-2</v>
      </c>
      <c r="DY1949" s="10">
        <v>7.4823681024509314E-2</v>
      </c>
      <c r="DZ1949" s="10">
        <v>0.1</v>
      </c>
      <c r="EA1949" s="10">
        <v>0.1</v>
      </c>
      <c r="EB1949" s="10">
        <v>0.1</v>
      </c>
      <c r="EC1949" s="10">
        <v>0.1</v>
      </c>
      <c r="ED1949" s="10">
        <v>0</v>
      </c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</row>
    <row r="1950" spans="1:174" x14ac:dyDescent="0.3">
      <c r="A1950" s="44"/>
      <c r="B1950" s="44"/>
      <c r="C1950" s="43"/>
      <c r="D1950" s="9" t="s">
        <v>261</v>
      </c>
      <c r="E1950" s="45"/>
      <c r="F1950" s="45"/>
      <c r="G1950" s="16" t="s">
        <v>160</v>
      </c>
      <c r="H1950" s="22"/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0</v>
      </c>
      <c r="CB1950" s="10">
        <v>0</v>
      </c>
      <c r="CC1950" s="10">
        <v>3.0788488872385049E-5</v>
      </c>
      <c r="CD1950" s="10">
        <v>3.0326874288826331E-5</v>
      </c>
      <c r="CE1950" s="10">
        <v>5.9147230777953103E-3</v>
      </c>
      <c r="CF1950" s="10">
        <v>9.100856051168899E-4</v>
      </c>
      <c r="CG1950" s="10">
        <v>1.140068466533892E-3</v>
      </c>
      <c r="CH1950" s="10">
        <v>7.8494529550655076E-4</v>
      </c>
      <c r="CI1950" s="10">
        <v>1.8968104393722959E-4</v>
      </c>
      <c r="CJ1950" s="10">
        <v>2.273063685865215E-4</v>
      </c>
      <c r="CK1950" s="10">
        <v>8.4761777764521574E-4</v>
      </c>
      <c r="CL1950" s="10">
        <v>1.600559317468798E-4</v>
      </c>
      <c r="CM1950" s="10">
        <v>3.2709668991728423E-5</v>
      </c>
      <c r="CN1950" s="10">
        <v>0.5</v>
      </c>
      <c r="CO1950" s="10">
        <v>0.1</v>
      </c>
      <c r="CP1950" s="10">
        <v>0.1</v>
      </c>
      <c r="CQ1950" s="10">
        <v>0.1</v>
      </c>
      <c r="CR1950" s="10">
        <v>0.1</v>
      </c>
      <c r="CS1950" s="10">
        <v>0.1</v>
      </c>
      <c r="CT1950" s="10">
        <v>0.89999999999999991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0.1</v>
      </c>
      <c r="DA1950" s="10">
        <v>0.1</v>
      </c>
      <c r="DB1950" s="10">
        <v>7.1536932098216323E-3</v>
      </c>
      <c r="DC1950" s="10">
        <v>9.2846306790178371E-2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0.1</v>
      </c>
      <c r="DI1950" s="10">
        <v>0.1</v>
      </c>
      <c r="DJ1950" s="10">
        <v>8.74948541051557E-2</v>
      </c>
      <c r="DK1950" s="10">
        <v>9.3980299011817946E-3</v>
      </c>
      <c r="DL1950" s="10">
        <v>2.2547617191051371E-3</v>
      </c>
      <c r="DM1950" s="10">
        <v>8.5235427455736799E-4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0.1</v>
      </c>
      <c r="DT1950" s="10">
        <v>0.1</v>
      </c>
      <c r="DU1950" s="10">
        <v>0.2</v>
      </c>
      <c r="DV1950" s="10">
        <v>0.1</v>
      </c>
      <c r="DW1950" s="10">
        <v>0.1</v>
      </c>
      <c r="DX1950" s="10">
        <v>2.5176318975490691E-2</v>
      </c>
      <c r="DY1950" s="10">
        <v>7.4823681024509314E-2</v>
      </c>
      <c r="DZ1950" s="10">
        <v>0.1</v>
      </c>
      <c r="EA1950" s="10">
        <v>0.1</v>
      </c>
      <c r="EB1950" s="10">
        <v>0.1</v>
      </c>
      <c r="EC1950" s="10">
        <v>0.1</v>
      </c>
      <c r="ED1950" s="10">
        <v>0</v>
      </c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</row>
    <row r="1951" spans="1:174" x14ac:dyDescent="0.3">
      <c r="A1951" s="44"/>
      <c r="B1951" s="44"/>
      <c r="C1951" s="43"/>
      <c r="D1951" s="9" t="s">
        <v>262</v>
      </c>
      <c r="E1951" s="45"/>
      <c r="F1951" s="45"/>
      <c r="G1951" s="16" t="s">
        <v>160</v>
      </c>
      <c r="H1951" s="22"/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0</v>
      </c>
      <c r="CB1951" s="10">
        <v>0</v>
      </c>
      <c r="CC1951" s="10">
        <v>3.0788488872385049E-5</v>
      </c>
      <c r="CD1951" s="10">
        <v>3.0326874288826331E-5</v>
      </c>
      <c r="CE1951" s="10">
        <v>5.9147230777953103E-3</v>
      </c>
      <c r="CF1951" s="10">
        <v>9.100856051168899E-4</v>
      </c>
      <c r="CG1951" s="10">
        <v>1.140068466533892E-3</v>
      </c>
      <c r="CH1951" s="10">
        <v>7.8494529550655076E-4</v>
      </c>
      <c r="CI1951" s="10">
        <v>1.8968104393722959E-4</v>
      </c>
      <c r="CJ1951" s="10">
        <v>2.273063685865215E-4</v>
      </c>
      <c r="CK1951" s="10">
        <v>8.4761777764521574E-4</v>
      </c>
      <c r="CL1951" s="10">
        <v>1.600559317468798E-4</v>
      </c>
      <c r="CM1951" s="10">
        <v>3.2709668991728423E-5</v>
      </c>
      <c r="CN1951" s="10">
        <v>0.5</v>
      </c>
      <c r="CO1951" s="10">
        <v>0.1</v>
      </c>
      <c r="CP1951" s="10">
        <v>0.1</v>
      </c>
      <c r="CQ1951" s="10">
        <v>0.1</v>
      </c>
      <c r="CR1951" s="10">
        <v>0.1</v>
      </c>
      <c r="CS1951" s="10">
        <v>0.1</v>
      </c>
      <c r="CT1951" s="10">
        <v>0.89999999999999991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0.1</v>
      </c>
      <c r="DA1951" s="10">
        <v>0.1</v>
      </c>
      <c r="DB1951" s="10">
        <v>7.1536932098216323E-3</v>
      </c>
      <c r="DC1951" s="10">
        <v>9.2846306790178371E-2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0.1</v>
      </c>
      <c r="DI1951" s="10">
        <v>0.1</v>
      </c>
      <c r="DJ1951" s="10">
        <v>8.74948541051557E-2</v>
      </c>
      <c r="DK1951" s="10">
        <v>9.3980299011817946E-3</v>
      </c>
      <c r="DL1951" s="10">
        <v>2.2547617191051371E-3</v>
      </c>
      <c r="DM1951" s="10">
        <v>8.5235427455736799E-4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0.1</v>
      </c>
      <c r="DT1951" s="10">
        <v>0.1</v>
      </c>
      <c r="DU1951" s="10">
        <v>0.2</v>
      </c>
      <c r="DV1951" s="10">
        <v>0.1</v>
      </c>
      <c r="DW1951" s="10">
        <v>0.1</v>
      </c>
      <c r="DX1951" s="10">
        <v>2.5176318975490691E-2</v>
      </c>
      <c r="DY1951" s="10">
        <v>7.4823681024509314E-2</v>
      </c>
      <c r="DZ1951" s="10">
        <v>0.1</v>
      </c>
      <c r="EA1951" s="10">
        <v>0.1</v>
      </c>
      <c r="EB1951" s="10">
        <v>0.1</v>
      </c>
      <c r="EC1951" s="10">
        <v>0.1</v>
      </c>
      <c r="ED1951" s="10">
        <v>0</v>
      </c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</row>
    <row r="1952" spans="1:174" x14ac:dyDescent="0.3">
      <c r="A1952" s="44"/>
      <c r="B1952" s="44"/>
      <c r="C1952" s="43"/>
      <c r="D1952" s="9" t="s">
        <v>263</v>
      </c>
      <c r="E1952" s="45"/>
      <c r="F1952" s="45"/>
      <c r="G1952" s="16" t="s">
        <v>160</v>
      </c>
      <c r="H1952" s="22"/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0</v>
      </c>
      <c r="CB1952" s="10">
        <v>0</v>
      </c>
      <c r="CC1952" s="10">
        <v>3.0788488872385049E-5</v>
      </c>
      <c r="CD1952" s="10">
        <v>3.0326874288826331E-5</v>
      </c>
      <c r="CE1952" s="10">
        <v>5.9147230777953103E-3</v>
      </c>
      <c r="CF1952" s="10">
        <v>9.100856051168899E-4</v>
      </c>
      <c r="CG1952" s="10">
        <v>1.140068466533892E-3</v>
      </c>
      <c r="CH1952" s="10">
        <v>7.8494529550655076E-4</v>
      </c>
      <c r="CI1952" s="10">
        <v>1.8968104393722959E-4</v>
      </c>
      <c r="CJ1952" s="10">
        <v>2.273063685865215E-4</v>
      </c>
      <c r="CK1952" s="10">
        <v>8.4761777764521574E-4</v>
      </c>
      <c r="CL1952" s="10">
        <v>1.600559317468798E-4</v>
      </c>
      <c r="CM1952" s="10">
        <v>3.2709668991728423E-5</v>
      </c>
      <c r="CN1952" s="10">
        <v>0.5</v>
      </c>
      <c r="CO1952" s="10">
        <v>0.1</v>
      </c>
      <c r="CP1952" s="10">
        <v>0.1</v>
      </c>
      <c r="CQ1952" s="10">
        <v>0.1</v>
      </c>
      <c r="CR1952" s="10">
        <v>0.1</v>
      </c>
      <c r="CS1952" s="10">
        <v>0.1</v>
      </c>
      <c r="CT1952" s="10">
        <v>0.89999999999999991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0.1</v>
      </c>
      <c r="DA1952" s="10">
        <v>0.1</v>
      </c>
      <c r="DB1952" s="10">
        <v>7.1536932098216323E-3</v>
      </c>
      <c r="DC1952" s="10">
        <v>9.2846306790178371E-2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0.1</v>
      </c>
      <c r="DI1952" s="10">
        <v>0.1</v>
      </c>
      <c r="DJ1952" s="10">
        <v>8.74948541051557E-2</v>
      </c>
      <c r="DK1952" s="10">
        <v>9.3980299011817946E-3</v>
      </c>
      <c r="DL1952" s="10">
        <v>2.2547617191051371E-3</v>
      </c>
      <c r="DM1952" s="10">
        <v>8.5235427455736799E-4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0.1</v>
      </c>
      <c r="DT1952" s="10">
        <v>0.1</v>
      </c>
      <c r="DU1952" s="10">
        <v>0.2</v>
      </c>
      <c r="DV1952" s="10">
        <v>0.1</v>
      </c>
      <c r="DW1952" s="10">
        <v>0.1</v>
      </c>
      <c r="DX1952" s="10">
        <v>2.5176318975490691E-2</v>
      </c>
      <c r="DY1952" s="10">
        <v>7.4823681024509314E-2</v>
      </c>
      <c r="DZ1952" s="10">
        <v>0.1</v>
      </c>
      <c r="EA1952" s="10">
        <v>0.1</v>
      </c>
      <c r="EB1952" s="10">
        <v>0.1</v>
      </c>
      <c r="EC1952" s="10">
        <v>0.1</v>
      </c>
      <c r="ED1952" s="10">
        <v>0</v>
      </c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</row>
    <row r="1953" spans="1:174" x14ac:dyDescent="0.3">
      <c r="A1953" s="44"/>
      <c r="B1953" s="44"/>
      <c r="C1953" s="43"/>
      <c r="D1953" s="9" t="s">
        <v>264</v>
      </c>
      <c r="E1953" s="45"/>
      <c r="F1953" s="45"/>
      <c r="G1953" s="16" t="s">
        <v>160</v>
      </c>
      <c r="H1953" s="22"/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0</v>
      </c>
      <c r="CB1953" s="10">
        <v>0</v>
      </c>
      <c r="CC1953" s="10">
        <v>3.0788488872385049E-5</v>
      </c>
      <c r="CD1953" s="10">
        <v>3.0326874288826331E-5</v>
      </c>
      <c r="CE1953" s="10">
        <v>5.9147230777953103E-3</v>
      </c>
      <c r="CF1953" s="10">
        <v>9.100856051168899E-4</v>
      </c>
      <c r="CG1953" s="10">
        <v>1.140068466533892E-3</v>
      </c>
      <c r="CH1953" s="10">
        <v>7.8494529550655076E-4</v>
      </c>
      <c r="CI1953" s="10">
        <v>1.8968104393722959E-4</v>
      </c>
      <c r="CJ1953" s="10">
        <v>2.273063685865215E-4</v>
      </c>
      <c r="CK1953" s="10">
        <v>8.4761777764521574E-4</v>
      </c>
      <c r="CL1953" s="10">
        <v>1.600559317468798E-4</v>
      </c>
      <c r="CM1953" s="10">
        <v>3.2709668991728423E-5</v>
      </c>
      <c r="CN1953" s="10">
        <v>0.5</v>
      </c>
      <c r="CO1953" s="10">
        <v>0.1</v>
      </c>
      <c r="CP1953" s="10">
        <v>0.1</v>
      </c>
      <c r="CQ1953" s="10">
        <v>0.1</v>
      </c>
      <c r="CR1953" s="10">
        <v>0.1</v>
      </c>
      <c r="CS1953" s="10">
        <v>0.1</v>
      </c>
      <c r="CT1953" s="10">
        <v>0.89999999999999991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0.1</v>
      </c>
      <c r="DA1953" s="10">
        <v>0.1</v>
      </c>
      <c r="DB1953" s="10">
        <v>7.1536932098216323E-3</v>
      </c>
      <c r="DC1953" s="10">
        <v>9.2846306790178371E-2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0.1</v>
      </c>
      <c r="DI1953" s="10">
        <v>0.1</v>
      </c>
      <c r="DJ1953" s="10">
        <v>8.74948541051557E-2</v>
      </c>
      <c r="DK1953" s="10">
        <v>9.3980299011817946E-3</v>
      </c>
      <c r="DL1953" s="10">
        <v>2.2547617191051371E-3</v>
      </c>
      <c r="DM1953" s="10">
        <v>8.5235427455736799E-4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0.1</v>
      </c>
      <c r="DT1953" s="10">
        <v>0.1</v>
      </c>
      <c r="DU1953" s="10">
        <v>0.2</v>
      </c>
      <c r="DV1953" s="10">
        <v>0.1</v>
      </c>
      <c r="DW1953" s="10">
        <v>0.1</v>
      </c>
      <c r="DX1953" s="10">
        <v>2.5176318975490691E-2</v>
      </c>
      <c r="DY1953" s="10">
        <v>7.4823681024509314E-2</v>
      </c>
      <c r="DZ1953" s="10">
        <v>0.1</v>
      </c>
      <c r="EA1953" s="10">
        <v>0.1</v>
      </c>
      <c r="EB1953" s="10">
        <v>0.1</v>
      </c>
      <c r="EC1953" s="10">
        <v>0.1</v>
      </c>
      <c r="ED1953" s="10">
        <v>0</v>
      </c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</row>
    <row r="1954" spans="1:174" x14ac:dyDescent="0.3">
      <c r="A1954" s="44"/>
      <c r="B1954" s="44"/>
      <c r="C1954" s="43"/>
      <c r="D1954" s="9" t="s">
        <v>265</v>
      </c>
      <c r="E1954" s="45"/>
      <c r="F1954" s="45"/>
      <c r="G1954" s="16" t="s">
        <v>160</v>
      </c>
      <c r="H1954" s="22"/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0</v>
      </c>
      <c r="CB1954" s="10">
        <v>0</v>
      </c>
      <c r="CC1954" s="10">
        <v>3.0788488872385049E-5</v>
      </c>
      <c r="CD1954" s="10">
        <v>3.0326874288826331E-5</v>
      </c>
      <c r="CE1954" s="10">
        <v>5.9147230777953103E-3</v>
      </c>
      <c r="CF1954" s="10">
        <v>9.100856051168899E-4</v>
      </c>
      <c r="CG1954" s="10">
        <v>1.140068466533892E-3</v>
      </c>
      <c r="CH1954" s="10">
        <v>7.8494529550655076E-4</v>
      </c>
      <c r="CI1954" s="10">
        <v>1.8968104393722959E-4</v>
      </c>
      <c r="CJ1954" s="10">
        <v>2.273063685865215E-4</v>
      </c>
      <c r="CK1954" s="10">
        <v>8.4761777764521574E-4</v>
      </c>
      <c r="CL1954" s="10">
        <v>1.600559317468798E-4</v>
      </c>
      <c r="CM1954" s="10">
        <v>3.2709668991728423E-5</v>
      </c>
      <c r="CN1954" s="10">
        <v>0.5</v>
      </c>
      <c r="CO1954" s="10">
        <v>0.1</v>
      </c>
      <c r="CP1954" s="10">
        <v>0.1</v>
      </c>
      <c r="CQ1954" s="10">
        <v>0.1</v>
      </c>
      <c r="CR1954" s="10">
        <v>0.1</v>
      </c>
      <c r="CS1954" s="10">
        <v>0.1</v>
      </c>
      <c r="CT1954" s="10">
        <v>0.89999999999999991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0.1</v>
      </c>
      <c r="DA1954" s="10">
        <v>0.1</v>
      </c>
      <c r="DB1954" s="10">
        <v>7.1536932098216323E-3</v>
      </c>
      <c r="DC1954" s="10">
        <v>9.2846306790178371E-2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0.1</v>
      </c>
      <c r="DI1954" s="10">
        <v>0.1</v>
      </c>
      <c r="DJ1954" s="10">
        <v>8.74948541051557E-2</v>
      </c>
      <c r="DK1954" s="10">
        <v>9.3980299011817946E-3</v>
      </c>
      <c r="DL1954" s="10">
        <v>2.2547617191051371E-3</v>
      </c>
      <c r="DM1954" s="10">
        <v>8.5235427455736799E-4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0.1</v>
      </c>
      <c r="DT1954" s="10">
        <v>0.1</v>
      </c>
      <c r="DU1954" s="10">
        <v>0.2</v>
      </c>
      <c r="DV1954" s="10">
        <v>0.1</v>
      </c>
      <c r="DW1954" s="10">
        <v>0.1</v>
      </c>
      <c r="DX1954" s="10">
        <v>2.5176318975490691E-2</v>
      </c>
      <c r="DY1954" s="10">
        <v>7.4823681024509314E-2</v>
      </c>
      <c r="DZ1954" s="10">
        <v>0.1</v>
      </c>
      <c r="EA1954" s="10">
        <v>0.1</v>
      </c>
      <c r="EB1954" s="10">
        <v>0.1</v>
      </c>
      <c r="EC1954" s="10">
        <v>0.1</v>
      </c>
      <c r="ED1954" s="10">
        <v>0</v>
      </c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</row>
    <row r="1955" spans="1:174" x14ac:dyDescent="0.3">
      <c r="A1955" s="44"/>
      <c r="B1955" s="44"/>
      <c r="C1955" s="43"/>
      <c r="D1955" s="9" t="s">
        <v>266</v>
      </c>
      <c r="E1955" s="45"/>
      <c r="F1955" s="45"/>
      <c r="G1955" s="16" t="s">
        <v>160</v>
      </c>
      <c r="H1955" s="22"/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0</v>
      </c>
      <c r="CB1955" s="10">
        <v>0</v>
      </c>
      <c r="CC1955" s="10">
        <v>3.0788488872385049E-5</v>
      </c>
      <c r="CD1955" s="10">
        <v>3.0326874288826331E-5</v>
      </c>
      <c r="CE1955" s="10">
        <v>5.9147230777953103E-3</v>
      </c>
      <c r="CF1955" s="10">
        <v>9.100856051168899E-4</v>
      </c>
      <c r="CG1955" s="10">
        <v>1.140068466533892E-3</v>
      </c>
      <c r="CH1955" s="10">
        <v>7.8494529550655076E-4</v>
      </c>
      <c r="CI1955" s="10">
        <v>1.8968104393722959E-4</v>
      </c>
      <c r="CJ1955" s="10">
        <v>2.273063685865215E-4</v>
      </c>
      <c r="CK1955" s="10">
        <v>8.4761777764521574E-4</v>
      </c>
      <c r="CL1955" s="10">
        <v>1.600559317468798E-4</v>
      </c>
      <c r="CM1955" s="10">
        <v>3.2709668991728423E-5</v>
      </c>
      <c r="CN1955" s="10">
        <v>0.5</v>
      </c>
      <c r="CO1955" s="10">
        <v>0.1</v>
      </c>
      <c r="CP1955" s="10">
        <v>0.1</v>
      </c>
      <c r="CQ1955" s="10">
        <v>0.1</v>
      </c>
      <c r="CR1955" s="10">
        <v>0.1</v>
      </c>
      <c r="CS1955" s="10">
        <v>0.1</v>
      </c>
      <c r="CT1955" s="10">
        <v>0.89999999999999991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0.1</v>
      </c>
      <c r="DA1955" s="10">
        <v>0.1</v>
      </c>
      <c r="DB1955" s="10">
        <v>7.1536932098216323E-3</v>
      </c>
      <c r="DC1955" s="10">
        <v>9.2846306790178371E-2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0.1</v>
      </c>
      <c r="DI1955" s="10">
        <v>0.1</v>
      </c>
      <c r="DJ1955" s="10">
        <v>8.74948541051557E-2</v>
      </c>
      <c r="DK1955" s="10">
        <v>9.3980299011817946E-3</v>
      </c>
      <c r="DL1955" s="10">
        <v>2.2547617191051371E-3</v>
      </c>
      <c r="DM1955" s="10">
        <v>8.5235427455736799E-4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0.1</v>
      </c>
      <c r="DT1955" s="10">
        <v>0.1</v>
      </c>
      <c r="DU1955" s="10">
        <v>0.2</v>
      </c>
      <c r="DV1955" s="10">
        <v>0.1</v>
      </c>
      <c r="DW1955" s="10">
        <v>0.1</v>
      </c>
      <c r="DX1955" s="10">
        <v>2.5176318975490691E-2</v>
      </c>
      <c r="DY1955" s="10">
        <v>7.4823681024509314E-2</v>
      </c>
      <c r="DZ1955" s="10">
        <v>0.1</v>
      </c>
      <c r="EA1955" s="10">
        <v>0.1</v>
      </c>
      <c r="EB1955" s="10">
        <v>0.1</v>
      </c>
      <c r="EC1955" s="10">
        <v>0.1</v>
      </c>
      <c r="ED1955" s="10">
        <v>0</v>
      </c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</row>
    <row r="1956" spans="1:174" x14ac:dyDescent="0.3">
      <c r="A1956" s="44"/>
      <c r="B1956" s="44"/>
      <c r="C1956" s="43"/>
      <c r="D1956" s="9" t="s">
        <v>267</v>
      </c>
      <c r="E1956" s="45"/>
      <c r="F1956" s="45"/>
      <c r="G1956" s="16" t="s">
        <v>160</v>
      </c>
      <c r="H1956" s="22"/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0</v>
      </c>
      <c r="CB1956" s="10">
        <v>0</v>
      </c>
      <c r="CC1956" s="10">
        <v>3.0788488872385049E-5</v>
      </c>
      <c r="CD1956" s="10">
        <v>3.0326874288826331E-5</v>
      </c>
      <c r="CE1956" s="10">
        <v>5.9147230777953103E-3</v>
      </c>
      <c r="CF1956" s="10">
        <v>9.100856051168899E-4</v>
      </c>
      <c r="CG1956" s="10">
        <v>1.140068466533892E-3</v>
      </c>
      <c r="CH1956" s="10">
        <v>7.8494529550655076E-4</v>
      </c>
      <c r="CI1956" s="10">
        <v>1.8968104393722959E-4</v>
      </c>
      <c r="CJ1956" s="10">
        <v>2.273063685865215E-4</v>
      </c>
      <c r="CK1956" s="10">
        <v>8.4761777764521574E-4</v>
      </c>
      <c r="CL1956" s="10">
        <v>1.600559317468798E-4</v>
      </c>
      <c r="CM1956" s="10">
        <v>3.2709668991728423E-5</v>
      </c>
      <c r="CN1956" s="10">
        <v>0.5</v>
      </c>
      <c r="CO1956" s="10">
        <v>0.1</v>
      </c>
      <c r="CP1956" s="10">
        <v>0.1</v>
      </c>
      <c r="CQ1956" s="10">
        <v>0.1</v>
      </c>
      <c r="CR1956" s="10">
        <v>0.1</v>
      </c>
      <c r="CS1956" s="10">
        <v>0.1</v>
      </c>
      <c r="CT1956" s="10">
        <v>0.89999999999999991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0.1</v>
      </c>
      <c r="DA1956" s="10">
        <v>0.1</v>
      </c>
      <c r="DB1956" s="10">
        <v>7.1536932098216323E-3</v>
      </c>
      <c r="DC1956" s="10">
        <v>9.2846306790178371E-2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0.1</v>
      </c>
      <c r="DI1956" s="10">
        <v>0.1</v>
      </c>
      <c r="DJ1956" s="10">
        <v>8.74948541051557E-2</v>
      </c>
      <c r="DK1956" s="10">
        <v>9.3980299011817946E-3</v>
      </c>
      <c r="DL1956" s="10">
        <v>2.2547617191051371E-3</v>
      </c>
      <c r="DM1956" s="10">
        <v>8.5235427455736799E-4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0.1</v>
      </c>
      <c r="DT1956" s="10">
        <v>0.1</v>
      </c>
      <c r="DU1956" s="10">
        <v>0.2</v>
      </c>
      <c r="DV1956" s="10">
        <v>0.1</v>
      </c>
      <c r="DW1956" s="10">
        <v>0.1</v>
      </c>
      <c r="DX1956" s="10">
        <v>2.5176318975490691E-2</v>
      </c>
      <c r="DY1956" s="10">
        <v>7.4823681024509314E-2</v>
      </c>
      <c r="DZ1956" s="10">
        <v>0.1</v>
      </c>
      <c r="EA1956" s="10">
        <v>0.1</v>
      </c>
      <c r="EB1956" s="10">
        <v>0.1</v>
      </c>
      <c r="EC1956" s="10">
        <v>0.1</v>
      </c>
      <c r="ED1956" s="10">
        <v>0</v>
      </c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</row>
    <row r="1957" spans="1:174" x14ac:dyDescent="0.3">
      <c r="A1957" s="44"/>
      <c r="B1957" s="44"/>
      <c r="C1957" s="43"/>
      <c r="D1957" s="9" t="s">
        <v>268</v>
      </c>
      <c r="E1957" s="45"/>
      <c r="F1957" s="45"/>
      <c r="G1957" s="16" t="s">
        <v>160</v>
      </c>
      <c r="H1957" s="22"/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0</v>
      </c>
      <c r="CB1957" s="10">
        <v>0</v>
      </c>
      <c r="CC1957" s="10">
        <v>3.0788488872385049E-5</v>
      </c>
      <c r="CD1957" s="10">
        <v>3.0326874288826331E-5</v>
      </c>
      <c r="CE1957" s="10">
        <v>5.9147230777953103E-3</v>
      </c>
      <c r="CF1957" s="10">
        <v>9.100856051168899E-4</v>
      </c>
      <c r="CG1957" s="10">
        <v>1.140068466533892E-3</v>
      </c>
      <c r="CH1957" s="10">
        <v>7.8494529550655076E-4</v>
      </c>
      <c r="CI1957" s="10">
        <v>1.8968104393722959E-4</v>
      </c>
      <c r="CJ1957" s="10">
        <v>2.273063685865215E-4</v>
      </c>
      <c r="CK1957" s="10">
        <v>8.4761777764521574E-4</v>
      </c>
      <c r="CL1957" s="10">
        <v>1.600559317468798E-4</v>
      </c>
      <c r="CM1957" s="10">
        <v>3.2709668991728423E-5</v>
      </c>
      <c r="CN1957" s="10">
        <v>0.5</v>
      </c>
      <c r="CO1957" s="10">
        <v>0.1</v>
      </c>
      <c r="CP1957" s="10">
        <v>0.1</v>
      </c>
      <c r="CQ1957" s="10">
        <v>0.1</v>
      </c>
      <c r="CR1957" s="10">
        <v>0.1</v>
      </c>
      <c r="CS1957" s="10">
        <v>0.1</v>
      </c>
      <c r="CT1957" s="10">
        <v>0.89999999999999991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0.1</v>
      </c>
      <c r="DA1957" s="10">
        <v>0.1</v>
      </c>
      <c r="DB1957" s="10">
        <v>7.1536932098216323E-3</v>
      </c>
      <c r="DC1957" s="10">
        <v>9.2846306790178371E-2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0.1</v>
      </c>
      <c r="DI1957" s="10">
        <v>0.1</v>
      </c>
      <c r="DJ1957" s="10">
        <v>8.74948541051557E-2</v>
      </c>
      <c r="DK1957" s="10">
        <v>9.3980299011817946E-3</v>
      </c>
      <c r="DL1957" s="10">
        <v>2.2547617191051371E-3</v>
      </c>
      <c r="DM1957" s="10">
        <v>8.5235427455736799E-4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0.1</v>
      </c>
      <c r="DT1957" s="10">
        <v>0.1</v>
      </c>
      <c r="DU1957" s="10">
        <v>0.2</v>
      </c>
      <c r="DV1957" s="10">
        <v>0.1</v>
      </c>
      <c r="DW1957" s="10">
        <v>0.1</v>
      </c>
      <c r="DX1957" s="10">
        <v>2.5176318975490691E-2</v>
      </c>
      <c r="DY1957" s="10">
        <v>7.4823681024509314E-2</v>
      </c>
      <c r="DZ1957" s="10">
        <v>0.1</v>
      </c>
      <c r="EA1957" s="10">
        <v>0.1</v>
      </c>
      <c r="EB1957" s="10">
        <v>0.1</v>
      </c>
      <c r="EC1957" s="10">
        <v>0.1</v>
      </c>
      <c r="ED1957" s="10">
        <v>0</v>
      </c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</row>
    <row r="1958" spans="1:174" x14ac:dyDescent="0.3">
      <c r="A1958" s="44"/>
      <c r="B1958" s="44"/>
      <c r="C1958" s="43"/>
      <c r="D1958" s="9" t="s">
        <v>269</v>
      </c>
      <c r="E1958" s="45"/>
      <c r="F1958" s="45"/>
      <c r="G1958" s="16" t="s">
        <v>160</v>
      </c>
      <c r="H1958" s="22"/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0</v>
      </c>
      <c r="CB1958" s="10">
        <v>0</v>
      </c>
      <c r="CC1958" s="10">
        <v>3.0788488872385049E-5</v>
      </c>
      <c r="CD1958" s="10">
        <v>3.0326874288826331E-5</v>
      </c>
      <c r="CE1958" s="10">
        <v>5.9147230777953103E-3</v>
      </c>
      <c r="CF1958" s="10">
        <v>9.100856051168899E-4</v>
      </c>
      <c r="CG1958" s="10">
        <v>1.140068466533892E-3</v>
      </c>
      <c r="CH1958" s="10">
        <v>7.8494529550655076E-4</v>
      </c>
      <c r="CI1958" s="10">
        <v>1.8968104393722959E-4</v>
      </c>
      <c r="CJ1958" s="10">
        <v>2.273063685865215E-4</v>
      </c>
      <c r="CK1958" s="10">
        <v>8.4761777764521574E-4</v>
      </c>
      <c r="CL1958" s="10">
        <v>1.600559317468798E-4</v>
      </c>
      <c r="CM1958" s="10">
        <v>3.2709668991728423E-5</v>
      </c>
      <c r="CN1958" s="10">
        <v>0.5</v>
      </c>
      <c r="CO1958" s="10">
        <v>0.1</v>
      </c>
      <c r="CP1958" s="10">
        <v>0.1</v>
      </c>
      <c r="CQ1958" s="10">
        <v>0.1</v>
      </c>
      <c r="CR1958" s="10">
        <v>0.1</v>
      </c>
      <c r="CS1958" s="10">
        <v>0.1</v>
      </c>
      <c r="CT1958" s="10">
        <v>0.89999999999999991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0.1</v>
      </c>
      <c r="DA1958" s="10">
        <v>0.1</v>
      </c>
      <c r="DB1958" s="10">
        <v>7.1536932098216323E-3</v>
      </c>
      <c r="DC1958" s="10">
        <v>9.2846306790178371E-2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0.1</v>
      </c>
      <c r="DI1958" s="10">
        <v>0.1</v>
      </c>
      <c r="DJ1958" s="10">
        <v>8.74948541051557E-2</v>
      </c>
      <c r="DK1958" s="10">
        <v>9.3980299011817946E-3</v>
      </c>
      <c r="DL1958" s="10">
        <v>2.2547617191051371E-3</v>
      </c>
      <c r="DM1958" s="10">
        <v>8.5235427455736799E-4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0.1</v>
      </c>
      <c r="DT1958" s="10">
        <v>0.1</v>
      </c>
      <c r="DU1958" s="10">
        <v>0.2</v>
      </c>
      <c r="DV1958" s="10">
        <v>0.1</v>
      </c>
      <c r="DW1958" s="10">
        <v>0.1</v>
      </c>
      <c r="DX1958" s="10">
        <v>2.5176318975490691E-2</v>
      </c>
      <c r="DY1958" s="10">
        <v>7.4823681024509314E-2</v>
      </c>
      <c r="DZ1958" s="10">
        <v>0.1</v>
      </c>
      <c r="EA1958" s="10">
        <v>0.1</v>
      </c>
      <c r="EB1958" s="10">
        <v>0.1</v>
      </c>
      <c r="EC1958" s="10">
        <v>0.1</v>
      </c>
      <c r="ED1958" s="10">
        <v>0</v>
      </c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</row>
    <row r="1959" spans="1:174" x14ac:dyDescent="0.3">
      <c r="A1959" s="44"/>
      <c r="B1959" s="44"/>
      <c r="C1959" s="43"/>
      <c r="D1959" s="9" t="s">
        <v>270</v>
      </c>
      <c r="E1959" s="45"/>
      <c r="F1959" s="45"/>
      <c r="G1959" s="16" t="s">
        <v>160</v>
      </c>
      <c r="H1959" s="22"/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0</v>
      </c>
      <c r="CB1959" s="10">
        <v>0</v>
      </c>
      <c r="CC1959" s="10">
        <v>3.0788488872385049E-5</v>
      </c>
      <c r="CD1959" s="10">
        <v>3.0326874288826331E-5</v>
      </c>
      <c r="CE1959" s="10">
        <v>5.9147230777953103E-3</v>
      </c>
      <c r="CF1959" s="10">
        <v>9.100856051168899E-4</v>
      </c>
      <c r="CG1959" s="10">
        <v>1.140068466533892E-3</v>
      </c>
      <c r="CH1959" s="10">
        <v>7.8494529550655076E-4</v>
      </c>
      <c r="CI1959" s="10">
        <v>1.8968104393722959E-4</v>
      </c>
      <c r="CJ1959" s="10">
        <v>2.273063685865215E-4</v>
      </c>
      <c r="CK1959" s="10">
        <v>8.4761777764521574E-4</v>
      </c>
      <c r="CL1959" s="10">
        <v>1.600559317468798E-4</v>
      </c>
      <c r="CM1959" s="10">
        <v>3.2709668991728423E-5</v>
      </c>
      <c r="CN1959" s="10">
        <v>0.5</v>
      </c>
      <c r="CO1959" s="10">
        <v>0.1</v>
      </c>
      <c r="CP1959" s="10">
        <v>0.1</v>
      </c>
      <c r="CQ1959" s="10">
        <v>0.1</v>
      </c>
      <c r="CR1959" s="10">
        <v>0.1</v>
      </c>
      <c r="CS1959" s="10">
        <v>0.1</v>
      </c>
      <c r="CT1959" s="10">
        <v>0.89999999999999991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0.1</v>
      </c>
      <c r="DA1959" s="10">
        <v>0.1</v>
      </c>
      <c r="DB1959" s="10">
        <v>7.1536932098216323E-3</v>
      </c>
      <c r="DC1959" s="10">
        <v>9.2846306790178371E-2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0.1</v>
      </c>
      <c r="DI1959" s="10">
        <v>0.1</v>
      </c>
      <c r="DJ1959" s="10">
        <v>8.74948541051557E-2</v>
      </c>
      <c r="DK1959" s="10">
        <v>9.3980299011817946E-3</v>
      </c>
      <c r="DL1959" s="10">
        <v>2.2547617191051371E-3</v>
      </c>
      <c r="DM1959" s="10">
        <v>8.5235427455736799E-4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0.1</v>
      </c>
      <c r="DT1959" s="10">
        <v>0.1</v>
      </c>
      <c r="DU1959" s="10">
        <v>0.2</v>
      </c>
      <c r="DV1959" s="10">
        <v>0.1</v>
      </c>
      <c r="DW1959" s="10">
        <v>0.1</v>
      </c>
      <c r="DX1959" s="10">
        <v>2.5176318975490691E-2</v>
      </c>
      <c r="DY1959" s="10">
        <v>7.4823681024509314E-2</v>
      </c>
      <c r="DZ1959" s="10">
        <v>0.1</v>
      </c>
      <c r="EA1959" s="10">
        <v>0.1</v>
      </c>
      <c r="EB1959" s="10">
        <v>0.1</v>
      </c>
      <c r="EC1959" s="10">
        <v>0.1</v>
      </c>
      <c r="ED1959" s="10">
        <v>0</v>
      </c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</row>
    <row r="1960" spans="1:174" x14ac:dyDescent="0.3">
      <c r="A1960" s="44"/>
      <c r="B1960" s="44"/>
      <c r="C1960" s="43"/>
      <c r="D1960" s="9" t="s">
        <v>271</v>
      </c>
      <c r="E1960" s="45"/>
      <c r="F1960" s="45"/>
      <c r="G1960" s="16" t="s">
        <v>160</v>
      </c>
      <c r="H1960" s="22"/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0</v>
      </c>
      <c r="CB1960" s="10">
        <v>0</v>
      </c>
      <c r="CC1960" s="10">
        <v>3.0788488872385049E-5</v>
      </c>
      <c r="CD1960" s="10">
        <v>3.0326874288826331E-5</v>
      </c>
      <c r="CE1960" s="10">
        <v>5.9147230777953103E-3</v>
      </c>
      <c r="CF1960" s="10">
        <v>9.100856051168899E-4</v>
      </c>
      <c r="CG1960" s="10">
        <v>1.140068466533892E-3</v>
      </c>
      <c r="CH1960" s="10">
        <v>7.8494529550655076E-4</v>
      </c>
      <c r="CI1960" s="10">
        <v>1.8968104393722959E-4</v>
      </c>
      <c r="CJ1960" s="10">
        <v>2.273063685865215E-4</v>
      </c>
      <c r="CK1960" s="10">
        <v>8.4761777764521574E-4</v>
      </c>
      <c r="CL1960" s="10">
        <v>1.600559317468798E-4</v>
      </c>
      <c r="CM1960" s="10">
        <v>3.2709668991728423E-5</v>
      </c>
      <c r="CN1960" s="10">
        <v>0.5</v>
      </c>
      <c r="CO1960" s="10">
        <v>0.1</v>
      </c>
      <c r="CP1960" s="10">
        <v>0.1</v>
      </c>
      <c r="CQ1960" s="10">
        <v>0.1</v>
      </c>
      <c r="CR1960" s="10">
        <v>0.1</v>
      </c>
      <c r="CS1960" s="10">
        <v>0.1</v>
      </c>
      <c r="CT1960" s="10">
        <v>0.89999999999999991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0.1</v>
      </c>
      <c r="DA1960" s="10">
        <v>0.1</v>
      </c>
      <c r="DB1960" s="10">
        <v>7.1536932098216323E-3</v>
      </c>
      <c r="DC1960" s="10">
        <v>9.2846306790178371E-2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0.1</v>
      </c>
      <c r="DI1960" s="10">
        <v>0.1</v>
      </c>
      <c r="DJ1960" s="10">
        <v>8.74948541051557E-2</v>
      </c>
      <c r="DK1960" s="10">
        <v>9.3980299011817946E-3</v>
      </c>
      <c r="DL1960" s="10">
        <v>2.2547617191051371E-3</v>
      </c>
      <c r="DM1960" s="10">
        <v>8.5235427455736799E-4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0.1</v>
      </c>
      <c r="DT1960" s="10">
        <v>0.1</v>
      </c>
      <c r="DU1960" s="10">
        <v>0.2</v>
      </c>
      <c r="DV1960" s="10">
        <v>0.1</v>
      </c>
      <c r="DW1960" s="10">
        <v>0.1</v>
      </c>
      <c r="DX1960" s="10">
        <v>2.5176318975490691E-2</v>
      </c>
      <c r="DY1960" s="10">
        <v>7.4823681024509314E-2</v>
      </c>
      <c r="DZ1960" s="10">
        <v>0.1</v>
      </c>
      <c r="EA1960" s="10">
        <v>0.1</v>
      </c>
      <c r="EB1960" s="10">
        <v>0.1</v>
      </c>
      <c r="EC1960" s="10">
        <v>0.1</v>
      </c>
      <c r="ED1960" s="10">
        <v>0</v>
      </c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</row>
    <row r="1961" spans="1:174" x14ac:dyDescent="0.3">
      <c r="A1961" s="44"/>
      <c r="B1961" s="44"/>
      <c r="C1961" s="43"/>
      <c r="D1961" s="9" t="s">
        <v>272</v>
      </c>
      <c r="E1961" s="45"/>
      <c r="F1961" s="45"/>
      <c r="G1961" s="16" t="s">
        <v>160</v>
      </c>
      <c r="H1961" s="22"/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0</v>
      </c>
      <c r="CB1961" s="10">
        <v>0</v>
      </c>
      <c r="CC1961" s="10">
        <v>3.0788488872385049E-5</v>
      </c>
      <c r="CD1961" s="10">
        <v>3.0326874288826331E-5</v>
      </c>
      <c r="CE1961" s="10">
        <v>5.9147230777953103E-3</v>
      </c>
      <c r="CF1961" s="10">
        <v>9.100856051168899E-4</v>
      </c>
      <c r="CG1961" s="10">
        <v>1.140068466533892E-3</v>
      </c>
      <c r="CH1961" s="10">
        <v>7.8494529550655076E-4</v>
      </c>
      <c r="CI1961" s="10">
        <v>1.8968104393722959E-4</v>
      </c>
      <c r="CJ1961" s="10">
        <v>2.273063685865215E-4</v>
      </c>
      <c r="CK1961" s="10">
        <v>8.4761777764521574E-4</v>
      </c>
      <c r="CL1961" s="10">
        <v>1.600559317468798E-4</v>
      </c>
      <c r="CM1961" s="10">
        <v>3.2709668991728423E-5</v>
      </c>
      <c r="CN1961" s="10">
        <v>0.5</v>
      </c>
      <c r="CO1961" s="10">
        <v>0.1</v>
      </c>
      <c r="CP1961" s="10">
        <v>0.1</v>
      </c>
      <c r="CQ1961" s="10">
        <v>0.1</v>
      </c>
      <c r="CR1961" s="10">
        <v>0.1</v>
      </c>
      <c r="CS1961" s="10">
        <v>0.1</v>
      </c>
      <c r="CT1961" s="10">
        <v>0.89999999999999991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0.1</v>
      </c>
      <c r="DA1961" s="10">
        <v>0.1</v>
      </c>
      <c r="DB1961" s="10">
        <v>7.1536932098216323E-3</v>
      </c>
      <c r="DC1961" s="10">
        <v>9.2846306790178371E-2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0.1</v>
      </c>
      <c r="DI1961" s="10">
        <v>0.1</v>
      </c>
      <c r="DJ1961" s="10">
        <v>8.74948541051557E-2</v>
      </c>
      <c r="DK1961" s="10">
        <v>9.3980299011817946E-3</v>
      </c>
      <c r="DL1961" s="10">
        <v>2.2547617191051371E-3</v>
      </c>
      <c r="DM1961" s="10">
        <v>8.5235427455736799E-4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0.1</v>
      </c>
      <c r="DT1961" s="10">
        <v>0.1</v>
      </c>
      <c r="DU1961" s="10">
        <v>0.2</v>
      </c>
      <c r="DV1961" s="10">
        <v>0.1</v>
      </c>
      <c r="DW1961" s="10">
        <v>0.1</v>
      </c>
      <c r="DX1961" s="10">
        <v>2.5176318975490691E-2</v>
      </c>
      <c r="DY1961" s="10">
        <v>7.4823681024509314E-2</v>
      </c>
      <c r="DZ1961" s="10">
        <v>0.1</v>
      </c>
      <c r="EA1961" s="10">
        <v>0.1</v>
      </c>
      <c r="EB1961" s="10">
        <v>0.1</v>
      </c>
      <c r="EC1961" s="10">
        <v>0.1</v>
      </c>
      <c r="ED1961" s="10">
        <v>0</v>
      </c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</row>
    <row r="1962" spans="1:174" x14ac:dyDescent="0.3">
      <c r="A1962" s="44"/>
      <c r="B1962" s="44"/>
      <c r="C1962" s="43"/>
      <c r="D1962" s="9" t="s">
        <v>273</v>
      </c>
      <c r="E1962" s="45"/>
      <c r="F1962" s="45"/>
      <c r="G1962" s="16" t="s">
        <v>160</v>
      </c>
      <c r="H1962" s="22"/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0</v>
      </c>
      <c r="CB1962" s="10">
        <v>0</v>
      </c>
      <c r="CC1962" s="10">
        <v>3.0788488872385049E-5</v>
      </c>
      <c r="CD1962" s="10">
        <v>3.0326874288826331E-5</v>
      </c>
      <c r="CE1962" s="10">
        <v>5.9147230777953103E-3</v>
      </c>
      <c r="CF1962" s="10">
        <v>9.100856051168899E-4</v>
      </c>
      <c r="CG1962" s="10">
        <v>1.140068466533892E-3</v>
      </c>
      <c r="CH1962" s="10">
        <v>7.8494529550655076E-4</v>
      </c>
      <c r="CI1962" s="10">
        <v>1.8968104393722959E-4</v>
      </c>
      <c r="CJ1962" s="10">
        <v>2.273063685865215E-4</v>
      </c>
      <c r="CK1962" s="10">
        <v>8.4761777764521574E-4</v>
      </c>
      <c r="CL1962" s="10">
        <v>1.600559317468798E-4</v>
      </c>
      <c r="CM1962" s="10">
        <v>3.2709668991728423E-5</v>
      </c>
      <c r="CN1962" s="10">
        <v>0.5</v>
      </c>
      <c r="CO1962" s="10">
        <v>0.1</v>
      </c>
      <c r="CP1962" s="10">
        <v>0.1</v>
      </c>
      <c r="CQ1962" s="10">
        <v>0.1</v>
      </c>
      <c r="CR1962" s="10">
        <v>0.1</v>
      </c>
      <c r="CS1962" s="10">
        <v>0.1</v>
      </c>
      <c r="CT1962" s="10">
        <v>0.89999999999999991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0.1</v>
      </c>
      <c r="DA1962" s="10">
        <v>0.1</v>
      </c>
      <c r="DB1962" s="10">
        <v>7.1536932098216323E-3</v>
      </c>
      <c r="DC1962" s="10">
        <v>9.2846306790178371E-2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0.1</v>
      </c>
      <c r="DI1962" s="10">
        <v>0.1</v>
      </c>
      <c r="DJ1962" s="10">
        <v>8.74948541051557E-2</v>
      </c>
      <c r="DK1962" s="10">
        <v>9.3980299011817946E-3</v>
      </c>
      <c r="DL1962" s="10">
        <v>2.2547617191051371E-3</v>
      </c>
      <c r="DM1962" s="10">
        <v>8.5235427455736799E-4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0.1</v>
      </c>
      <c r="DT1962" s="10">
        <v>0.1</v>
      </c>
      <c r="DU1962" s="10">
        <v>0.2</v>
      </c>
      <c r="DV1962" s="10">
        <v>0.1</v>
      </c>
      <c r="DW1962" s="10">
        <v>0.1</v>
      </c>
      <c r="DX1962" s="10">
        <v>2.5176318975490691E-2</v>
      </c>
      <c r="DY1962" s="10">
        <v>7.4823681024509314E-2</v>
      </c>
      <c r="DZ1962" s="10">
        <v>0.1</v>
      </c>
      <c r="EA1962" s="10">
        <v>0.1</v>
      </c>
      <c r="EB1962" s="10">
        <v>0.1</v>
      </c>
      <c r="EC1962" s="10">
        <v>0.1</v>
      </c>
      <c r="ED1962" s="10">
        <v>0</v>
      </c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</row>
    <row r="1963" spans="1:174" x14ac:dyDescent="0.3">
      <c r="A1963" s="44"/>
      <c r="B1963" s="44"/>
      <c r="C1963" s="43"/>
      <c r="D1963" s="9" t="s">
        <v>274</v>
      </c>
      <c r="E1963" s="45"/>
      <c r="F1963" s="45"/>
      <c r="G1963" s="16" t="s">
        <v>160</v>
      </c>
      <c r="H1963" s="22"/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0</v>
      </c>
      <c r="CB1963" s="10">
        <v>0</v>
      </c>
      <c r="CC1963" s="10">
        <v>3.0788488872385049E-5</v>
      </c>
      <c r="CD1963" s="10">
        <v>3.0326874288826331E-5</v>
      </c>
      <c r="CE1963" s="10">
        <v>5.9147230777953103E-3</v>
      </c>
      <c r="CF1963" s="10">
        <v>9.100856051168899E-4</v>
      </c>
      <c r="CG1963" s="10">
        <v>1.140068466533892E-3</v>
      </c>
      <c r="CH1963" s="10">
        <v>7.8494529550655076E-4</v>
      </c>
      <c r="CI1963" s="10">
        <v>1.8968104393722959E-4</v>
      </c>
      <c r="CJ1963" s="10">
        <v>2.273063685865215E-4</v>
      </c>
      <c r="CK1963" s="10">
        <v>8.4761777764521574E-4</v>
      </c>
      <c r="CL1963" s="10">
        <v>1.600559317468798E-4</v>
      </c>
      <c r="CM1963" s="10">
        <v>3.2709668991728423E-5</v>
      </c>
      <c r="CN1963" s="10">
        <v>0.5</v>
      </c>
      <c r="CO1963" s="10">
        <v>0.1</v>
      </c>
      <c r="CP1963" s="10">
        <v>0.1</v>
      </c>
      <c r="CQ1963" s="10">
        <v>0.1</v>
      </c>
      <c r="CR1963" s="10">
        <v>0.1</v>
      </c>
      <c r="CS1963" s="10">
        <v>0.1</v>
      </c>
      <c r="CT1963" s="10">
        <v>0.89999999999999991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0.1</v>
      </c>
      <c r="DA1963" s="10">
        <v>0.1</v>
      </c>
      <c r="DB1963" s="10">
        <v>7.1536932098216323E-3</v>
      </c>
      <c r="DC1963" s="10">
        <v>9.2846306790178371E-2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0.1</v>
      </c>
      <c r="DI1963" s="10">
        <v>0.1</v>
      </c>
      <c r="DJ1963" s="10">
        <v>8.74948541051557E-2</v>
      </c>
      <c r="DK1963" s="10">
        <v>9.3980299011817946E-3</v>
      </c>
      <c r="DL1963" s="10">
        <v>2.2547617191051371E-3</v>
      </c>
      <c r="DM1963" s="10">
        <v>8.5235427455736799E-4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0.1</v>
      </c>
      <c r="DT1963" s="10">
        <v>0.1</v>
      </c>
      <c r="DU1963" s="10">
        <v>0.2</v>
      </c>
      <c r="DV1963" s="10">
        <v>0.1</v>
      </c>
      <c r="DW1963" s="10">
        <v>0.1</v>
      </c>
      <c r="DX1963" s="10">
        <v>2.5176318975490691E-2</v>
      </c>
      <c r="DY1963" s="10">
        <v>7.4823681024509314E-2</v>
      </c>
      <c r="DZ1963" s="10">
        <v>0.1</v>
      </c>
      <c r="EA1963" s="10">
        <v>0.1</v>
      </c>
      <c r="EB1963" s="10">
        <v>0.1</v>
      </c>
      <c r="EC1963" s="10">
        <v>0.1</v>
      </c>
      <c r="ED1963" s="10">
        <v>0</v>
      </c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</row>
    <row r="1964" spans="1:174" x14ac:dyDescent="0.3">
      <c r="A1964" s="44"/>
      <c r="B1964" s="44"/>
      <c r="C1964" s="43"/>
      <c r="D1964" s="9" t="s">
        <v>275</v>
      </c>
      <c r="E1964" s="45"/>
      <c r="F1964" s="45"/>
      <c r="G1964" s="16" t="s">
        <v>160</v>
      </c>
      <c r="H1964" s="22"/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0</v>
      </c>
      <c r="CB1964" s="10">
        <v>0</v>
      </c>
      <c r="CC1964" s="10">
        <v>3.0788488872385049E-5</v>
      </c>
      <c r="CD1964" s="10">
        <v>3.0326874288826331E-5</v>
      </c>
      <c r="CE1964" s="10">
        <v>5.9147230777953103E-3</v>
      </c>
      <c r="CF1964" s="10">
        <v>9.100856051168899E-4</v>
      </c>
      <c r="CG1964" s="10">
        <v>1.140068466533892E-3</v>
      </c>
      <c r="CH1964" s="10">
        <v>7.8494529550655076E-4</v>
      </c>
      <c r="CI1964" s="10">
        <v>1.8968104393722959E-4</v>
      </c>
      <c r="CJ1964" s="10">
        <v>2.273063685865215E-4</v>
      </c>
      <c r="CK1964" s="10">
        <v>8.4761777764521574E-4</v>
      </c>
      <c r="CL1964" s="10">
        <v>1.600559317468798E-4</v>
      </c>
      <c r="CM1964" s="10">
        <v>3.2709668991728423E-5</v>
      </c>
      <c r="CN1964" s="10">
        <v>0.5</v>
      </c>
      <c r="CO1964" s="10">
        <v>0.1</v>
      </c>
      <c r="CP1964" s="10">
        <v>0.1</v>
      </c>
      <c r="CQ1964" s="10">
        <v>0.1</v>
      </c>
      <c r="CR1964" s="10">
        <v>0.1</v>
      </c>
      <c r="CS1964" s="10">
        <v>0.1</v>
      </c>
      <c r="CT1964" s="10">
        <v>0.89999999999999991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0.1</v>
      </c>
      <c r="DA1964" s="10">
        <v>0.1</v>
      </c>
      <c r="DB1964" s="10">
        <v>7.1536932098216323E-3</v>
      </c>
      <c r="DC1964" s="10">
        <v>9.2846306790178371E-2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0.1</v>
      </c>
      <c r="DI1964" s="10">
        <v>0.1</v>
      </c>
      <c r="DJ1964" s="10">
        <v>8.74948541051557E-2</v>
      </c>
      <c r="DK1964" s="10">
        <v>9.3980299011817946E-3</v>
      </c>
      <c r="DL1964" s="10">
        <v>2.2547617191051371E-3</v>
      </c>
      <c r="DM1964" s="10">
        <v>8.5235427455736799E-4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0.1</v>
      </c>
      <c r="DT1964" s="10">
        <v>0.1</v>
      </c>
      <c r="DU1964" s="10">
        <v>0.2</v>
      </c>
      <c r="DV1964" s="10">
        <v>0.1</v>
      </c>
      <c r="DW1964" s="10">
        <v>0.1</v>
      </c>
      <c r="DX1964" s="10">
        <v>2.5176318975490691E-2</v>
      </c>
      <c r="DY1964" s="10">
        <v>7.4823681024509314E-2</v>
      </c>
      <c r="DZ1964" s="10">
        <v>0.1</v>
      </c>
      <c r="EA1964" s="10">
        <v>0.1</v>
      </c>
      <c r="EB1964" s="10">
        <v>0.1</v>
      </c>
      <c r="EC1964" s="10">
        <v>0.1</v>
      </c>
      <c r="ED1964" s="10">
        <v>0</v>
      </c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</row>
    <row r="1965" spans="1:174" x14ac:dyDescent="0.3">
      <c r="A1965" s="44"/>
      <c r="B1965" s="44"/>
      <c r="C1965" s="43"/>
      <c r="D1965" s="9" t="s">
        <v>276</v>
      </c>
      <c r="E1965" s="45"/>
      <c r="F1965" s="45"/>
      <c r="G1965" s="16" t="s">
        <v>160</v>
      </c>
      <c r="H1965" s="22"/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0</v>
      </c>
      <c r="CB1965" s="10">
        <v>0</v>
      </c>
      <c r="CC1965" s="10">
        <v>3.0788488872385049E-5</v>
      </c>
      <c r="CD1965" s="10">
        <v>3.0326874288826331E-5</v>
      </c>
      <c r="CE1965" s="10">
        <v>5.9147230777953103E-3</v>
      </c>
      <c r="CF1965" s="10">
        <v>9.100856051168899E-4</v>
      </c>
      <c r="CG1965" s="10">
        <v>1.140068466533892E-3</v>
      </c>
      <c r="CH1965" s="10">
        <v>7.8494529550655076E-4</v>
      </c>
      <c r="CI1965" s="10">
        <v>1.8968104393722959E-4</v>
      </c>
      <c r="CJ1965" s="10">
        <v>2.273063685865215E-4</v>
      </c>
      <c r="CK1965" s="10">
        <v>8.4761777764521574E-4</v>
      </c>
      <c r="CL1965" s="10">
        <v>1.600559317468798E-4</v>
      </c>
      <c r="CM1965" s="10">
        <v>3.2709668991728423E-5</v>
      </c>
      <c r="CN1965" s="10">
        <v>0.5</v>
      </c>
      <c r="CO1965" s="10">
        <v>0.1</v>
      </c>
      <c r="CP1965" s="10">
        <v>0.1</v>
      </c>
      <c r="CQ1965" s="10">
        <v>0.1</v>
      </c>
      <c r="CR1965" s="10">
        <v>0.1</v>
      </c>
      <c r="CS1965" s="10">
        <v>0.1</v>
      </c>
      <c r="CT1965" s="10">
        <v>0.89999999999999991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0.1</v>
      </c>
      <c r="DA1965" s="10">
        <v>0.1</v>
      </c>
      <c r="DB1965" s="10">
        <v>7.1536932098216323E-3</v>
      </c>
      <c r="DC1965" s="10">
        <v>9.2846306790178371E-2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0.1</v>
      </c>
      <c r="DI1965" s="10">
        <v>0.1</v>
      </c>
      <c r="DJ1965" s="10">
        <v>8.74948541051557E-2</v>
      </c>
      <c r="DK1965" s="10">
        <v>9.3980299011817946E-3</v>
      </c>
      <c r="DL1965" s="10">
        <v>2.2547617191051371E-3</v>
      </c>
      <c r="DM1965" s="10">
        <v>8.5235427455736799E-4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0.1</v>
      </c>
      <c r="DT1965" s="10">
        <v>0.1</v>
      </c>
      <c r="DU1965" s="10">
        <v>0.2</v>
      </c>
      <c r="DV1965" s="10">
        <v>0.1</v>
      </c>
      <c r="DW1965" s="10">
        <v>0.1</v>
      </c>
      <c r="DX1965" s="10">
        <v>2.5176318975490691E-2</v>
      </c>
      <c r="DY1965" s="10">
        <v>7.4823681024509314E-2</v>
      </c>
      <c r="DZ1965" s="10">
        <v>0.1</v>
      </c>
      <c r="EA1965" s="10">
        <v>0.1</v>
      </c>
      <c r="EB1965" s="10">
        <v>0.1</v>
      </c>
      <c r="EC1965" s="10">
        <v>0.1</v>
      </c>
      <c r="ED1965" s="10">
        <v>0</v>
      </c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</row>
    <row r="1966" spans="1:174" x14ac:dyDescent="0.3">
      <c r="A1966" s="44"/>
      <c r="B1966" s="44"/>
      <c r="C1966" s="43"/>
      <c r="D1966" s="9" t="s">
        <v>277</v>
      </c>
      <c r="E1966" s="45"/>
      <c r="F1966" s="45"/>
      <c r="G1966" s="16" t="s">
        <v>160</v>
      </c>
      <c r="H1966" s="22"/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0</v>
      </c>
      <c r="CB1966" s="10">
        <v>0</v>
      </c>
      <c r="CC1966" s="10">
        <v>3.0788488872385049E-5</v>
      </c>
      <c r="CD1966" s="10">
        <v>3.0326874288826331E-5</v>
      </c>
      <c r="CE1966" s="10">
        <v>5.9147230777953103E-3</v>
      </c>
      <c r="CF1966" s="10">
        <v>9.100856051168899E-4</v>
      </c>
      <c r="CG1966" s="10">
        <v>1.140068466533892E-3</v>
      </c>
      <c r="CH1966" s="10">
        <v>7.8494529550655076E-4</v>
      </c>
      <c r="CI1966" s="10">
        <v>1.8968104393722959E-4</v>
      </c>
      <c r="CJ1966" s="10">
        <v>2.273063685865215E-4</v>
      </c>
      <c r="CK1966" s="10">
        <v>8.4761777764521574E-4</v>
      </c>
      <c r="CL1966" s="10">
        <v>1.600559317468798E-4</v>
      </c>
      <c r="CM1966" s="10">
        <v>3.2709668991728423E-5</v>
      </c>
      <c r="CN1966" s="10">
        <v>0.5</v>
      </c>
      <c r="CO1966" s="10">
        <v>0.1</v>
      </c>
      <c r="CP1966" s="10">
        <v>0.1</v>
      </c>
      <c r="CQ1966" s="10">
        <v>0.1</v>
      </c>
      <c r="CR1966" s="10">
        <v>0.1</v>
      </c>
      <c r="CS1966" s="10">
        <v>0.1</v>
      </c>
      <c r="CT1966" s="10">
        <v>0.89999999999999991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0.1</v>
      </c>
      <c r="DA1966" s="10">
        <v>0.1</v>
      </c>
      <c r="DB1966" s="10">
        <v>7.1536932098216323E-3</v>
      </c>
      <c r="DC1966" s="10">
        <v>9.2846306790178371E-2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0.1</v>
      </c>
      <c r="DI1966" s="10">
        <v>0.1</v>
      </c>
      <c r="DJ1966" s="10">
        <v>8.74948541051557E-2</v>
      </c>
      <c r="DK1966" s="10">
        <v>9.3980299011817946E-3</v>
      </c>
      <c r="DL1966" s="10">
        <v>2.2547617191051371E-3</v>
      </c>
      <c r="DM1966" s="10">
        <v>8.5235427455736799E-4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0.1</v>
      </c>
      <c r="DT1966" s="10">
        <v>0.1</v>
      </c>
      <c r="DU1966" s="10">
        <v>0.2</v>
      </c>
      <c r="DV1966" s="10">
        <v>0.1</v>
      </c>
      <c r="DW1966" s="10">
        <v>0.1</v>
      </c>
      <c r="DX1966" s="10">
        <v>2.5176318975490691E-2</v>
      </c>
      <c r="DY1966" s="10">
        <v>7.4823681024509314E-2</v>
      </c>
      <c r="DZ1966" s="10">
        <v>0.1</v>
      </c>
      <c r="EA1966" s="10">
        <v>0.1</v>
      </c>
      <c r="EB1966" s="10">
        <v>0.1</v>
      </c>
      <c r="EC1966" s="10">
        <v>0.1</v>
      </c>
      <c r="ED1966" s="10">
        <v>0</v>
      </c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</row>
    <row r="1967" spans="1:174" x14ac:dyDescent="0.3">
      <c r="A1967" s="44"/>
      <c r="B1967" s="44"/>
      <c r="C1967" s="43"/>
      <c r="D1967" s="9" t="s">
        <v>278</v>
      </c>
      <c r="E1967" s="45"/>
      <c r="F1967" s="45"/>
      <c r="G1967" s="16" t="s">
        <v>160</v>
      </c>
      <c r="H1967" s="22"/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0</v>
      </c>
      <c r="CB1967" s="10">
        <v>0</v>
      </c>
      <c r="CC1967" s="10">
        <v>3.0788488872385049E-5</v>
      </c>
      <c r="CD1967" s="10">
        <v>3.0326874288826331E-5</v>
      </c>
      <c r="CE1967" s="10">
        <v>5.9147230777953103E-3</v>
      </c>
      <c r="CF1967" s="10">
        <v>9.100856051168899E-4</v>
      </c>
      <c r="CG1967" s="10">
        <v>1.140068466533892E-3</v>
      </c>
      <c r="CH1967" s="10">
        <v>7.8494529550655076E-4</v>
      </c>
      <c r="CI1967" s="10">
        <v>1.8968104393722959E-4</v>
      </c>
      <c r="CJ1967" s="10">
        <v>2.273063685865215E-4</v>
      </c>
      <c r="CK1967" s="10">
        <v>8.4761777764521574E-4</v>
      </c>
      <c r="CL1967" s="10">
        <v>1.600559317468798E-4</v>
      </c>
      <c r="CM1967" s="10">
        <v>3.2709668991728423E-5</v>
      </c>
      <c r="CN1967" s="10">
        <v>0.5</v>
      </c>
      <c r="CO1967" s="10">
        <v>0.1</v>
      </c>
      <c r="CP1967" s="10">
        <v>0.1</v>
      </c>
      <c r="CQ1967" s="10">
        <v>0.1</v>
      </c>
      <c r="CR1967" s="10">
        <v>0.1</v>
      </c>
      <c r="CS1967" s="10">
        <v>0.1</v>
      </c>
      <c r="CT1967" s="10">
        <v>0.89999999999999991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0.1</v>
      </c>
      <c r="DA1967" s="10">
        <v>0.1</v>
      </c>
      <c r="DB1967" s="10">
        <v>7.1536932098216323E-3</v>
      </c>
      <c r="DC1967" s="10">
        <v>9.2846306790178371E-2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0.1</v>
      </c>
      <c r="DI1967" s="10">
        <v>0.1</v>
      </c>
      <c r="DJ1967" s="10">
        <v>8.74948541051557E-2</v>
      </c>
      <c r="DK1967" s="10">
        <v>9.3980299011817946E-3</v>
      </c>
      <c r="DL1967" s="10">
        <v>2.2547617191051371E-3</v>
      </c>
      <c r="DM1967" s="10">
        <v>8.5235427455736799E-4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0.1</v>
      </c>
      <c r="DT1967" s="10">
        <v>0.1</v>
      </c>
      <c r="DU1967" s="10">
        <v>0.2</v>
      </c>
      <c r="DV1967" s="10">
        <v>0.1</v>
      </c>
      <c r="DW1967" s="10">
        <v>0.1</v>
      </c>
      <c r="DX1967" s="10">
        <v>2.5176318975490691E-2</v>
      </c>
      <c r="DY1967" s="10">
        <v>7.4823681024509314E-2</v>
      </c>
      <c r="DZ1967" s="10">
        <v>0.1</v>
      </c>
      <c r="EA1967" s="10">
        <v>0.1</v>
      </c>
      <c r="EB1967" s="10">
        <v>0.1</v>
      </c>
      <c r="EC1967" s="10">
        <v>0.1</v>
      </c>
      <c r="ED1967" s="10">
        <v>0</v>
      </c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</row>
    <row r="1968" spans="1:174" x14ac:dyDescent="0.3">
      <c r="A1968" s="44"/>
      <c r="B1968" s="44"/>
      <c r="C1968" s="43"/>
      <c r="D1968" s="9" t="s">
        <v>279</v>
      </c>
      <c r="E1968" s="45"/>
      <c r="F1968" s="45"/>
      <c r="G1968" s="16" t="s">
        <v>160</v>
      </c>
      <c r="H1968" s="22"/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0</v>
      </c>
      <c r="CB1968" s="10">
        <v>0</v>
      </c>
      <c r="CC1968" s="10">
        <v>3.0788488872385049E-5</v>
      </c>
      <c r="CD1968" s="10">
        <v>3.0326874288826331E-5</v>
      </c>
      <c r="CE1968" s="10">
        <v>5.9147230777953103E-3</v>
      </c>
      <c r="CF1968" s="10">
        <v>9.100856051168899E-4</v>
      </c>
      <c r="CG1968" s="10">
        <v>1.140068466533892E-3</v>
      </c>
      <c r="CH1968" s="10">
        <v>7.8494529550655076E-4</v>
      </c>
      <c r="CI1968" s="10">
        <v>1.8968104393722959E-4</v>
      </c>
      <c r="CJ1968" s="10">
        <v>2.273063685865215E-4</v>
      </c>
      <c r="CK1968" s="10">
        <v>8.4761777764521574E-4</v>
      </c>
      <c r="CL1968" s="10">
        <v>1.600559317468798E-4</v>
      </c>
      <c r="CM1968" s="10">
        <v>3.2709668991728423E-5</v>
      </c>
      <c r="CN1968" s="10">
        <v>0.5</v>
      </c>
      <c r="CO1968" s="10">
        <v>0.1</v>
      </c>
      <c r="CP1968" s="10">
        <v>0.1</v>
      </c>
      <c r="CQ1968" s="10">
        <v>0.1</v>
      </c>
      <c r="CR1968" s="10">
        <v>0.1</v>
      </c>
      <c r="CS1968" s="10">
        <v>0.1</v>
      </c>
      <c r="CT1968" s="10">
        <v>0.89999999999999991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0.1</v>
      </c>
      <c r="DA1968" s="10">
        <v>0.1</v>
      </c>
      <c r="DB1968" s="10">
        <v>7.1536932098216323E-3</v>
      </c>
      <c r="DC1968" s="10">
        <v>9.2846306790178371E-2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0.1</v>
      </c>
      <c r="DI1968" s="10">
        <v>0.1</v>
      </c>
      <c r="DJ1968" s="10">
        <v>8.74948541051557E-2</v>
      </c>
      <c r="DK1968" s="10">
        <v>9.3980299011817946E-3</v>
      </c>
      <c r="DL1968" s="10">
        <v>2.2547617191051371E-3</v>
      </c>
      <c r="DM1968" s="10">
        <v>8.5235427455736799E-4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0.1</v>
      </c>
      <c r="DT1968" s="10">
        <v>0.1</v>
      </c>
      <c r="DU1968" s="10">
        <v>0.2</v>
      </c>
      <c r="DV1968" s="10">
        <v>0.1</v>
      </c>
      <c r="DW1968" s="10">
        <v>0.1</v>
      </c>
      <c r="DX1968" s="10">
        <v>2.5176318975490691E-2</v>
      </c>
      <c r="DY1968" s="10">
        <v>7.4823681024509314E-2</v>
      </c>
      <c r="DZ1968" s="10">
        <v>0.1</v>
      </c>
      <c r="EA1968" s="10">
        <v>0.1</v>
      </c>
      <c r="EB1968" s="10">
        <v>0.1</v>
      </c>
      <c r="EC1968" s="10">
        <v>0.1</v>
      </c>
      <c r="ED1968" s="10">
        <v>0</v>
      </c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</row>
    <row r="1969" spans="1:174" x14ac:dyDescent="0.3">
      <c r="A1969" s="44"/>
      <c r="B1969" s="44"/>
      <c r="C1969" s="43"/>
      <c r="D1969" s="9" t="s">
        <v>280</v>
      </c>
      <c r="E1969" s="45"/>
      <c r="F1969" s="45"/>
      <c r="G1969" s="16" t="s">
        <v>160</v>
      </c>
      <c r="H1969" s="22"/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0</v>
      </c>
      <c r="CB1969" s="10">
        <v>0</v>
      </c>
      <c r="CC1969" s="10">
        <v>3.0788488872385049E-5</v>
      </c>
      <c r="CD1969" s="10">
        <v>3.0326874288826331E-5</v>
      </c>
      <c r="CE1969" s="10">
        <v>5.9147230777953103E-3</v>
      </c>
      <c r="CF1969" s="10">
        <v>9.100856051168899E-4</v>
      </c>
      <c r="CG1969" s="10">
        <v>1.140068466533892E-3</v>
      </c>
      <c r="CH1969" s="10">
        <v>7.8494529550655076E-4</v>
      </c>
      <c r="CI1969" s="10">
        <v>1.8968104393722959E-4</v>
      </c>
      <c r="CJ1969" s="10">
        <v>2.273063685865215E-4</v>
      </c>
      <c r="CK1969" s="10">
        <v>8.4761777764521574E-4</v>
      </c>
      <c r="CL1969" s="10">
        <v>1.600559317468798E-4</v>
      </c>
      <c r="CM1969" s="10">
        <v>3.2709668991728423E-5</v>
      </c>
      <c r="CN1969" s="10">
        <v>0.5</v>
      </c>
      <c r="CO1969" s="10">
        <v>0.1</v>
      </c>
      <c r="CP1969" s="10">
        <v>0.1</v>
      </c>
      <c r="CQ1969" s="10">
        <v>0.1</v>
      </c>
      <c r="CR1969" s="10">
        <v>0.1</v>
      </c>
      <c r="CS1969" s="10">
        <v>0.1</v>
      </c>
      <c r="CT1969" s="10">
        <v>0.89999999999999991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0.1</v>
      </c>
      <c r="DA1969" s="10">
        <v>0.1</v>
      </c>
      <c r="DB1969" s="10">
        <v>7.1536932098216323E-3</v>
      </c>
      <c r="DC1969" s="10">
        <v>9.2846306790178371E-2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0.1</v>
      </c>
      <c r="DI1969" s="10">
        <v>0.1</v>
      </c>
      <c r="DJ1969" s="10">
        <v>8.74948541051557E-2</v>
      </c>
      <c r="DK1969" s="10">
        <v>9.3980299011817946E-3</v>
      </c>
      <c r="DL1969" s="10">
        <v>2.2547617191051371E-3</v>
      </c>
      <c r="DM1969" s="10">
        <v>8.5235427455736799E-4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0.1</v>
      </c>
      <c r="DT1969" s="10">
        <v>0.1</v>
      </c>
      <c r="DU1969" s="10">
        <v>0.2</v>
      </c>
      <c r="DV1969" s="10">
        <v>0.1</v>
      </c>
      <c r="DW1969" s="10">
        <v>0.1</v>
      </c>
      <c r="DX1969" s="10">
        <v>2.5176318975490691E-2</v>
      </c>
      <c r="DY1969" s="10">
        <v>7.4823681024509314E-2</v>
      </c>
      <c r="DZ1969" s="10">
        <v>0.1</v>
      </c>
      <c r="EA1969" s="10">
        <v>0.1</v>
      </c>
      <c r="EB1969" s="10">
        <v>0.1</v>
      </c>
      <c r="EC1969" s="10">
        <v>0.1</v>
      </c>
      <c r="ED1969" s="10">
        <v>0</v>
      </c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</row>
    <row r="1970" spans="1:174" x14ac:dyDescent="0.3">
      <c r="A1970" s="44"/>
      <c r="B1970" s="44"/>
      <c r="C1970" s="43"/>
      <c r="D1970" s="9" t="s">
        <v>281</v>
      </c>
      <c r="E1970" s="45"/>
      <c r="F1970" s="45"/>
      <c r="G1970" s="16" t="s">
        <v>160</v>
      </c>
      <c r="H1970" s="22"/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0</v>
      </c>
      <c r="CB1970" s="10">
        <v>0</v>
      </c>
      <c r="CC1970" s="10">
        <v>3.0788488872385049E-5</v>
      </c>
      <c r="CD1970" s="10">
        <v>3.0326874288826331E-5</v>
      </c>
      <c r="CE1970" s="10">
        <v>5.9147230777953103E-3</v>
      </c>
      <c r="CF1970" s="10">
        <v>9.100856051168899E-4</v>
      </c>
      <c r="CG1970" s="10">
        <v>1.140068466533892E-3</v>
      </c>
      <c r="CH1970" s="10">
        <v>7.8494529550655076E-4</v>
      </c>
      <c r="CI1970" s="10">
        <v>1.8968104393722959E-4</v>
      </c>
      <c r="CJ1970" s="10">
        <v>2.273063685865215E-4</v>
      </c>
      <c r="CK1970" s="10">
        <v>8.4761777764521574E-4</v>
      </c>
      <c r="CL1970" s="10">
        <v>1.600559317468798E-4</v>
      </c>
      <c r="CM1970" s="10">
        <v>3.2709668991728423E-5</v>
      </c>
      <c r="CN1970" s="10">
        <v>0.5</v>
      </c>
      <c r="CO1970" s="10">
        <v>0.1</v>
      </c>
      <c r="CP1970" s="10">
        <v>0.1</v>
      </c>
      <c r="CQ1970" s="10">
        <v>0.1</v>
      </c>
      <c r="CR1970" s="10">
        <v>0.1</v>
      </c>
      <c r="CS1970" s="10">
        <v>0.1</v>
      </c>
      <c r="CT1970" s="10">
        <v>0.89999999999999991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0.1</v>
      </c>
      <c r="DA1970" s="10">
        <v>0.1</v>
      </c>
      <c r="DB1970" s="10">
        <v>7.1536932098216323E-3</v>
      </c>
      <c r="DC1970" s="10">
        <v>9.2846306790178371E-2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0.1</v>
      </c>
      <c r="DI1970" s="10">
        <v>0.1</v>
      </c>
      <c r="DJ1970" s="10">
        <v>8.74948541051557E-2</v>
      </c>
      <c r="DK1970" s="10">
        <v>9.3980299011817946E-3</v>
      </c>
      <c r="DL1970" s="10">
        <v>2.2547617191051371E-3</v>
      </c>
      <c r="DM1970" s="10">
        <v>8.5235427455736799E-4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0.1</v>
      </c>
      <c r="DT1970" s="10">
        <v>0.1</v>
      </c>
      <c r="DU1970" s="10">
        <v>0.2</v>
      </c>
      <c r="DV1970" s="10">
        <v>0.1</v>
      </c>
      <c r="DW1970" s="10">
        <v>0.1</v>
      </c>
      <c r="DX1970" s="10">
        <v>2.5176318975490691E-2</v>
      </c>
      <c r="DY1970" s="10">
        <v>7.4823681024509314E-2</v>
      </c>
      <c r="DZ1970" s="10">
        <v>0.1</v>
      </c>
      <c r="EA1970" s="10">
        <v>0.1</v>
      </c>
      <c r="EB1970" s="10">
        <v>0.1</v>
      </c>
      <c r="EC1970" s="10">
        <v>0.1</v>
      </c>
      <c r="ED1970" s="10">
        <v>0</v>
      </c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</row>
    <row r="1971" spans="1:174" x14ac:dyDescent="0.3">
      <c r="A1971" s="44"/>
      <c r="B1971" s="44"/>
      <c r="C1971" s="43"/>
      <c r="D1971" s="9" t="s">
        <v>282</v>
      </c>
      <c r="E1971" s="45"/>
      <c r="F1971" s="45"/>
      <c r="G1971" s="16" t="s">
        <v>160</v>
      </c>
      <c r="H1971" s="22"/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0</v>
      </c>
      <c r="CB1971" s="10">
        <v>0</v>
      </c>
      <c r="CC1971" s="10">
        <v>3.0788488872385049E-5</v>
      </c>
      <c r="CD1971" s="10">
        <v>3.0326874288826331E-5</v>
      </c>
      <c r="CE1971" s="10">
        <v>5.9147230777953103E-3</v>
      </c>
      <c r="CF1971" s="10">
        <v>9.100856051168899E-4</v>
      </c>
      <c r="CG1971" s="10">
        <v>1.140068466533892E-3</v>
      </c>
      <c r="CH1971" s="10">
        <v>7.8494529550655076E-4</v>
      </c>
      <c r="CI1971" s="10">
        <v>1.8968104393722959E-4</v>
      </c>
      <c r="CJ1971" s="10">
        <v>2.273063685865215E-4</v>
      </c>
      <c r="CK1971" s="10">
        <v>8.4761777764521574E-4</v>
      </c>
      <c r="CL1971" s="10">
        <v>1.600559317468798E-4</v>
      </c>
      <c r="CM1971" s="10">
        <v>3.2709668991728423E-5</v>
      </c>
      <c r="CN1971" s="10">
        <v>0.5</v>
      </c>
      <c r="CO1971" s="10">
        <v>0.1</v>
      </c>
      <c r="CP1971" s="10">
        <v>0.1</v>
      </c>
      <c r="CQ1971" s="10">
        <v>0.1</v>
      </c>
      <c r="CR1971" s="10">
        <v>0.1</v>
      </c>
      <c r="CS1971" s="10">
        <v>0.1</v>
      </c>
      <c r="CT1971" s="10">
        <v>0.89999999999999991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0.1</v>
      </c>
      <c r="DA1971" s="10">
        <v>0.1</v>
      </c>
      <c r="DB1971" s="10">
        <v>7.1536932098216323E-3</v>
      </c>
      <c r="DC1971" s="10">
        <v>9.2846306790178371E-2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0.1</v>
      </c>
      <c r="DI1971" s="10">
        <v>0.1</v>
      </c>
      <c r="DJ1971" s="10">
        <v>8.74948541051557E-2</v>
      </c>
      <c r="DK1971" s="10">
        <v>9.3980299011817946E-3</v>
      </c>
      <c r="DL1971" s="10">
        <v>2.2547617191051371E-3</v>
      </c>
      <c r="DM1971" s="10">
        <v>8.5235427455736799E-4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0.1</v>
      </c>
      <c r="DT1971" s="10">
        <v>0.1</v>
      </c>
      <c r="DU1971" s="10">
        <v>0.2</v>
      </c>
      <c r="DV1971" s="10">
        <v>0.1</v>
      </c>
      <c r="DW1971" s="10">
        <v>0.1</v>
      </c>
      <c r="DX1971" s="10">
        <v>2.5176318975490691E-2</v>
      </c>
      <c r="DY1971" s="10">
        <v>7.4823681024509314E-2</v>
      </c>
      <c r="DZ1971" s="10">
        <v>0.1</v>
      </c>
      <c r="EA1971" s="10">
        <v>0.1</v>
      </c>
      <c r="EB1971" s="10">
        <v>0.1</v>
      </c>
      <c r="EC1971" s="10">
        <v>0.1</v>
      </c>
      <c r="ED1971" s="10">
        <v>0</v>
      </c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</row>
    <row r="1972" spans="1:174" x14ac:dyDescent="0.3">
      <c r="A1972" s="44"/>
      <c r="B1972" s="44"/>
      <c r="C1972" s="43"/>
      <c r="D1972" s="9" t="s">
        <v>283</v>
      </c>
      <c r="E1972" s="45"/>
      <c r="F1972" s="45"/>
      <c r="G1972" s="16" t="s">
        <v>160</v>
      </c>
      <c r="H1972" s="22"/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0</v>
      </c>
      <c r="CB1972" s="10">
        <v>0</v>
      </c>
      <c r="CC1972" s="10">
        <v>3.0788488872385049E-5</v>
      </c>
      <c r="CD1972" s="10">
        <v>3.0326874288826331E-5</v>
      </c>
      <c r="CE1972" s="10">
        <v>5.9147230777953103E-3</v>
      </c>
      <c r="CF1972" s="10">
        <v>9.100856051168899E-4</v>
      </c>
      <c r="CG1972" s="10">
        <v>1.140068466533892E-3</v>
      </c>
      <c r="CH1972" s="10">
        <v>7.8494529550655076E-4</v>
      </c>
      <c r="CI1972" s="10">
        <v>1.8968104393722959E-4</v>
      </c>
      <c r="CJ1972" s="10">
        <v>2.273063685865215E-4</v>
      </c>
      <c r="CK1972" s="10">
        <v>8.4761777764521574E-4</v>
      </c>
      <c r="CL1972" s="10">
        <v>1.600559317468798E-4</v>
      </c>
      <c r="CM1972" s="10">
        <v>3.2709668991728423E-5</v>
      </c>
      <c r="CN1972" s="10">
        <v>0.5</v>
      </c>
      <c r="CO1972" s="10">
        <v>0.1</v>
      </c>
      <c r="CP1972" s="10">
        <v>0.1</v>
      </c>
      <c r="CQ1972" s="10">
        <v>0.1</v>
      </c>
      <c r="CR1972" s="10">
        <v>0.1</v>
      </c>
      <c r="CS1972" s="10">
        <v>0.1</v>
      </c>
      <c r="CT1972" s="10">
        <v>0.89999999999999991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0.1</v>
      </c>
      <c r="DA1972" s="10">
        <v>0.1</v>
      </c>
      <c r="DB1972" s="10">
        <v>7.1536932098216323E-3</v>
      </c>
      <c r="DC1972" s="10">
        <v>9.2846306790178371E-2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0.1</v>
      </c>
      <c r="DI1972" s="10">
        <v>0.1</v>
      </c>
      <c r="DJ1972" s="10">
        <v>8.74948541051557E-2</v>
      </c>
      <c r="DK1972" s="10">
        <v>9.3980299011817946E-3</v>
      </c>
      <c r="DL1972" s="10">
        <v>2.2547617191051371E-3</v>
      </c>
      <c r="DM1972" s="10">
        <v>8.5235427455736799E-4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0.1</v>
      </c>
      <c r="DT1972" s="10">
        <v>0.1</v>
      </c>
      <c r="DU1972" s="10">
        <v>0.2</v>
      </c>
      <c r="DV1972" s="10">
        <v>0.1</v>
      </c>
      <c r="DW1972" s="10">
        <v>0.1</v>
      </c>
      <c r="DX1972" s="10">
        <v>2.5176318975490691E-2</v>
      </c>
      <c r="DY1972" s="10">
        <v>7.4823681024509314E-2</v>
      </c>
      <c r="DZ1972" s="10">
        <v>0.1</v>
      </c>
      <c r="EA1972" s="10">
        <v>0.1</v>
      </c>
      <c r="EB1972" s="10">
        <v>0.1</v>
      </c>
      <c r="EC1972" s="10">
        <v>0.1</v>
      </c>
      <c r="ED1972" s="10">
        <v>0</v>
      </c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</row>
    <row r="1973" spans="1:174" x14ac:dyDescent="0.3">
      <c r="A1973" s="44"/>
      <c r="B1973" s="44"/>
      <c r="C1973" s="43"/>
      <c r="D1973" s="9" t="s">
        <v>284</v>
      </c>
      <c r="E1973" s="45"/>
      <c r="F1973" s="45"/>
      <c r="G1973" s="16" t="s">
        <v>160</v>
      </c>
      <c r="H1973" s="22"/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0</v>
      </c>
      <c r="CB1973" s="10">
        <v>0</v>
      </c>
      <c r="CC1973" s="10">
        <v>3.0788488872385049E-5</v>
      </c>
      <c r="CD1973" s="10">
        <v>3.0326874288826331E-5</v>
      </c>
      <c r="CE1973" s="10">
        <v>5.9147230777953103E-3</v>
      </c>
      <c r="CF1973" s="10">
        <v>9.100856051168899E-4</v>
      </c>
      <c r="CG1973" s="10">
        <v>1.140068466533892E-3</v>
      </c>
      <c r="CH1973" s="10">
        <v>7.8494529550655076E-4</v>
      </c>
      <c r="CI1973" s="10">
        <v>1.8968104393722959E-4</v>
      </c>
      <c r="CJ1973" s="10">
        <v>2.273063685865215E-4</v>
      </c>
      <c r="CK1973" s="10">
        <v>8.4761777764521574E-4</v>
      </c>
      <c r="CL1973" s="10">
        <v>1.600559317468798E-4</v>
      </c>
      <c r="CM1973" s="10">
        <v>3.2709668991728423E-5</v>
      </c>
      <c r="CN1973" s="10">
        <v>0.5</v>
      </c>
      <c r="CO1973" s="10">
        <v>0.1</v>
      </c>
      <c r="CP1973" s="10">
        <v>0.1</v>
      </c>
      <c r="CQ1973" s="10">
        <v>0.1</v>
      </c>
      <c r="CR1973" s="10">
        <v>0.1</v>
      </c>
      <c r="CS1973" s="10">
        <v>0.1</v>
      </c>
      <c r="CT1973" s="10">
        <v>0.89999999999999991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0.1</v>
      </c>
      <c r="DA1973" s="10">
        <v>0.1</v>
      </c>
      <c r="DB1973" s="10">
        <v>7.1536932098216323E-3</v>
      </c>
      <c r="DC1973" s="10">
        <v>9.2846306790178371E-2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0.1</v>
      </c>
      <c r="DI1973" s="10">
        <v>0.1</v>
      </c>
      <c r="DJ1973" s="10">
        <v>8.74948541051557E-2</v>
      </c>
      <c r="DK1973" s="10">
        <v>9.3980299011817946E-3</v>
      </c>
      <c r="DL1973" s="10">
        <v>2.2547617191051371E-3</v>
      </c>
      <c r="DM1973" s="10">
        <v>8.5235427455736799E-4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0.1</v>
      </c>
      <c r="DT1973" s="10">
        <v>0.1</v>
      </c>
      <c r="DU1973" s="10">
        <v>0.2</v>
      </c>
      <c r="DV1973" s="10">
        <v>0.1</v>
      </c>
      <c r="DW1973" s="10">
        <v>0.1</v>
      </c>
      <c r="DX1973" s="10">
        <v>2.5176318975490691E-2</v>
      </c>
      <c r="DY1973" s="10">
        <v>7.4823681024509314E-2</v>
      </c>
      <c r="DZ1973" s="10">
        <v>0.1</v>
      </c>
      <c r="EA1973" s="10">
        <v>0.1</v>
      </c>
      <c r="EB1973" s="10">
        <v>0.1</v>
      </c>
      <c r="EC1973" s="10">
        <v>0.1</v>
      </c>
      <c r="ED1973" s="10">
        <v>0</v>
      </c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</row>
    <row r="1974" spans="1:174" x14ac:dyDescent="0.3">
      <c r="A1974" s="44"/>
      <c r="B1974" s="44"/>
      <c r="C1974" s="43"/>
      <c r="D1974" s="9" t="s">
        <v>285</v>
      </c>
      <c r="E1974" s="45"/>
      <c r="F1974" s="45"/>
      <c r="G1974" s="16" t="s">
        <v>160</v>
      </c>
      <c r="H1974" s="22"/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0</v>
      </c>
      <c r="CB1974" s="10">
        <v>0</v>
      </c>
      <c r="CC1974" s="10">
        <v>3.0788488872385049E-5</v>
      </c>
      <c r="CD1974" s="10">
        <v>3.0326874288826331E-5</v>
      </c>
      <c r="CE1974" s="10">
        <v>5.9147230777953103E-3</v>
      </c>
      <c r="CF1974" s="10">
        <v>9.100856051168899E-4</v>
      </c>
      <c r="CG1974" s="10">
        <v>1.140068466533892E-3</v>
      </c>
      <c r="CH1974" s="10">
        <v>7.8494529550655076E-4</v>
      </c>
      <c r="CI1974" s="10">
        <v>1.8968104393722959E-4</v>
      </c>
      <c r="CJ1974" s="10">
        <v>2.273063685865215E-4</v>
      </c>
      <c r="CK1974" s="10">
        <v>8.4761777764521574E-4</v>
      </c>
      <c r="CL1974" s="10">
        <v>1.600559317468798E-4</v>
      </c>
      <c r="CM1974" s="10">
        <v>3.2709668991728423E-5</v>
      </c>
      <c r="CN1974" s="10">
        <v>0.5</v>
      </c>
      <c r="CO1974" s="10">
        <v>0.1</v>
      </c>
      <c r="CP1974" s="10">
        <v>0.1</v>
      </c>
      <c r="CQ1974" s="10">
        <v>0.1</v>
      </c>
      <c r="CR1974" s="10">
        <v>0.1</v>
      </c>
      <c r="CS1974" s="10">
        <v>0.1</v>
      </c>
      <c r="CT1974" s="10">
        <v>0.89999999999999991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0.1</v>
      </c>
      <c r="DA1974" s="10">
        <v>0.1</v>
      </c>
      <c r="DB1974" s="10">
        <v>7.1536932098216323E-3</v>
      </c>
      <c r="DC1974" s="10">
        <v>9.2846306790178371E-2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0.1</v>
      </c>
      <c r="DI1974" s="10">
        <v>0.1</v>
      </c>
      <c r="DJ1974" s="10">
        <v>8.74948541051557E-2</v>
      </c>
      <c r="DK1974" s="10">
        <v>9.3980299011817946E-3</v>
      </c>
      <c r="DL1974" s="10">
        <v>2.2547617191051371E-3</v>
      </c>
      <c r="DM1974" s="10">
        <v>8.5235427455736799E-4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0.1</v>
      </c>
      <c r="DT1974" s="10">
        <v>0.1</v>
      </c>
      <c r="DU1974" s="10">
        <v>0.2</v>
      </c>
      <c r="DV1974" s="10">
        <v>0.1</v>
      </c>
      <c r="DW1974" s="10">
        <v>0.1</v>
      </c>
      <c r="DX1974" s="10">
        <v>2.5176318975490691E-2</v>
      </c>
      <c r="DY1974" s="10">
        <v>7.4823681024509314E-2</v>
      </c>
      <c r="DZ1974" s="10">
        <v>0.1</v>
      </c>
      <c r="EA1974" s="10">
        <v>0.1</v>
      </c>
      <c r="EB1974" s="10">
        <v>0.1</v>
      </c>
      <c r="EC1974" s="10">
        <v>0.1</v>
      </c>
      <c r="ED1974" s="10">
        <v>0</v>
      </c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</row>
    <row r="1975" spans="1:174" x14ac:dyDescent="0.3">
      <c r="A1975" s="44"/>
      <c r="B1975" s="44"/>
      <c r="C1975" s="43"/>
      <c r="D1975" s="9" t="s">
        <v>286</v>
      </c>
      <c r="E1975" s="45"/>
      <c r="F1975" s="45"/>
      <c r="G1975" s="16" t="s">
        <v>160</v>
      </c>
      <c r="H1975" s="22"/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0</v>
      </c>
      <c r="CB1975" s="10">
        <v>0</v>
      </c>
      <c r="CC1975" s="10">
        <v>3.0788488872385049E-5</v>
      </c>
      <c r="CD1975" s="10">
        <v>3.0326874288826331E-5</v>
      </c>
      <c r="CE1975" s="10">
        <v>5.9147230777953103E-3</v>
      </c>
      <c r="CF1975" s="10">
        <v>9.100856051168899E-4</v>
      </c>
      <c r="CG1975" s="10">
        <v>1.140068466533892E-3</v>
      </c>
      <c r="CH1975" s="10">
        <v>7.8494529550655076E-4</v>
      </c>
      <c r="CI1975" s="10">
        <v>1.8968104393722959E-4</v>
      </c>
      <c r="CJ1975" s="10">
        <v>2.273063685865215E-4</v>
      </c>
      <c r="CK1975" s="10">
        <v>8.4761777764521574E-4</v>
      </c>
      <c r="CL1975" s="10">
        <v>1.600559317468798E-4</v>
      </c>
      <c r="CM1975" s="10">
        <v>3.2709668991728423E-5</v>
      </c>
      <c r="CN1975" s="10">
        <v>0.5</v>
      </c>
      <c r="CO1975" s="10">
        <v>0.1</v>
      </c>
      <c r="CP1975" s="10">
        <v>0.1</v>
      </c>
      <c r="CQ1975" s="10">
        <v>0.1</v>
      </c>
      <c r="CR1975" s="10">
        <v>0.1</v>
      </c>
      <c r="CS1975" s="10">
        <v>0.1</v>
      </c>
      <c r="CT1975" s="10">
        <v>0.89999999999999991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0.1</v>
      </c>
      <c r="DA1975" s="10">
        <v>0.1</v>
      </c>
      <c r="DB1975" s="10">
        <v>7.1536932098216323E-3</v>
      </c>
      <c r="DC1975" s="10">
        <v>9.2846306790178371E-2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0.1</v>
      </c>
      <c r="DI1975" s="10">
        <v>0.1</v>
      </c>
      <c r="DJ1975" s="10">
        <v>8.74948541051557E-2</v>
      </c>
      <c r="DK1975" s="10">
        <v>9.3980299011817946E-3</v>
      </c>
      <c r="DL1975" s="10">
        <v>2.2547617191051371E-3</v>
      </c>
      <c r="DM1975" s="10">
        <v>8.5235427455736799E-4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0.1</v>
      </c>
      <c r="DT1975" s="10">
        <v>0.1</v>
      </c>
      <c r="DU1975" s="10">
        <v>0.2</v>
      </c>
      <c r="DV1975" s="10">
        <v>0.1</v>
      </c>
      <c r="DW1975" s="10">
        <v>0.1</v>
      </c>
      <c r="DX1975" s="10">
        <v>2.5176318975490691E-2</v>
      </c>
      <c r="DY1975" s="10">
        <v>7.4823681024509314E-2</v>
      </c>
      <c r="DZ1975" s="10">
        <v>0.1</v>
      </c>
      <c r="EA1975" s="10">
        <v>0.1</v>
      </c>
      <c r="EB1975" s="10">
        <v>0.1</v>
      </c>
      <c r="EC1975" s="10">
        <v>0.1</v>
      </c>
      <c r="ED1975" s="10">
        <v>0</v>
      </c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</row>
    <row r="1976" spans="1:174" x14ac:dyDescent="0.3">
      <c r="A1976" s="44"/>
      <c r="B1976" s="44"/>
      <c r="C1976" s="43"/>
      <c r="D1976" s="9" t="s">
        <v>287</v>
      </c>
      <c r="E1976" s="45"/>
      <c r="F1976" s="45"/>
      <c r="G1976" s="16" t="s">
        <v>160</v>
      </c>
      <c r="H1976" s="22"/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0</v>
      </c>
      <c r="CB1976" s="10">
        <v>0</v>
      </c>
      <c r="CC1976" s="10">
        <v>3.0788488872385049E-5</v>
      </c>
      <c r="CD1976" s="10">
        <v>3.0326874288826331E-5</v>
      </c>
      <c r="CE1976" s="10">
        <v>5.9147230777953103E-3</v>
      </c>
      <c r="CF1976" s="10">
        <v>9.100856051168899E-4</v>
      </c>
      <c r="CG1976" s="10">
        <v>1.140068466533892E-3</v>
      </c>
      <c r="CH1976" s="10">
        <v>7.8494529550655076E-4</v>
      </c>
      <c r="CI1976" s="10">
        <v>1.8968104393722959E-4</v>
      </c>
      <c r="CJ1976" s="10">
        <v>2.273063685865215E-4</v>
      </c>
      <c r="CK1976" s="10">
        <v>8.4761777764521574E-4</v>
      </c>
      <c r="CL1976" s="10">
        <v>1.600559317468798E-4</v>
      </c>
      <c r="CM1976" s="10">
        <v>3.2709668991728423E-5</v>
      </c>
      <c r="CN1976" s="10">
        <v>0.5</v>
      </c>
      <c r="CO1976" s="10">
        <v>0.1</v>
      </c>
      <c r="CP1976" s="10">
        <v>0.1</v>
      </c>
      <c r="CQ1976" s="10">
        <v>0.1</v>
      </c>
      <c r="CR1976" s="10">
        <v>0.1</v>
      </c>
      <c r="CS1976" s="10">
        <v>0.1</v>
      </c>
      <c r="CT1976" s="10">
        <v>0.89999999999999991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0.1</v>
      </c>
      <c r="DA1976" s="10">
        <v>0.1</v>
      </c>
      <c r="DB1976" s="10">
        <v>7.1536932098216323E-3</v>
      </c>
      <c r="DC1976" s="10">
        <v>9.2846306790178371E-2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0.1</v>
      </c>
      <c r="DI1976" s="10">
        <v>0.1</v>
      </c>
      <c r="DJ1976" s="10">
        <v>8.74948541051557E-2</v>
      </c>
      <c r="DK1976" s="10">
        <v>9.3980299011817946E-3</v>
      </c>
      <c r="DL1976" s="10">
        <v>2.2547617191051371E-3</v>
      </c>
      <c r="DM1976" s="10">
        <v>8.5235427455736799E-4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0.1</v>
      </c>
      <c r="DT1976" s="10">
        <v>0.1</v>
      </c>
      <c r="DU1976" s="10">
        <v>0.2</v>
      </c>
      <c r="DV1976" s="10">
        <v>0.1</v>
      </c>
      <c r="DW1976" s="10">
        <v>0.1</v>
      </c>
      <c r="DX1976" s="10">
        <v>2.5176318975490691E-2</v>
      </c>
      <c r="DY1976" s="10">
        <v>7.4823681024509314E-2</v>
      </c>
      <c r="DZ1976" s="10">
        <v>0.1</v>
      </c>
      <c r="EA1976" s="10">
        <v>0.1</v>
      </c>
      <c r="EB1976" s="10">
        <v>0.1</v>
      </c>
      <c r="EC1976" s="10">
        <v>0.1</v>
      </c>
      <c r="ED1976" s="10">
        <v>0</v>
      </c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</row>
    <row r="1977" spans="1:174" x14ac:dyDescent="0.3">
      <c r="A1977" s="44"/>
      <c r="B1977" s="44"/>
      <c r="C1977" s="43"/>
      <c r="D1977" s="9" t="s">
        <v>288</v>
      </c>
      <c r="E1977" s="45"/>
      <c r="F1977" s="45"/>
      <c r="G1977" s="16" t="s">
        <v>160</v>
      </c>
      <c r="H1977" s="22"/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0</v>
      </c>
      <c r="CB1977" s="10">
        <v>0</v>
      </c>
      <c r="CC1977" s="10">
        <v>3.0788488872385049E-5</v>
      </c>
      <c r="CD1977" s="10">
        <v>3.0326874288826331E-5</v>
      </c>
      <c r="CE1977" s="10">
        <v>5.9147230777953103E-3</v>
      </c>
      <c r="CF1977" s="10">
        <v>9.100856051168899E-4</v>
      </c>
      <c r="CG1977" s="10">
        <v>1.140068466533892E-3</v>
      </c>
      <c r="CH1977" s="10">
        <v>7.8494529550655076E-4</v>
      </c>
      <c r="CI1977" s="10">
        <v>1.8968104393722959E-4</v>
      </c>
      <c r="CJ1977" s="10">
        <v>2.273063685865215E-4</v>
      </c>
      <c r="CK1977" s="10">
        <v>8.4761777764521574E-4</v>
      </c>
      <c r="CL1977" s="10">
        <v>1.600559317468798E-4</v>
      </c>
      <c r="CM1977" s="10">
        <v>3.2709668991728423E-5</v>
      </c>
      <c r="CN1977" s="10">
        <v>0.5</v>
      </c>
      <c r="CO1977" s="10">
        <v>0.1</v>
      </c>
      <c r="CP1977" s="10">
        <v>0.1</v>
      </c>
      <c r="CQ1977" s="10">
        <v>0.1</v>
      </c>
      <c r="CR1977" s="10">
        <v>0.1</v>
      </c>
      <c r="CS1977" s="10">
        <v>0.1</v>
      </c>
      <c r="CT1977" s="10">
        <v>0.89999999999999991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0.1</v>
      </c>
      <c r="DA1977" s="10">
        <v>0.1</v>
      </c>
      <c r="DB1977" s="10">
        <v>7.1536932098216323E-3</v>
      </c>
      <c r="DC1977" s="10">
        <v>9.2846306790178371E-2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0.1</v>
      </c>
      <c r="DI1977" s="10">
        <v>0.1</v>
      </c>
      <c r="DJ1977" s="10">
        <v>8.74948541051557E-2</v>
      </c>
      <c r="DK1977" s="10">
        <v>9.3980299011817946E-3</v>
      </c>
      <c r="DL1977" s="10">
        <v>2.2547617191051371E-3</v>
      </c>
      <c r="DM1977" s="10">
        <v>8.5235427455736799E-4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0.1</v>
      </c>
      <c r="DT1977" s="10">
        <v>0.1</v>
      </c>
      <c r="DU1977" s="10">
        <v>0.2</v>
      </c>
      <c r="DV1977" s="10">
        <v>0.1</v>
      </c>
      <c r="DW1977" s="10">
        <v>0.1</v>
      </c>
      <c r="DX1977" s="10">
        <v>2.5176318975490691E-2</v>
      </c>
      <c r="DY1977" s="10">
        <v>7.4823681024509314E-2</v>
      </c>
      <c r="DZ1977" s="10">
        <v>0.1</v>
      </c>
      <c r="EA1977" s="10">
        <v>0.1</v>
      </c>
      <c r="EB1977" s="10">
        <v>0.1</v>
      </c>
      <c r="EC1977" s="10">
        <v>0.1</v>
      </c>
      <c r="ED1977" s="10">
        <v>0</v>
      </c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</row>
    <row r="1978" spans="1:174" x14ac:dyDescent="0.3">
      <c r="A1978" s="44"/>
      <c r="B1978" s="44"/>
      <c r="C1978" s="43"/>
      <c r="D1978" s="9" t="s">
        <v>234</v>
      </c>
      <c r="E1978" s="45" t="s">
        <v>356</v>
      </c>
      <c r="F1978" s="45" t="s">
        <v>357</v>
      </c>
      <c r="G1978" s="16" t="s">
        <v>160</v>
      </c>
      <c r="H1978" s="22"/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0</v>
      </c>
      <c r="CB1978" s="10">
        <v>0</v>
      </c>
      <c r="CC1978" s="10">
        <v>3.0788488872385049E-5</v>
      </c>
      <c r="CD1978" s="10">
        <v>3.0326874288826331E-5</v>
      </c>
      <c r="CE1978" s="10">
        <v>5.9147230777953103E-3</v>
      </c>
      <c r="CF1978" s="10">
        <v>9.100856051168899E-4</v>
      </c>
      <c r="CG1978" s="10">
        <v>1.140068466533892E-3</v>
      </c>
      <c r="CH1978" s="10">
        <v>7.8494529550655076E-4</v>
      </c>
      <c r="CI1978" s="10">
        <v>1.8968104393722959E-4</v>
      </c>
      <c r="CJ1978" s="10">
        <v>2.273063685865215E-4</v>
      </c>
      <c r="CK1978" s="10">
        <v>8.4761777764521574E-4</v>
      </c>
      <c r="CL1978" s="10">
        <v>1.600559317468798E-4</v>
      </c>
      <c r="CM1978" s="10">
        <v>3.2709668991728423E-5</v>
      </c>
      <c r="CN1978" s="10">
        <v>0.5</v>
      </c>
      <c r="CO1978" s="10">
        <v>0.1</v>
      </c>
      <c r="CP1978" s="10">
        <v>0.1</v>
      </c>
      <c r="CQ1978" s="10">
        <v>0.1</v>
      </c>
      <c r="CR1978" s="10">
        <v>0.1</v>
      </c>
      <c r="CS1978" s="10">
        <v>0.1</v>
      </c>
      <c r="CT1978" s="10">
        <v>0.89999999999999991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0.1</v>
      </c>
      <c r="DA1978" s="10">
        <v>0.1</v>
      </c>
      <c r="DB1978" s="10">
        <v>7.1536932098216323E-3</v>
      </c>
      <c r="DC1978" s="10">
        <v>9.2846306790178371E-2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0.1</v>
      </c>
      <c r="DI1978" s="10">
        <v>0.1</v>
      </c>
      <c r="DJ1978" s="10">
        <v>8.74948541051557E-2</v>
      </c>
      <c r="DK1978" s="10">
        <v>9.3980299011817946E-3</v>
      </c>
      <c r="DL1978" s="10">
        <v>2.2547617191051371E-3</v>
      </c>
      <c r="DM1978" s="10">
        <v>8.5235427455736799E-4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0.1</v>
      </c>
      <c r="DT1978" s="10">
        <v>0.1</v>
      </c>
      <c r="DU1978" s="10">
        <v>0.2</v>
      </c>
      <c r="DV1978" s="10">
        <v>0.1</v>
      </c>
      <c r="DW1978" s="10">
        <v>0.1</v>
      </c>
      <c r="DX1978" s="10">
        <v>2.5176318975490691E-2</v>
      </c>
      <c r="DY1978" s="10">
        <v>7.4823681024509314E-2</v>
      </c>
      <c r="DZ1978" s="10">
        <v>0.1</v>
      </c>
      <c r="EA1978" s="10">
        <v>0.1</v>
      </c>
      <c r="EB1978" s="10">
        <v>0.1</v>
      </c>
      <c r="EC1978" s="10">
        <v>0.1</v>
      </c>
      <c r="ED1978" s="10">
        <v>0</v>
      </c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</row>
    <row r="1979" spans="1:174" x14ac:dyDescent="0.3">
      <c r="A1979" s="44"/>
      <c r="B1979" s="44"/>
      <c r="C1979" s="43"/>
      <c r="D1979" s="9" t="s">
        <v>235</v>
      </c>
      <c r="E1979" s="45"/>
      <c r="F1979" s="45"/>
      <c r="G1979" s="16" t="s">
        <v>160</v>
      </c>
      <c r="H1979" s="22"/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0</v>
      </c>
      <c r="CB1979" s="10">
        <v>0</v>
      </c>
      <c r="CC1979" s="10">
        <v>3.0788488872385049E-5</v>
      </c>
      <c r="CD1979" s="10">
        <v>3.0326874288826331E-5</v>
      </c>
      <c r="CE1979" s="10">
        <v>5.9147230777953103E-3</v>
      </c>
      <c r="CF1979" s="10">
        <v>9.100856051168899E-4</v>
      </c>
      <c r="CG1979" s="10">
        <v>1.140068466533892E-3</v>
      </c>
      <c r="CH1979" s="10">
        <v>7.8494529550655076E-4</v>
      </c>
      <c r="CI1979" s="10">
        <v>1.8968104393722959E-4</v>
      </c>
      <c r="CJ1979" s="10">
        <v>2.273063685865215E-4</v>
      </c>
      <c r="CK1979" s="10">
        <v>8.4761777764521574E-4</v>
      </c>
      <c r="CL1979" s="10">
        <v>1.600559317468798E-4</v>
      </c>
      <c r="CM1979" s="10">
        <v>3.2709668991728423E-5</v>
      </c>
      <c r="CN1979" s="10">
        <v>0.5</v>
      </c>
      <c r="CO1979" s="10">
        <v>0.1</v>
      </c>
      <c r="CP1979" s="10">
        <v>0.1</v>
      </c>
      <c r="CQ1979" s="10">
        <v>0.1</v>
      </c>
      <c r="CR1979" s="10">
        <v>0.1</v>
      </c>
      <c r="CS1979" s="10">
        <v>0.1</v>
      </c>
      <c r="CT1979" s="10">
        <v>0.89999999999999991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0.1</v>
      </c>
      <c r="DA1979" s="10">
        <v>0.1</v>
      </c>
      <c r="DB1979" s="10">
        <v>7.1536932098216323E-3</v>
      </c>
      <c r="DC1979" s="10">
        <v>9.2846306790178371E-2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0.1</v>
      </c>
      <c r="DI1979" s="10">
        <v>0.1</v>
      </c>
      <c r="DJ1979" s="10">
        <v>8.74948541051557E-2</v>
      </c>
      <c r="DK1979" s="10">
        <v>9.3980299011817946E-3</v>
      </c>
      <c r="DL1979" s="10">
        <v>2.2547617191051371E-3</v>
      </c>
      <c r="DM1979" s="10">
        <v>8.5235427455736799E-4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0.1</v>
      </c>
      <c r="DT1979" s="10">
        <v>0.1</v>
      </c>
      <c r="DU1979" s="10">
        <v>0.2</v>
      </c>
      <c r="DV1979" s="10">
        <v>0.1</v>
      </c>
      <c r="DW1979" s="10">
        <v>0.1</v>
      </c>
      <c r="DX1979" s="10">
        <v>2.5176318975490691E-2</v>
      </c>
      <c r="DY1979" s="10">
        <v>7.4823681024509314E-2</v>
      </c>
      <c r="DZ1979" s="10">
        <v>0.1</v>
      </c>
      <c r="EA1979" s="10">
        <v>0.1</v>
      </c>
      <c r="EB1979" s="10">
        <v>0.1</v>
      </c>
      <c r="EC1979" s="10">
        <v>0.1</v>
      </c>
      <c r="ED1979" s="10">
        <v>0</v>
      </c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</row>
    <row r="1980" spans="1:174" x14ac:dyDescent="0.3">
      <c r="A1980" s="44"/>
      <c r="B1980" s="44"/>
      <c r="C1980" s="43"/>
      <c r="D1980" s="9" t="s">
        <v>236</v>
      </c>
      <c r="E1980" s="45"/>
      <c r="F1980" s="45"/>
      <c r="G1980" s="16" t="s">
        <v>160</v>
      </c>
      <c r="H1980" s="22"/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0</v>
      </c>
      <c r="CB1980" s="10">
        <v>0</v>
      </c>
      <c r="CC1980" s="10">
        <v>3.0788488872385049E-5</v>
      </c>
      <c r="CD1980" s="10">
        <v>3.0326874288826331E-5</v>
      </c>
      <c r="CE1980" s="10">
        <v>5.9147230777953103E-3</v>
      </c>
      <c r="CF1980" s="10">
        <v>9.100856051168899E-4</v>
      </c>
      <c r="CG1980" s="10">
        <v>1.140068466533892E-3</v>
      </c>
      <c r="CH1980" s="10">
        <v>7.8494529550655076E-4</v>
      </c>
      <c r="CI1980" s="10">
        <v>1.8968104393722959E-4</v>
      </c>
      <c r="CJ1980" s="10">
        <v>2.273063685865215E-4</v>
      </c>
      <c r="CK1980" s="10">
        <v>8.4761777764521574E-4</v>
      </c>
      <c r="CL1980" s="10">
        <v>1.600559317468798E-4</v>
      </c>
      <c r="CM1980" s="10">
        <v>3.2709668991728423E-5</v>
      </c>
      <c r="CN1980" s="10">
        <v>0.5</v>
      </c>
      <c r="CO1980" s="10">
        <v>0.1</v>
      </c>
      <c r="CP1980" s="10">
        <v>0.1</v>
      </c>
      <c r="CQ1980" s="10">
        <v>0.1</v>
      </c>
      <c r="CR1980" s="10">
        <v>0.1</v>
      </c>
      <c r="CS1980" s="10">
        <v>0.1</v>
      </c>
      <c r="CT1980" s="10">
        <v>0.89999999999999991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0.1</v>
      </c>
      <c r="DA1980" s="10">
        <v>0.1</v>
      </c>
      <c r="DB1980" s="10">
        <v>7.1536932098216323E-3</v>
      </c>
      <c r="DC1980" s="10">
        <v>9.2846306790178371E-2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0.1</v>
      </c>
      <c r="DI1980" s="10">
        <v>0.1</v>
      </c>
      <c r="DJ1980" s="10">
        <v>8.74948541051557E-2</v>
      </c>
      <c r="DK1980" s="10">
        <v>9.3980299011817946E-3</v>
      </c>
      <c r="DL1980" s="10">
        <v>2.2547617191051371E-3</v>
      </c>
      <c r="DM1980" s="10">
        <v>8.5235427455736799E-4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0.1</v>
      </c>
      <c r="DT1980" s="10">
        <v>0.1</v>
      </c>
      <c r="DU1980" s="10">
        <v>0.2</v>
      </c>
      <c r="DV1980" s="10">
        <v>0.1</v>
      </c>
      <c r="DW1980" s="10">
        <v>0.1</v>
      </c>
      <c r="DX1980" s="10">
        <v>2.5176318975490691E-2</v>
      </c>
      <c r="DY1980" s="10">
        <v>7.4823681024509314E-2</v>
      </c>
      <c r="DZ1980" s="10">
        <v>0.1</v>
      </c>
      <c r="EA1980" s="10">
        <v>0.1</v>
      </c>
      <c r="EB1980" s="10">
        <v>0.1</v>
      </c>
      <c r="EC1980" s="10">
        <v>0.1</v>
      </c>
      <c r="ED1980" s="10">
        <v>0</v>
      </c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</row>
    <row r="1981" spans="1:174" x14ac:dyDescent="0.3">
      <c r="A1981" s="44"/>
      <c r="B1981" s="44"/>
      <c r="C1981" s="43"/>
      <c r="D1981" s="9" t="s">
        <v>237</v>
      </c>
      <c r="E1981" s="45"/>
      <c r="F1981" s="45"/>
      <c r="G1981" s="16" t="s">
        <v>160</v>
      </c>
      <c r="H1981" s="22"/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0</v>
      </c>
      <c r="CB1981" s="10">
        <v>0</v>
      </c>
      <c r="CC1981" s="10">
        <v>3.0788488872385049E-5</v>
      </c>
      <c r="CD1981" s="10">
        <v>3.0326874288826331E-5</v>
      </c>
      <c r="CE1981" s="10">
        <v>5.9147230777953103E-3</v>
      </c>
      <c r="CF1981" s="10">
        <v>9.100856051168899E-4</v>
      </c>
      <c r="CG1981" s="10">
        <v>1.140068466533892E-3</v>
      </c>
      <c r="CH1981" s="10">
        <v>7.8494529550655076E-4</v>
      </c>
      <c r="CI1981" s="10">
        <v>1.8968104393722959E-4</v>
      </c>
      <c r="CJ1981" s="10">
        <v>2.273063685865215E-4</v>
      </c>
      <c r="CK1981" s="10">
        <v>8.4761777764521574E-4</v>
      </c>
      <c r="CL1981" s="10">
        <v>1.600559317468798E-4</v>
      </c>
      <c r="CM1981" s="10">
        <v>3.2709668991728423E-5</v>
      </c>
      <c r="CN1981" s="10">
        <v>0.5</v>
      </c>
      <c r="CO1981" s="10">
        <v>0.1</v>
      </c>
      <c r="CP1981" s="10">
        <v>0.1</v>
      </c>
      <c r="CQ1981" s="10">
        <v>0.1</v>
      </c>
      <c r="CR1981" s="10">
        <v>0.1</v>
      </c>
      <c r="CS1981" s="10">
        <v>0.1</v>
      </c>
      <c r="CT1981" s="10">
        <v>0.89999999999999991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0.1</v>
      </c>
      <c r="DA1981" s="10">
        <v>0.1</v>
      </c>
      <c r="DB1981" s="10">
        <v>7.1536932098216323E-3</v>
      </c>
      <c r="DC1981" s="10">
        <v>9.2846306790178371E-2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0.1</v>
      </c>
      <c r="DI1981" s="10">
        <v>0.1</v>
      </c>
      <c r="DJ1981" s="10">
        <v>8.74948541051557E-2</v>
      </c>
      <c r="DK1981" s="10">
        <v>9.3980299011817946E-3</v>
      </c>
      <c r="DL1981" s="10">
        <v>2.2547617191051371E-3</v>
      </c>
      <c r="DM1981" s="10">
        <v>8.5235427455736799E-4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0.1</v>
      </c>
      <c r="DT1981" s="10">
        <v>0.1</v>
      </c>
      <c r="DU1981" s="10">
        <v>0.2</v>
      </c>
      <c r="DV1981" s="10">
        <v>0.1</v>
      </c>
      <c r="DW1981" s="10">
        <v>0.1</v>
      </c>
      <c r="DX1981" s="10">
        <v>2.5176318975490691E-2</v>
      </c>
      <c r="DY1981" s="10">
        <v>7.4823681024509314E-2</v>
      </c>
      <c r="DZ1981" s="10">
        <v>0.1</v>
      </c>
      <c r="EA1981" s="10">
        <v>0.1</v>
      </c>
      <c r="EB1981" s="10">
        <v>0.1</v>
      </c>
      <c r="EC1981" s="10">
        <v>0.1</v>
      </c>
      <c r="ED1981" s="10">
        <v>0</v>
      </c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</row>
    <row r="1982" spans="1:174" x14ac:dyDescent="0.3">
      <c r="A1982" s="44"/>
      <c r="B1982" s="44"/>
      <c r="C1982" s="43"/>
      <c r="D1982" s="9" t="s">
        <v>238</v>
      </c>
      <c r="E1982" s="45"/>
      <c r="F1982" s="45"/>
      <c r="G1982" s="16" t="s">
        <v>160</v>
      </c>
      <c r="H1982" s="22"/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0</v>
      </c>
      <c r="CB1982" s="10">
        <v>0</v>
      </c>
      <c r="CC1982" s="10">
        <v>3.0788488872385049E-5</v>
      </c>
      <c r="CD1982" s="10">
        <v>3.0326874288826331E-5</v>
      </c>
      <c r="CE1982" s="10">
        <v>5.9147230777953103E-3</v>
      </c>
      <c r="CF1982" s="10">
        <v>9.100856051168899E-4</v>
      </c>
      <c r="CG1982" s="10">
        <v>1.140068466533892E-3</v>
      </c>
      <c r="CH1982" s="10">
        <v>7.8494529550655076E-4</v>
      </c>
      <c r="CI1982" s="10">
        <v>1.8968104393722959E-4</v>
      </c>
      <c r="CJ1982" s="10">
        <v>2.273063685865215E-4</v>
      </c>
      <c r="CK1982" s="10">
        <v>8.4761777764521574E-4</v>
      </c>
      <c r="CL1982" s="10">
        <v>1.600559317468798E-4</v>
      </c>
      <c r="CM1982" s="10">
        <v>3.2709668991728423E-5</v>
      </c>
      <c r="CN1982" s="10">
        <v>0.5</v>
      </c>
      <c r="CO1982" s="10">
        <v>0.1</v>
      </c>
      <c r="CP1982" s="10">
        <v>0.1</v>
      </c>
      <c r="CQ1982" s="10">
        <v>0.1</v>
      </c>
      <c r="CR1982" s="10">
        <v>0.1</v>
      </c>
      <c r="CS1982" s="10">
        <v>0.1</v>
      </c>
      <c r="CT1982" s="10">
        <v>0.89999999999999991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0.1</v>
      </c>
      <c r="DA1982" s="10">
        <v>0.1</v>
      </c>
      <c r="DB1982" s="10">
        <v>7.1536932098216323E-3</v>
      </c>
      <c r="DC1982" s="10">
        <v>9.2846306790178371E-2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0.1</v>
      </c>
      <c r="DI1982" s="10">
        <v>0.1</v>
      </c>
      <c r="DJ1982" s="10">
        <v>8.74948541051557E-2</v>
      </c>
      <c r="DK1982" s="10">
        <v>9.3980299011817946E-3</v>
      </c>
      <c r="DL1982" s="10">
        <v>2.2547617191051371E-3</v>
      </c>
      <c r="DM1982" s="10">
        <v>8.5235427455736799E-4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0.1</v>
      </c>
      <c r="DT1982" s="10">
        <v>0.1</v>
      </c>
      <c r="DU1982" s="10">
        <v>0.2</v>
      </c>
      <c r="DV1982" s="10">
        <v>0.1</v>
      </c>
      <c r="DW1982" s="10">
        <v>0.1</v>
      </c>
      <c r="DX1982" s="10">
        <v>2.5176318975490691E-2</v>
      </c>
      <c r="DY1982" s="10">
        <v>7.4823681024509314E-2</v>
      </c>
      <c r="DZ1982" s="10">
        <v>0.1</v>
      </c>
      <c r="EA1982" s="10">
        <v>0.1</v>
      </c>
      <c r="EB1982" s="10">
        <v>0.1</v>
      </c>
      <c r="EC1982" s="10">
        <v>0.1</v>
      </c>
      <c r="ED1982" s="10">
        <v>0</v>
      </c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</row>
    <row r="1983" spans="1:174" x14ac:dyDescent="0.3">
      <c r="A1983" s="44"/>
      <c r="B1983" s="44"/>
      <c r="C1983" s="43"/>
      <c r="D1983" s="9" t="s">
        <v>239</v>
      </c>
      <c r="E1983" s="45"/>
      <c r="F1983" s="45"/>
      <c r="G1983" s="16" t="s">
        <v>160</v>
      </c>
      <c r="H1983" s="22"/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0</v>
      </c>
      <c r="CB1983" s="10">
        <v>0</v>
      </c>
      <c r="CC1983" s="10">
        <v>3.0788488872385049E-5</v>
      </c>
      <c r="CD1983" s="10">
        <v>3.0326874288826331E-5</v>
      </c>
      <c r="CE1983" s="10">
        <v>5.9147230777953103E-3</v>
      </c>
      <c r="CF1983" s="10">
        <v>9.100856051168899E-4</v>
      </c>
      <c r="CG1983" s="10">
        <v>1.140068466533892E-3</v>
      </c>
      <c r="CH1983" s="10">
        <v>7.8494529550655076E-4</v>
      </c>
      <c r="CI1983" s="10">
        <v>1.8968104393722959E-4</v>
      </c>
      <c r="CJ1983" s="10">
        <v>2.273063685865215E-4</v>
      </c>
      <c r="CK1983" s="10">
        <v>8.4761777764521574E-4</v>
      </c>
      <c r="CL1983" s="10">
        <v>1.600559317468798E-4</v>
      </c>
      <c r="CM1983" s="10">
        <v>3.2709668991728423E-5</v>
      </c>
      <c r="CN1983" s="10">
        <v>0.5</v>
      </c>
      <c r="CO1983" s="10">
        <v>0.1</v>
      </c>
      <c r="CP1983" s="10">
        <v>0.1</v>
      </c>
      <c r="CQ1983" s="10">
        <v>0.1</v>
      </c>
      <c r="CR1983" s="10">
        <v>0.1</v>
      </c>
      <c r="CS1983" s="10">
        <v>0.1</v>
      </c>
      <c r="CT1983" s="10">
        <v>0.89999999999999991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0.1</v>
      </c>
      <c r="DA1983" s="10">
        <v>0.1</v>
      </c>
      <c r="DB1983" s="10">
        <v>7.1536932098216323E-3</v>
      </c>
      <c r="DC1983" s="10">
        <v>9.2846306790178371E-2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0.1</v>
      </c>
      <c r="DI1983" s="10">
        <v>0.1</v>
      </c>
      <c r="DJ1983" s="10">
        <v>8.74948541051557E-2</v>
      </c>
      <c r="DK1983" s="10">
        <v>9.3980299011817946E-3</v>
      </c>
      <c r="DL1983" s="10">
        <v>2.2547617191051371E-3</v>
      </c>
      <c r="DM1983" s="10">
        <v>8.5235427455736799E-4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0.1</v>
      </c>
      <c r="DT1983" s="10">
        <v>0.1</v>
      </c>
      <c r="DU1983" s="10">
        <v>0.2</v>
      </c>
      <c r="DV1983" s="10">
        <v>0.1</v>
      </c>
      <c r="DW1983" s="10">
        <v>0.1</v>
      </c>
      <c r="DX1983" s="10">
        <v>2.5176318975490691E-2</v>
      </c>
      <c r="DY1983" s="10">
        <v>7.4823681024509314E-2</v>
      </c>
      <c r="DZ1983" s="10">
        <v>0.1</v>
      </c>
      <c r="EA1983" s="10">
        <v>0.1</v>
      </c>
      <c r="EB1983" s="10">
        <v>0.1</v>
      </c>
      <c r="EC1983" s="10">
        <v>0.1</v>
      </c>
      <c r="ED1983" s="10">
        <v>0</v>
      </c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</row>
    <row r="1984" spans="1:174" x14ac:dyDescent="0.3">
      <c r="A1984" s="44"/>
      <c r="B1984" s="44"/>
      <c r="C1984" s="43"/>
      <c r="D1984" s="9" t="s">
        <v>240</v>
      </c>
      <c r="E1984" s="45"/>
      <c r="F1984" s="45"/>
      <c r="G1984" s="16" t="s">
        <v>160</v>
      </c>
      <c r="H1984" s="22"/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0</v>
      </c>
      <c r="CB1984" s="10">
        <v>0</v>
      </c>
      <c r="CC1984" s="10">
        <v>3.0788488872385049E-5</v>
      </c>
      <c r="CD1984" s="10">
        <v>3.0326874288826331E-5</v>
      </c>
      <c r="CE1984" s="10">
        <v>5.9147230777953103E-3</v>
      </c>
      <c r="CF1984" s="10">
        <v>9.100856051168899E-4</v>
      </c>
      <c r="CG1984" s="10">
        <v>1.140068466533892E-3</v>
      </c>
      <c r="CH1984" s="10">
        <v>7.8494529550655076E-4</v>
      </c>
      <c r="CI1984" s="10">
        <v>1.8968104393722959E-4</v>
      </c>
      <c r="CJ1984" s="10">
        <v>2.273063685865215E-4</v>
      </c>
      <c r="CK1984" s="10">
        <v>8.4761777764521574E-4</v>
      </c>
      <c r="CL1984" s="10">
        <v>1.600559317468798E-4</v>
      </c>
      <c r="CM1984" s="10">
        <v>3.2709668991728423E-5</v>
      </c>
      <c r="CN1984" s="10">
        <v>0.5</v>
      </c>
      <c r="CO1984" s="10">
        <v>0.1</v>
      </c>
      <c r="CP1984" s="10">
        <v>0.1</v>
      </c>
      <c r="CQ1984" s="10">
        <v>0.1</v>
      </c>
      <c r="CR1984" s="10">
        <v>0.1</v>
      </c>
      <c r="CS1984" s="10">
        <v>0.1</v>
      </c>
      <c r="CT1984" s="10">
        <v>0.89999999999999991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0.1</v>
      </c>
      <c r="DA1984" s="10">
        <v>0.1</v>
      </c>
      <c r="DB1984" s="10">
        <v>7.1536932098216323E-3</v>
      </c>
      <c r="DC1984" s="10">
        <v>9.2846306790178371E-2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0.1</v>
      </c>
      <c r="DI1984" s="10">
        <v>0.1</v>
      </c>
      <c r="DJ1984" s="10">
        <v>8.74948541051557E-2</v>
      </c>
      <c r="DK1984" s="10">
        <v>9.3980299011817946E-3</v>
      </c>
      <c r="DL1984" s="10">
        <v>2.2547617191051371E-3</v>
      </c>
      <c r="DM1984" s="10">
        <v>8.5235427455736799E-4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0.1</v>
      </c>
      <c r="DT1984" s="10">
        <v>0.1</v>
      </c>
      <c r="DU1984" s="10">
        <v>0.2</v>
      </c>
      <c r="DV1984" s="10">
        <v>0.1</v>
      </c>
      <c r="DW1984" s="10">
        <v>0.1</v>
      </c>
      <c r="DX1984" s="10">
        <v>2.5176318975490691E-2</v>
      </c>
      <c r="DY1984" s="10">
        <v>7.4823681024509314E-2</v>
      </c>
      <c r="DZ1984" s="10">
        <v>0.1</v>
      </c>
      <c r="EA1984" s="10">
        <v>0.1</v>
      </c>
      <c r="EB1984" s="10">
        <v>0.1</v>
      </c>
      <c r="EC1984" s="10">
        <v>0.1</v>
      </c>
      <c r="ED1984" s="10">
        <v>0</v>
      </c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</row>
    <row r="1985" spans="1:174" x14ac:dyDescent="0.3">
      <c r="A1985" s="44"/>
      <c r="B1985" s="44"/>
      <c r="C1985" s="43"/>
      <c r="D1985" s="9" t="s">
        <v>241</v>
      </c>
      <c r="E1985" s="45"/>
      <c r="F1985" s="45"/>
      <c r="G1985" s="16" t="s">
        <v>160</v>
      </c>
      <c r="H1985" s="22"/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0</v>
      </c>
      <c r="CB1985" s="10">
        <v>0</v>
      </c>
      <c r="CC1985" s="10">
        <v>3.0788488872385049E-5</v>
      </c>
      <c r="CD1985" s="10">
        <v>3.0326874288826331E-5</v>
      </c>
      <c r="CE1985" s="10">
        <v>5.9147230777953103E-3</v>
      </c>
      <c r="CF1985" s="10">
        <v>9.100856051168899E-4</v>
      </c>
      <c r="CG1985" s="10">
        <v>1.140068466533892E-3</v>
      </c>
      <c r="CH1985" s="10">
        <v>7.8494529550655076E-4</v>
      </c>
      <c r="CI1985" s="10">
        <v>1.8968104393722959E-4</v>
      </c>
      <c r="CJ1985" s="10">
        <v>2.273063685865215E-4</v>
      </c>
      <c r="CK1985" s="10">
        <v>8.4761777764521574E-4</v>
      </c>
      <c r="CL1985" s="10">
        <v>1.600559317468798E-4</v>
      </c>
      <c r="CM1985" s="10">
        <v>3.2709668991728423E-5</v>
      </c>
      <c r="CN1985" s="10">
        <v>0.5</v>
      </c>
      <c r="CO1985" s="10">
        <v>0.1</v>
      </c>
      <c r="CP1985" s="10">
        <v>0.1</v>
      </c>
      <c r="CQ1985" s="10">
        <v>0.1</v>
      </c>
      <c r="CR1985" s="10">
        <v>0.1</v>
      </c>
      <c r="CS1985" s="10">
        <v>0.1</v>
      </c>
      <c r="CT1985" s="10">
        <v>0.89999999999999991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0.1</v>
      </c>
      <c r="DA1985" s="10">
        <v>0.1</v>
      </c>
      <c r="DB1985" s="10">
        <v>7.1536932098216323E-3</v>
      </c>
      <c r="DC1985" s="10">
        <v>9.2846306790178371E-2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0.1</v>
      </c>
      <c r="DI1985" s="10">
        <v>0.1</v>
      </c>
      <c r="DJ1985" s="10">
        <v>8.74948541051557E-2</v>
      </c>
      <c r="DK1985" s="10">
        <v>9.3980299011817946E-3</v>
      </c>
      <c r="DL1985" s="10">
        <v>2.2547617191051371E-3</v>
      </c>
      <c r="DM1985" s="10">
        <v>8.5235427455736799E-4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0.1</v>
      </c>
      <c r="DT1985" s="10">
        <v>0.1</v>
      </c>
      <c r="DU1985" s="10">
        <v>0.2</v>
      </c>
      <c r="DV1985" s="10">
        <v>0.1</v>
      </c>
      <c r="DW1985" s="10">
        <v>0.1</v>
      </c>
      <c r="DX1985" s="10">
        <v>2.5176318975490691E-2</v>
      </c>
      <c r="DY1985" s="10">
        <v>7.4823681024509314E-2</v>
      </c>
      <c r="DZ1985" s="10">
        <v>0.1</v>
      </c>
      <c r="EA1985" s="10">
        <v>0.1</v>
      </c>
      <c r="EB1985" s="10">
        <v>0.1</v>
      </c>
      <c r="EC1985" s="10">
        <v>0.1</v>
      </c>
      <c r="ED1985" s="10">
        <v>0</v>
      </c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</row>
    <row r="1986" spans="1:174" x14ac:dyDescent="0.3">
      <c r="A1986" s="44"/>
      <c r="B1986" s="44"/>
      <c r="C1986" s="43"/>
      <c r="D1986" s="9" t="s">
        <v>242</v>
      </c>
      <c r="E1986" s="45"/>
      <c r="F1986" s="45"/>
      <c r="G1986" s="16" t="s">
        <v>160</v>
      </c>
      <c r="H1986" s="22"/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0</v>
      </c>
      <c r="CB1986" s="10">
        <v>0</v>
      </c>
      <c r="CC1986" s="10">
        <v>3.0788488872385049E-5</v>
      </c>
      <c r="CD1986" s="10">
        <v>3.0326874288826331E-5</v>
      </c>
      <c r="CE1986" s="10">
        <v>5.9147230777953103E-3</v>
      </c>
      <c r="CF1986" s="10">
        <v>9.100856051168899E-4</v>
      </c>
      <c r="CG1986" s="10">
        <v>1.140068466533892E-3</v>
      </c>
      <c r="CH1986" s="10">
        <v>7.8494529550655076E-4</v>
      </c>
      <c r="CI1986" s="10">
        <v>1.8968104393722959E-4</v>
      </c>
      <c r="CJ1986" s="10">
        <v>2.273063685865215E-4</v>
      </c>
      <c r="CK1986" s="10">
        <v>8.4761777764521574E-4</v>
      </c>
      <c r="CL1986" s="10">
        <v>1.600559317468798E-4</v>
      </c>
      <c r="CM1986" s="10">
        <v>3.2709668991728423E-5</v>
      </c>
      <c r="CN1986" s="10">
        <v>0.5</v>
      </c>
      <c r="CO1986" s="10">
        <v>0.1</v>
      </c>
      <c r="CP1986" s="10">
        <v>0.1</v>
      </c>
      <c r="CQ1986" s="10">
        <v>0.1</v>
      </c>
      <c r="CR1986" s="10">
        <v>0.1</v>
      </c>
      <c r="CS1986" s="10">
        <v>0.1</v>
      </c>
      <c r="CT1986" s="10">
        <v>0.89999999999999991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0.1</v>
      </c>
      <c r="DA1986" s="10">
        <v>0.1</v>
      </c>
      <c r="DB1986" s="10">
        <v>7.1536932098216323E-3</v>
      </c>
      <c r="DC1986" s="10">
        <v>9.2846306790178371E-2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0.1</v>
      </c>
      <c r="DI1986" s="10">
        <v>0.1</v>
      </c>
      <c r="DJ1986" s="10">
        <v>8.74948541051557E-2</v>
      </c>
      <c r="DK1986" s="10">
        <v>9.3980299011817946E-3</v>
      </c>
      <c r="DL1986" s="10">
        <v>2.2547617191051371E-3</v>
      </c>
      <c r="DM1986" s="10">
        <v>8.5235427455736799E-4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0.1</v>
      </c>
      <c r="DT1986" s="10">
        <v>0.1</v>
      </c>
      <c r="DU1986" s="10">
        <v>0.2</v>
      </c>
      <c r="DV1986" s="10">
        <v>0.1</v>
      </c>
      <c r="DW1986" s="10">
        <v>0.1</v>
      </c>
      <c r="DX1986" s="10">
        <v>2.5176318975490691E-2</v>
      </c>
      <c r="DY1986" s="10">
        <v>7.4823681024509314E-2</v>
      </c>
      <c r="DZ1986" s="10">
        <v>0.1</v>
      </c>
      <c r="EA1986" s="10">
        <v>0.1</v>
      </c>
      <c r="EB1986" s="10">
        <v>0.1</v>
      </c>
      <c r="EC1986" s="10">
        <v>0.1</v>
      </c>
      <c r="ED1986" s="10">
        <v>0</v>
      </c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</row>
    <row r="1987" spans="1:174" x14ac:dyDescent="0.3">
      <c r="A1987" s="44"/>
      <c r="B1987" s="44"/>
      <c r="C1987" s="43"/>
      <c r="D1987" s="9" t="s">
        <v>243</v>
      </c>
      <c r="E1987" s="45"/>
      <c r="F1987" s="45"/>
      <c r="G1987" s="16" t="s">
        <v>160</v>
      </c>
      <c r="H1987" s="22"/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0</v>
      </c>
      <c r="CB1987" s="10">
        <v>0</v>
      </c>
      <c r="CC1987" s="10">
        <v>3.0788488872385049E-5</v>
      </c>
      <c r="CD1987" s="10">
        <v>3.0326874288826331E-5</v>
      </c>
      <c r="CE1987" s="10">
        <v>5.9147230777953103E-3</v>
      </c>
      <c r="CF1987" s="10">
        <v>9.100856051168899E-4</v>
      </c>
      <c r="CG1987" s="10">
        <v>1.140068466533892E-3</v>
      </c>
      <c r="CH1987" s="10">
        <v>7.8494529550655076E-4</v>
      </c>
      <c r="CI1987" s="10">
        <v>1.8968104393722959E-4</v>
      </c>
      <c r="CJ1987" s="10">
        <v>2.273063685865215E-4</v>
      </c>
      <c r="CK1987" s="10">
        <v>8.4761777764521574E-4</v>
      </c>
      <c r="CL1987" s="10">
        <v>1.600559317468798E-4</v>
      </c>
      <c r="CM1987" s="10">
        <v>3.2709668991728423E-5</v>
      </c>
      <c r="CN1987" s="10">
        <v>0.5</v>
      </c>
      <c r="CO1987" s="10">
        <v>0.1</v>
      </c>
      <c r="CP1987" s="10">
        <v>0.1</v>
      </c>
      <c r="CQ1987" s="10">
        <v>0.1</v>
      </c>
      <c r="CR1987" s="10">
        <v>0.1</v>
      </c>
      <c r="CS1987" s="10">
        <v>0.1</v>
      </c>
      <c r="CT1987" s="10">
        <v>0.89999999999999991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0.1</v>
      </c>
      <c r="DA1987" s="10">
        <v>0.1</v>
      </c>
      <c r="DB1987" s="10">
        <v>7.1536932098216323E-3</v>
      </c>
      <c r="DC1987" s="10">
        <v>9.2846306790178371E-2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0.1</v>
      </c>
      <c r="DI1987" s="10">
        <v>0.1</v>
      </c>
      <c r="DJ1987" s="10">
        <v>8.74948541051557E-2</v>
      </c>
      <c r="DK1987" s="10">
        <v>9.3980299011817946E-3</v>
      </c>
      <c r="DL1987" s="10">
        <v>2.2547617191051371E-3</v>
      </c>
      <c r="DM1987" s="10">
        <v>8.5235427455736799E-4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0.1</v>
      </c>
      <c r="DT1987" s="10">
        <v>0.1</v>
      </c>
      <c r="DU1987" s="10">
        <v>0.2</v>
      </c>
      <c r="DV1987" s="10">
        <v>0.1</v>
      </c>
      <c r="DW1987" s="10">
        <v>0.1</v>
      </c>
      <c r="DX1987" s="10">
        <v>2.5176318975490691E-2</v>
      </c>
      <c r="DY1987" s="10">
        <v>7.4823681024509314E-2</v>
      </c>
      <c r="DZ1987" s="10">
        <v>0.1</v>
      </c>
      <c r="EA1987" s="10">
        <v>0.1</v>
      </c>
      <c r="EB1987" s="10">
        <v>0.1</v>
      </c>
      <c r="EC1987" s="10">
        <v>0.1</v>
      </c>
      <c r="ED1987" s="10">
        <v>0</v>
      </c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</row>
    <row r="1988" spans="1:174" x14ac:dyDescent="0.3">
      <c r="A1988" s="44"/>
      <c r="B1988" s="44"/>
      <c r="C1988" s="43"/>
      <c r="D1988" s="9" t="s">
        <v>244</v>
      </c>
      <c r="E1988" s="45"/>
      <c r="F1988" s="45"/>
      <c r="G1988" s="16" t="s">
        <v>160</v>
      </c>
      <c r="H1988" s="22"/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0</v>
      </c>
      <c r="CB1988" s="10">
        <v>0</v>
      </c>
      <c r="CC1988" s="10">
        <v>3.0788488872385049E-5</v>
      </c>
      <c r="CD1988" s="10">
        <v>3.0326874288826331E-5</v>
      </c>
      <c r="CE1988" s="10">
        <v>5.9147230777953103E-3</v>
      </c>
      <c r="CF1988" s="10">
        <v>9.100856051168899E-4</v>
      </c>
      <c r="CG1988" s="10">
        <v>1.140068466533892E-3</v>
      </c>
      <c r="CH1988" s="10">
        <v>7.8494529550655076E-4</v>
      </c>
      <c r="CI1988" s="10">
        <v>1.8968104393722959E-4</v>
      </c>
      <c r="CJ1988" s="10">
        <v>2.273063685865215E-4</v>
      </c>
      <c r="CK1988" s="10">
        <v>8.4761777764521574E-4</v>
      </c>
      <c r="CL1988" s="10">
        <v>1.600559317468798E-4</v>
      </c>
      <c r="CM1988" s="10">
        <v>3.2709668991728423E-5</v>
      </c>
      <c r="CN1988" s="10">
        <v>0.5</v>
      </c>
      <c r="CO1988" s="10">
        <v>0.1</v>
      </c>
      <c r="CP1988" s="10">
        <v>0.1</v>
      </c>
      <c r="CQ1988" s="10">
        <v>0.1</v>
      </c>
      <c r="CR1988" s="10">
        <v>0.1</v>
      </c>
      <c r="CS1988" s="10">
        <v>0.1</v>
      </c>
      <c r="CT1988" s="10">
        <v>0.89999999999999991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0.1</v>
      </c>
      <c r="DA1988" s="10">
        <v>0.1</v>
      </c>
      <c r="DB1988" s="10">
        <v>7.1536932098216323E-3</v>
      </c>
      <c r="DC1988" s="10">
        <v>9.2846306790178371E-2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0.1</v>
      </c>
      <c r="DI1988" s="10">
        <v>0.1</v>
      </c>
      <c r="DJ1988" s="10">
        <v>8.74948541051557E-2</v>
      </c>
      <c r="DK1988" s="10">
        <v>9.3980299011817946E-3</v>
      </c>
      <c r="DL1988" s="10">
        <v>2.2547617191051371E-3</v>
      </c>
      <c r="DM1988" s="10">
        <v>8.5235427455736799E-4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0.1</v>
      </c>
      <c r="DT1988" s="10">
        <v>0.1</v>
      </c>
      <c r="DU1988" s="10">
        <v>0.2</v>
      </c>
      <c r="DV1988" s="10">
        <v>0.1</v>
      </c>
      <c r="DW1988" s="10">
        <v>0.1</v>
      </c>
      <c r="DX1988" s="10">
        <v>2.5176318975490691E-2</v>
      </c>
      <c r="DY1988" s="10">
        <v>7.4823681024509314E-2</v>
      </c>
      <c r="DZ1988" s="10">
        <v>0.1</v>
      </c>
      <c r="EA1988" s="10">
        <v>0.1</v>
      </c>
      <c r="EB1988" s="10">
        <v>0.1</v>
      </c>
      <c r="EC1988" s="10">
        <v>0.1</v>
      </c>
      <c r="ED1988" s="10">
        <v>0</v>
      </c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</row>
    <row r="1989" spans="1:174" x14ac:dyDescent="0.3">
      <c r="A1989" s="44"/>
      <c r="B1989" s="44"/>
      <c r="C1989" s="43"/>
      <c r="D1989" s="9" t="s">
        <v>245</v>
      </c>
      <c r="E1989" s="45"/>
      <c r="F1989" s="45"/>
      <c r="G1989" s="16" t="s">
        <v>160</v>
      </c>
      <c r="H1989" s="22"/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0</v>
      </c>
      <c r="CB1989" s="10">
        <v>0</v>
      </c>
      <c r="CC1989" s="10">
        <v>3.0788488872385049E-5</v>
      </c>
      <c r="CD1989" s="10">
        <v>3.0326874288826331E-5</v>
      </c>
      <c r="CE1989" s="10">
        <v>5.9147230777953103E-3</v>
      </c>
      <c r="CF1989" s="10">
        <v>9.100856051168899E-4</v>
      </c>
      <c r="CG1989" s="10">
        <v>1.140068466533892E-3</v>
      </c>
      <c r="CH1989" s="10">
        <v>7.8494529550655076E-4</v>
      </c>
      <c r="CI1989" s="10">
        <v>1.8968104393722959E-4</v>
      </c>
      <c r="CJ1989" s="10">
        <v>2.273063685865215E-4</v>
      </c>
      <c r="CK1989" s="10">
        <v>8.4761777764521574E-4</v>
      </c>
      <c r="CL1989" s="10">
        <v>1.600559317468798E-4</v>
      </c>
      <c r="CM1989" s="10">
        <v>3.2709668991728423E-5</v>
      </c>
      <c r="CN1989" s="10">
        <v>0.5</v>
      </c>
      <c r="CO1989" s="10">
        <v>0.1</v>
      </c>
      <c r="CP1989" s="10">
        <v>0.1</v>
      </c>
      <c r="CQ1989" s="10">
        <v>0.1</v>
      </c>
      <c r="CR1989" s="10">
        <v>0.1</v>
      </c>
      <c r="CS1989" s="10">
        <v>0.1</v>
      </c>
      <c r="CT1989" s="10">
        <v>0.89999999999999991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0.1</v>
      </c>
      <c r="DA1989" s="10">
        <v>0.1</v>
      </c>
      <c r="DB1989" s="10">
        <v>7.1536932098216323E-3</v>
      </c>
      <c r="DC1989" s="10">
        <v>9.2846306790178371E-2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0.1</v>
      </c>
      <c r="DI1989" s="10">
        <v>0.1</v>
      </c>
      <c r="DJ1989" s="10">
        <v>8.74948541051557E-2</v>
      </c>
      <c r="DK1989" s="10">
        <v>9.3980299011817946E-3</v>
      </c>
      <c r="DL1989" s="10">
        <v>2.2547617191051371E-3</v>
      </c>
      <c r="DM1989" s="10">
        <v>8.5235427455736799E-4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0.1</v>
      </c>
      <c r="DT1989" s="10">
        <v>0.1</v>
      </c>
      <c r="DU1989" s="10">
        <v>0.2</v>
      </c>
      <c r="DV1989" s="10">
        <v>0.1</v>
      </c>
      <c r="DW1989" s="10">
        <v>0.1</v>
      </c>
      <c r="DX1989" s="10">
        <v>2.5176318975490691E-2</v>
      </c>
      <c r="DY1989" s="10">
        <v>7.4823681024509314E-2</v>
      </c>
      <c r="DZ1989" s="10">
        <v>0.1</v>
      </c>
      <c r="EA1989" s="10">
        <v>0.1</v>
      </c>
      <c r="EB1989" s="10">
        <v>0.1</v>
      </c>
      <c r="EC1989" s="10">
        <v>0.1</v>
      </c>
      <c r="ED1989" s="10">
        <v>0</v>
      </c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</row>
    <row r="1990" spans="1:174" x14ac:dyDescent="0.3">
      <c r="A1990" s="44"/>
      <c r="B1990" s="44"/>
      <c r="C1990" s="43"/>
      <c r="D1990" s="9" t="s">
        <v>246</v>
      </c>
      <c r="E1990" s="45"/>
      <c r="F1990" s="45"/>
      <c r="G1990" s="16" t="s">
        <v>160</v>
      </c>
      <c r="H1990" s="22"/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0</v>
      </c>
      <c r="CB1990" s="10">
        <v>0</v>
      </c>
      <c r="CC1990" s="10">
        <v>3.0788488872385049E-5</v>
      </c>
      <c r="CD1990" s="10">
        <v>3.0326874288826331E-5</v>
      </c>
      <c r="CE1990" s="10">
        <v>5.9147230777953103E-3</v>
      </c>
      <c r="CF1990" s="10">
        <v>9.100856051168899E-4</v>
      </c>
      <c r="CG1990" s="10">
        <v>1.140068466533892E-3</v>
      </c>
      <c r="CH1990" s="10">
        <v>7.8494529550655076E-4</v>
      </c>
      <c r="CI1990" s="10">
        <v>1.8968104393722959E-4</v>
      </c>
      <c r="CJ1990" s="10">
        <v>2.273063685865215E-4</v>
      </c>
      <c r="CK1990" s="10">
        <v>8.4761777764521574E-4</v>
      </c>
      <c r="CL1990" s="10">
        <v>1.600559317468798E-4</v>
      </c>
      <c r="CM1990" s="10">
        <v>3.2709668991728423E-5</v>
      </c>
      <c r="CN1990" s="10">
        <v>0.5</v>
      </c>
      <c r="CO1990" s="10">
        <v>0.1</v>
      </c>
      <c r="CP1990" s="10">
        <v>0.1</v>
      </c>
      <c r="CQ1990" s="10">
        <v>0.1</v>
      </c>
      <c r="CR1990" s="10">
        <v>0.1</v>
      </c>
      <c r="CS1990" s="10">
        <v>0.1</v>
      </c>
      <c r="CT1990" s="10">
        <v>0.89999999999999991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0.1</v>
      </c>
      <c r="DA1990" s="10">
        <v>0.1</v>
      </c>
      <c r="DB1990" s="10">
        <v>7.1536932098216323E-3</v>
      </c>
      <c r="DC1990" s="10">
        <v>9.2846306790178371E-2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0.1</v>
      </c>
      <c r="DI1990" s="10">
        <v>0.1</v>
      </c>
      <c r="DJ1990" s="10">
        <v>8.74948541051557E-2</v>
      </c>
      <c r="DK1990" s="10">
        <v>9.3980299011817946E-3</v>
      </c>
      <c r="DL1990" s="10">
        <v>2.2547617191051371E-3</v>
      </c>
      <c r="DM1990" s="10">
        <v>8.5235427455736799E-4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0.1</v>
      </c>
      <c r="DT1990" s="10">
        <v>0.1</v>
      </c>
      <c r="DU1990" s="10">
        <v>0.2</v>
      </c>
      <c r="DV1990" s="10">
        <v>0.1</v>
      </c>
      <c r="DW1990" s="10">
        <v>0.1</v>
      </c>
      <c r="DX1990" s="10">
        <v>2.5176318975490691E-2</v>
      </c>
      <c r="DY1990" s="10">
        <v>7.4823681024509314E-2</v>
      </c>
      <c r="DZ1990" s="10">
        <v>0.1</v>
      </c>
      <c r="EA1990" s="10">
        <v>0.1</v>
      </c>
      <c r="EB1990" s="10">
        <v>0.1</v>
      </c>
      <c r="EC1990" s="10">
        <v>0.1</v>
      </c>
      <c r="ED1990" s="10">
        <v>0</v>
      </c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</row>
    <row r="1991" spans="1:174" x14ac:dyDescent="0.3">
      <c r="A1991" s="44"/>
      <c r="B1991" s="44"/>
      <c r="C1991" s="43"/>
      <c r="D1991" s="9" t="s">
        <v>247</v>
      </c>
      <c r="E1991" s="45"/>
      <c r="F1991" s="45"/>
      <c r="G1991" s="16" t="s">
        <v>160</v>
      </c>
      <c r="H1991" s="22"/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0</v>
      </c>
      <c r="CB1991" s="10">
        <v>0</v>
      </c>
      <c r="CC1991" s="10">
        <v>3.0788488872385049E-5</v>
      </c>
      <c r="CD1991" s="10">
        <v>3.0326874288826331E-5</v>
      </c>
      <c r="CE1991" s="10">
        <v>5.9147230777953103E-3</v>
      </c>
      <c r="CF1991" s="10">
        <v>9.100856051168899E-4</v>
      </c>
      <c r="CG1991" s="10">
        <v>1.140068466533892E-3</v>
      </c>
      <c r="CH1991" s="10">
        <v>7.8494529550655076E-4</v>
      </c>
      <c r="CI1991" s="10">
        <v>1.8968104393722959E-4</v>
      </c>
      <c r="CJ1991" s="10">
        <v>2.273063685865215E-4</v>
      </c>
      <c r="CK1991" s="10">
        <v>8.4761777764521574E-4</v>
      </c>
      <c r="CL1991" s="10">
        <v>1.600559317468798E-4</v>
      </c>
      <c r="CM1991" s="10">
        <v>3.2709668991728423E-5</v>
      </c>
      <c r="CN1991" s="10">
        <v>0.5</v>
      </c>
      <c r="CO1991" s="10">
        <v>0.1</v>
      </c>
      <c r="CP1991" s="10">
        <v>0.1</v>
      </c>
      <c r="CQ1991" s="10">
        <v>0.1</v>
      </c>
      <c r="CR1991" s="10">
        <v>0.1</v>
      </c>
      <c r="CS1991" s="10">
        <v>0.1</v>
      </c>
      <c r="CT1991" s="10">
        <v>0.89999999999999991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0.1</v>
      </c>
      <c r="DA1991" s="10">
        <v>0.1</v>
      </c>
      <c r="DB1991" s="10">
        <v>7.1536932098216323E-3</v>
      </c>
      <c r="DC1991" s="10">
        <v>9.2846306790178371E-2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0.1</v>
      </c>
      <c r="DI1991" s="10">
        <v>0.1</v>
      </c>
      <c r="DJ1991" s="10">
        <v>8.74948541051557E-2</v>
      </c>
      <c r="DK1991" s="10">
        <v>9.3980299011817946E-3</v>
      </c>
      <c r="DL1991" s="10">
        <v>2.2547617191051371E-3</v>
      </c>
      <c r="DM1991" s="10">
        <v>8.5235427455736799E-4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0.1</v>
      </c>
      <c r="DT1991" s="10">
        <v>0.1</v>
      </c>
      <c r="DU1991" s="10">
        <v>0.2</v>
      </c>
      <c r="DV1991" s="10">
        <v>0.1</v>
      </c>
      <c r="DW1991" s="10">
        <v>0.1</v>
      </c>
      <c r="DX1991" s="10">
        <v>2.5176318975490691E-2</v>
      </c>
      <c r="DY1991" s="10">
        <v>7.4823681024509314E-2</v>
      </c>
      <c r="DZ1991" s="10">
        <v>0.1</v>
      </c>
      <c r="EA1991" s="10">
        <v>0.1</v>
      </c>
      <c r="EB1991" s="10">
        <v>0.1</v>
      </c>
      <c r="EC1991" s="10">
        <v>0.1</v>
      </c>
      <c r="ED1991" s="10">
        <v>0</v>
      </c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</row>
    <row r="1992" spans="1:174" x14ac:dyDescent="0.3">
      <c r="A1992" s="44"/>
      <c r="B1992" s="44"/>
      <c r="C1992" s="43"/>
      <c r="D1992" s="9" t="s">
        <v>248</v>
      </c>
      <c r="E1992" s="45"/>
      <c r="F1992" s="45"/>
      <c r="G1992" s="16" t="s">
        <v>160</v>
      </c>
      <c r="H1992" s="22"/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0</v>
      </c>
      <c r="CB1992" s="10">
        <v>0</v>
      </c>
      <c r="CC1992" s="10">
        <v>3.0788488872385049E-5</v>
      </c>
      <c r="CD1992" s="10">
        <v>3.0326874288826331E-5</v>
      </c>
      <c r="CE1992" s="10">
        <v>5.9147230777953103E-3</v>
      </c>
      <c r="CF1992" s="10">
        <v>9.100856051168899E-4</v>
      </c>
      <c r="CG1992" s="10">
        <v>1.140068466533892E-3</v>
      </c>
      <c r="CH1992" s="10">
        <v>7.8494529550655076E-4</v>
      </c>
      <c r="CI1992" s="10">
        <v>1.8968104393722959E-4</v>
      </c>
      <c r="CJ1992" s="10">
        <v>2.273063685865215E-4</v>
      </c>
      <c r="CK1992" s="10">
        <v>8.4761777764521574E-4</v>
      </c>
      <c r="CL1992" s="10">
        <v>1.600559317468798E-4</v>
      </c>
      <c r="CM1992" s="10">
        <v>3.2709668991728423E-5</v>
      </c>
      <c r="CN1992" s="10">
        <v>0.5</v>
      </c>
      <c r="CO1992" s="10">
        <v>0.1</v>
      </c>
      <c r="CP1992" s="10">
        <v>0.1</v>
      </c>
      <c r="CQ1992" s="10">
        <v>0.1</v>
      </c>
      <c r="CR1992" s="10">
        <v>0.1</v>
      </c>
      <c r="CS1992" s="10">
        <v>0.1</v>
      </c>
      <c r="CT1992" s="10">
        <v>0.89999999999999991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0.1</v>
      </c>
      <c r="DA1992" s="10">
        <v>0.1</v>
      </c>
      <c r="DB1992" s="10">
        <v>7.1536932098216323E-3</v>
      </c>
      <c r="DC1992" s="10">
        <v>9.2846306790178371E-2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0.1</v>
      </c>
      <c r="DI1992" s="10">
        <v>0.1</v>
      </c>
      <c r="DJ1992" s="10">
        <v>8.74948541051557E-2</v>
      </c>
      <c r="DK1992" s="10">
        <v>9.3980299011817946E-3</v>
      </c>
      <c r="DL1992" s="10">
        <v>2.2547617191051371E-3</v>
      </c>
      <c r="DM1992" s="10">
        <v>8.5235427455736799E-4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0.1</v>
      </c>
      <c r="DT1992" s="10">
        <v>0.1</v>
      </c>
      <c r="DU1992" s="10">
        <v>0.2</v>
      </c>
      <c r="DV1992" s="10">
        <v>0.1</v>
      </c>
      <c r="DW1992" s="10">
        <v>0.1</v>
      </c>
      <c r="DX1992" s="10">
        <v>2.5176318975490691E-2</v>
      </c>
      <c r="DY1992" s="10">
        <v>7.4823681024509314E-2</v>
      </c>
      <c r="DZ1992" s="10">
        <v>0.1</v>
      </c>
      <c r="EA1992" s="10">
        <v>0.1</v>
      </c>
      <c r="EB1992" s="10">
        <v>0.1</v>
      </c>
      <c r="EC1992" s="10">
        <v>0.1</v>
      </c>
      <c r="ED1992" s="10">
        <v>0</v>
      </c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</row>
    <row r="1993" spans="1:174" x14ac:dyDescent="0.3">
      <c r="A1993" s="44"/>
      <c r="B1993" s="44"/>
      <c r="C1993" s="43"/>
      <c r="D1993" s="9" t="s">
        <v>249</v>
      </c>
      <c r="E1993" s="45"/>
      <c r="F1993" s="45"/>
      <c r="G1993" s="16" t="s">
        <v>160</v>
      </c>
      <c r="H1993" s="22"/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0</v>
      </c>
      <c r="CB1993" s="10">
        <v>0</v>
      </c>
      <c r="CC1993" s="10">
        <v>3.0788488872385049E-5</v>
      </c>
      <c r="CD1993" s="10">
        <v>3.0326874288826331E-5</v>
      </c>
      <c r="CE1993" s="10">
        <v>5.9147230777953103E-3</v>
      </c>
      <c r="CF1993" s="10">
        <v>9.100856051168899E-4</v>
      </c>
      <c r="CG1993" s="10">
        <v>1.140068466533892E-3</v>
      </c>
      <c r="CH1993" s="10">
        <v>7.8494529550655076E-4</v>
      </c>
      <c r="CI1993" s="10">
        <v>1.8968104393722959E-4</v>
      </c>
      <c r="CJ1993" s="10">
        <v>2.273063685865215E-4</v>
      </c>
      <c r="CK1993" s="10">
        <v>8.4761777764521574E-4</v>
      </c>
      <c r="CL1993" s="10">
        <v>1.600559317468798E-4</v>
      </c>
      <c r="CM1993" s="10">
        <v>3.2709668991728423E-5</v>
      </c>
      <c r="CN1993" s="10">
        <v>0.5</v>
      </c>
      <c r="CO1993" s="10">
        <v>0.1</v>
      </c>
      <c r="CP1993" s="10">
        <v>0.1</v>
      </c>
      <c r="CQ1993" s="10">
        <v>0.1</v>
      </c>
      <c r="CR1993" s="10">
        <v>0.1</v>
      </c>
      <c r="CS1993" s="10">
        <v>0.1</v>
      </c>
      <c r="CT1993" s="10">
        <v>0.89999999999999991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0.1</v>
      </c>
      <c r="DA1993" s="10">
        <v>0.1</v>
      </c>
      <c r="DB1993" s="10">
        <v>7.1536932098216323E-3</v>
      </c>
      <c r="DC1993" s="10">
        <v>9.2846306790178371E-2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0.1</v>
      </c>
      <c r="DI1993" s="10">
        <v>0.1</v>
      </c>
      <c r="DJ1993" s="10">
        <v>8.74948541051557E-2</v>
      </c>
      <c r="DK1993" s="10">
        <v>9.3980299011817946E-3</v>
      </c>
      <c r="DL1993" s="10">
        <v>2.2547617191051371E-3</v>
      </c>
      <c r="DM1993" s="10">
        <v>8.5235427455736799E-4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0.1</v>
      </c>
      <c r="DT1993" s="10">
        <v>0.1</v>
      </c>
      <c r="DU1993" s="10">
        <v>0.2</v>
      </c>
      <c r="DV1993" s="10">
        <v>0.1</v>
      </c>
      <c r="DW1993" s="10">
        <v>0.1</v>
      </c>
      <c r="DX1993" s="10">
        <v>2.5176318975490691E-2</v>
      </c>
      <c r="DY1993" s="10">
        <v>7.4823681024509314E-2</v>
      </c>
      <c r="DZ1993" s="10">
        <v>0.1</v>
      </c>
      <c r="EA1993" s="10">
        <v>0.1</v>
      </c>
      <c r="EB1993" s="10">
        <v>0.1</v>
      </c>
      <c r="EC1993" s="10">
        <v>0.1</v>
      </c>
      <c r="ED1993" s="10">
        <v>0</v>
      </c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</row>
    <row r="1994" spans="1:174" x14ac:dyDescent="0.3">
      <c r="A1994" s="44"/>
      <c r="B1994" s="44"/>
      <c r="C1994" s="43"/>
      <c r="D1994" s="9" t="s">
        <v>250</v>
      </c>
      <c r="E1994" s="45"/>
      <c r="F1994" s="45"/>
      <c r="G1994" s="16" t="s">
        <v>160</v>
      </c>
      <c r="H1994" s="22"/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0</v>
      </c>
      <c r="CB1994" s="10">
        <v>0</v>
      </c>
      <c r="CC1994" s="10">
        <v>3.0788488872385049E-5</v>
      </c>
      <c r="CD1994" s="10">
        <v>3.0326874288826331E-5</v>
      </c>
      <c r="CE1994" s="10">
        <v>5.9147230777953103E-3</v>
      </c>
      <c r="CF1994" s="10">
        <v>9.100856051168899E-4</v>
      </c>
      <c r="CG1994" s="10">
        <v>1.140068466533892E-3</v>
      </c>
      <c r="CH1994" s="10">
        <v>7.8494529550655076E-4</v>
      </c>
      <c r="CI1994" s="10">
        <v>1.8968104393722959E-4</v>
      </c>
      <c r="CJ1994" s="10">
        <v>2.273063685865215E-4</v>
      </c>
      <c r="CK1994" s="10">
        <v>8.4761777764521574E-4</v>
      </c>
      <c r="CL1994" s="10">
        <v>1.600559317468798E-4</v>
      </c>
      <c r="CM1994" s="10">
        <v>3.2709668991728423E-5</v>
      </c>
      <c r="CN1994" s="10">
        <v>0.5</v>
      </c>
      <c r="CO1994" s="10">
        <v>0.1</v>
      </c>
      <c r="CP1994" s="10">
        <v>0.1</v>
      </c>
      <c r="CQ1994" s="10">
        <v>0.1</v>
      </c>
      <c r="CR1994" s="10">
        <v>0.1</v>
      </c>
      <c r="CS1994" s="10">
        <v>0.1</v>
      </c>
      <c r="CT1994" s="10">
        <v>0.89999999999999991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0.1</v>
      </c>
      <c r="DA1994" s="10">
        <v>0.1</v>
      </c>
      <c r="DB1994" s="10">
        <v>7.1536932098216323E-3</v>
      </c>
      <c r="DC1994" s="10">
        <v>9.2846306790178371E-2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0.1</v>
      </c>
      <c r="DI1994" s="10">
        <v>0.1</v>
      </c>
      <c r="DJ1994" s="10">
        <v>8.74948541051557E-2</v>
      </c>
      <c r="DK1994" s="10">
        <v>9.3980299011817946E-3</v>
      </c>
      <c r="DL1994" s="10">
        <v>2.2547617191051371E-3</v>
      </c>
      <c r="DM1994" s="10">
        <v>8.5235427455736799E-4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0.1</v>
      </c>
      <c r="DT1994" s="10">
        <v>0.1</v>
      </c>
      <c r="DU1994" s="10">
        <v>0.2</v>
      </c>
      <c r="DV1994" s="10">
        <v>0.1</v>
      </c>
      <c r="DW1994" s="10">
        <v>0.1</v>
      </c>
      <c r="DX1994" s="10">
        <v>2.5176318975490691E-2</v>
      </c>
      <c r="DY1994" s="10">
        <v>7.4823681024509314E-2</v>
      </c>
      <c r="DZ1994" s="10">
        <v>0.1</v>
      </c>
      <c r="EA1994" s="10">
        <v>0.1</v>
      </c>
      <c r="EB1994" s="10">
        <v>0.1</v>
      </c>
      <c r="EC1994" s="10">
        <v>0.1</v>
      </c>
      <c r="ED1994" s="10">
        <v>0</v>
      </c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</row>
    <row r="1995" spans="1:174" x14ac:dyDescent="0.3">
      <c r="A1995" s="44"/>
      <c r="B1995" s="44"/>
      <c r="C1995" s="43"/>
      <c r="D1995" s="9" t="s">
        <v>251</v>
      </c>
      <c r="E1995" s="45"/>
      <c r="F1995" s="45"/>
      <c r="G1995" s="16" t="s">
        <v>160</v>
      </c>
      <c r="H1995" s="22"/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0</v>
      </c>
      <c r="CB1995" s="10">
        <v>0</v>
      </c>
      <c r="CC1995" s="10">
        <v>3.0788488872385049E-5</v>
      </c>
      <c r="CD1995" s="10">
        <v>3.0326874288826331E-5</v>
      </c>
      <c r="CE1995" s="10">
        <v>5.9147230777953103E-3</v>
      </c>
      <c r="CF1995" s="10">
        <v>9.100856051168899E-4</v>
      </c>
      <c r="CG1995" s="10">
        <v>1.140068466533892E-3</v>
      </c>
      <c r="CH1995" s="10">
        <v>7.8494529550655076E-4</v>
      </c>
      <c r="CI1995" s="10">
        <v>1.8968104393722959E-4</v>
      </c>
      <c r="CJ1995" s="10">
        <v>2.273063685865215E-4</v>
      </c>
      <c r="CK1995" s="10">
        <v>8.4761777764521574E-4</v>
      </c>
      <c r="CL1995" s="10">
        <v>1.600559317468798E-4</v>
      </c>
      <c r="CM1995" s="10">
        <v>3.2709668991728423E-5</v>
      </c>
      <c r="CN1995" s="10">
        <v>0.5</v>
      </c>
      <c r="CO1995" s="10">
        <v>0.1</v>
      </c>
      <c r="CP1995" s="10">
        <v>0.1</v>
      </c>
      <c r="CQ1995" s="10">
        <v>0.1</v>
      </c>
      <c r="CR1995" s="10">
        <v>0.1</v>
      </c>
      <c r="CS1995" s="10">
        <v>0.1</v>
      </c>
      <c r="CT1995" s="10">
        <v>0.89999999999999991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0.1</v>
      </c>
      <c r="DA1995" s="10">
        <v>0.1</v>
      </c>
      <c r="DB1995" s="10">
        <v>7.1536932098216323E-3</v>
      </c>
      <c r="DC1995" s="10">
        <v>9.2846306790178371E-2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0.1</v>
      </c>
      <c r="DI1995" s="10">
        <v>0.1</v>
      </c>
      <c r="DJ1995" s="10">
        <v>8.74948541051557E-2</v>
      </c>
      <c r="DK1995" s="10">
        <v>9.3980299011817946E-3</v>
      </c>
      <c r="DL1995" s="10">
        <v>2.2547617191051371E-3</v>
      </c>
      <c r="DM1995" s="10">
        <v>8.5235427455736799E-4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0.1</v>
      </c>
      <c r="DT1995" s="10">
        <v>0.1</v>
      </c>
      <c r="DU1995" s="10">
        <v>0.2</v>
      </c>
      <c r="DV1995" s="10">
        <v>0.1</v>
      </c>
      <c r="DW1995" s="10">
        <v>0.1</v>
      </c>
      <c r="DX1995" s="10">
        <v>2.5176318975490691E-2</v>
      </c>
      <c r="DY1995" s="10">
        <v>7.4823681024509314E-2</v>
      </c>
      <c r="DZ1995" s="10">
        <v>0.1</v>
      </c>
      <c r="EA1995" s="10">
        <v>0.1</v>
      </c>
      <c r="EB1995" s="10">
        <v>0.1</v>
      </c>
      <c r="EC1995" s="10">
        <v>0.1</v>
      </c>
      <c r="ED1995" s="10">
        <v>0</v>
      </c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</row>
    <row r="1996" spans="1:174" x14ac:dyDescent="0.3">
      <c r="A1996" s="44"/>
      <c r="B1996" s="44"/>
      <c r="C1996" s="43"/>
      <c r="D1996" s="9" t="s">
        <v>252</v>
      </c>
      <c r="E1996" s="45"/>
      <c r="F1996" s="45"/>
      <c r="G1996" s="16" t="s">
        <v>160</v>
      </c>
      <c r="H1996" s="22"/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0</v>
      </c>
      <c r="CB1996" s="10">
        <v>0</v>
      </c>
      <c r="CC1996" s="10">
        <v>3.0788488872385049E-5</v>
      </c>
      <c r="CD1996" s="10">
        <v>3.0326874288826331E-5</v>
      </c>
      <c r="CE1996" s="10">
        <v>5.9147230777953103E-3</v>
      </c>
      <c r="CF1996" s="10">
        <v>9.100856051168899E-4</v>
      </c>
      <c r="CG1996" s="10">
        <v>1.140068466533892E-3</v>
      </c>
      <c r="CH1996" s="10">
        <v>7.8494529550655076E-4</v>
      </c>
      <c r="CI1996" s="10">
        <v>1.8968104393722959E-4</v>
      </c>
      <c r="CJ1996" s="10">
        <v>2.273063685865215E-4</v>
      </c>
      <c r="CK1996" s="10">
        <v>8.4761777764521574E-4</v>
      </c>
      <c r="CL1996" s="10">
        <v>1.600559317468798E-4</v>
      </c>
      <c r="CM1996" s="10">
        <v>3.2709668991728423E-5</v>
      </c>
      <c r="CN1996" s="10">
        <v>0.5</v>
      </c>
      <c r="CO1996" s="10">
        <v>0.1</v>
      </c>
      <c r="CP1996" s="10">
        <v>0.1</v>
      </c>
      <c r="CQ1996" s="10">
        <v>0.1</v>
      </c>
      <c r="CR1996" s="10">
        <v>0.1</v>
      </c>
      <c r="CS1996" s="10">
        <v>0.1</v>
      </c>
      <c r="CT1996" s="10">
        <v>0.89999999999999991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0.1</v>
      </c>
      <c r="DA1996" s="10">
        <v>0.1</v>
      </c>
      <c r="DB1996" s="10">
        <v>7.1536932098216323E-3</v>
      </c>
      <c r="DC1996" s="10">
        <v>9.2846306790178371E-2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0.1</v>
      </c>
      <c r="DI1996" s="10">
        <v>0.1</v>
      </c>
      <c r="DJ1996" s="10">
        <v>8.74948541051557E-2</v>
      </c>
      <c r="DK1996" s="10">
        <v>9.3980299011817946E-3</v>
      </c>
      <c r="DL1996" s="10">
        <v>2.2547617191051371E-3</v>
      </c>
      <c r="DM1996" s="10">
        <v>8.5235427455736799E-4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0.1</v>
      </c>
      <c r="DT1996" s="10">
        <v>0.1</v>
      </c>
      <c r="DU1996" s="10">
        <v>0.2</v>
      </c>
      <c r="DV1996" s="10">
        <v>0.1</v>
      </c>
      <c r="DW1996" s="10">
        <v>0.1</v>
      </c>
      <c r="DX1996" s="10">
        <v>2.5176318975490691E-2</v>
      </c>
      <c r="DY1996" s="10">
        <v>7.4823681024509314E-2</v>
      </c>
      <c r="DZ1996" s="10">
        <v>0.1</v>
      </c>
      <c r="EA1996" s="10">
        <v>0.1</v>
      </c>
      <c r="EB1996" s="10">
        <v>0.1</v>
      </c>
      <c r="EC1996" s="10">
        <v>0.1</v>
      </c>
      <c r="ED1996" s="10">
        <v>0</v>
      </c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</row>
    <row r="1997" spans="1:174" x14ac:dyDescent="0.3">
      <c r="A1997" s="44"/>
      <c r="B1997" s="44"/>
      <c r="C1997" s="43"/>
      <c r="D1997" s="9" t="s">
        <v>253</v>
      </c>
      <c r="E1997" s="45"/>
      <c r="F1997" s="45"/>
      <c r="G1997" s="16" t="s">
        <v>160</v>
      </c>
      <c r="H1997" s="22"/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0</v>
      </c>
      <c r="CB1997" s="10">
        <v>0</v>
      </c>
      <c r="CC1997" s="10">
        <v>3.0788488872385049E-5</v>
      </c>
      <c r="CD1997" s="10">
        <v>3.0326874288826331E-5</v>
      </c>
      <c r="CE1997" s="10">
        <v>5.9147230777953103E-3</v>
      </c>
      <c r="CF1997" s="10">
        <v>9.100856051168899E-4</v>
      </c>
      <c r="CG1997" s="10">
        <v>1.140068466533892E-3</v>
      </c>
      <c r="CH1997" s="10">
        <v>7.8494529550655076E-4</v>
      </c>
      <c r="CI1997" s="10">
        <v>1.8968104393722959E-4</v>
      </c>
      <c r="CJ1997" s="10">
        <v>2.273063685865215E-4</v>
      </c>
      <c r="CK1997" s="10">
        <v>8.4761777764521574E-4</v>
      </c>
      <c r="CL1997" s="10">
        <v>1.600559317468798E-4</v>
      </c>
      <c r="CM1997" s="10">
        <v>3.2709668991728423E-5</v>
      </c>
      <c r="CN1997" s="10">
        <v>0.5</v>
      </c>
      <c r="CO1997" s="10">
        <v>0.1</v>
      </c>
      <c r="CP1997" s="10">
        <v>0.1</v>
      </c>
      <c r="CQ1997" s="10">
        <v>0.1</v>
      </c>
      <c r="CR1997" s="10">
        <v>0.1</v>
      </c>
      <c r="CS1997" s="10">
        <v>0.1</v>
      </c>
      <c r="CT1997" s="10">
        <v>0.89999999999999991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0.1</v>
      </c>
      <c r="DA1997" s="10">
        <v>0.1</v>
      </c>
      <c r="DB1997" s="10">
        <v>7.1536932098216323E-3</v>
      </c>
      <c r="DC1997" s="10">
        <v>9.2846306790178371E-2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0.1</v>
      </c>
      <c r="DI1997" s="10">
        <v>0.1</v>
      </c>
      <c r="DJ1997" s="10">
        <v>8.74948541051557E-2</v>
      </c>
      <c r="DK1997" s="10">
        <v>9.3980299011817946E-3</v>
      </c>
      <c r="DL1997" s="10">
        <v>2.2547617191051371E-3</v>
      </c>
      <c r="DM1997" s="10">
        <v>8.5235427455736799E-4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0.1</v>
      </c>
      <c r="DT1997" s="10">
        <v>0.1</v>
      </c>
      <c r="DU1997" s="10">
        <v>0.2</v>
      </c>
      <c r="DV1997" s="10">
        <v>0.1</v>
      </c>
      <c r="DW1997" s="10">
        <v>0.1</v>
      </c>
      <c r="DX1997" s="10">
        <v>2.5176318975490691E-2</v>
      </c>
      <c r="DY1997" s="10">
        <v>7.4823681024509314E-2</v>
      </c>
      <c r="DZ1997" s="10">
        <v>0.1</v>
      </c>
      <c r="EA1997" s="10">
        <v>0.1</v>
      </c>
      <c r="EB1997" s="10">
        <v>0.1</v>
      </c>
      <c r="EC1997" s="10">
        <v>0.1</v>
      </c>
      <c r="ED1997" s="10">
        <v>0</v>
      </c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</row>
    <row r="1998" spans="1:174" x14ac:dyDescent="0.3">
      <c r="A1998" s="44"/>
      <c r="B1998" s="44"/>
      <c r="C1998" s="43"/>
      <c r="D1998" s="9" t="s">
        <v>254</v>
      </c>
      <c r="E1998" s="45"/>
      <c r="F1998" s="45"/>
      <c r="G1998" s="16" t="s">
        <v>160</v>
      </c>
      <c r="H1998" s="22"/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0</v>
      </c>
      <c r="CB1998" s="10">
        <v>0</v>
      </c>
      <c r="CC1998" s="10">
        <v>3.0788488872385049E-5</v>
      </c>
      <c r="CD1998" s="10">
        <v>3.0326874288826331E-5</v>
      </c>
      <c r="CE1998" s="10">
        <v>5.9147230777953103E-3</v>
      </c>
      <c r="CF1998" s="10">
        <v>9.100856051168899E-4</v>
      </c>
      <c r="CG1998" s="10">
        <v>1.140068466533892E-3</v>
      </c>
      <c r="CH1998" s="10">
        <v>7.8494529550655076E-4</v>
      </c>
      <c r="CI1998" s="10">
        <v>1.8968104393722959E-4</v>
      </c>
      <c r="CJ1998" s="10">
        <v>2.273063685865215E-4</v>
      </c>
      <c r="CK1998" s="10">
        <v>8.4761777764521574E-4</v>
      </c>
      <c r="CL1998" s="10">
        <v>1.600559317468798E-4</v>
      </c>
      <c r="CM1998" s="10">
        <v>3.2709668991728423E-5</v>
      </c>
      <c r="CN1998" s="10">
        <v>0.5</v>
      </c>
      <c r="CO1998" s="10">
        <v>0.1</v>
      </c>
      <c r="CP1998" s="10">
        <v>0.1</v>
      </c>
      <c r="CQ1998" s="10">
        <v>0.1</v>
      </c>
      <c r="CR1998" s="10">
        <v>0.1</v>
      </c>
      <c r="CS1998" s="10">
        <v>0.1</v>
      </c>
      <c r="CT1998" s="10">
        <v>0.89999999999999991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0.1</v>
      </c>
      <c r="DA1998" s="10">
        <v>0.1</v>
      </c>
      <c r="DB1998" s="10">
        <v>7.1536932098216323E-3</v>
      </c>
      <c r="DC1998" s="10">
        <v>9.2846306790178371E-2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0.1</v>
      </c>
      <c r="DI1998" s="10">
        <v>0.1</v>
      </c>
      <c r="DJ1998" s="10">
        <v>8.74948541051557E-2</v>
      </c>
      <c r="DK1998" s="10">
        <v>9.3980299011817946E-3</v>
      </c>
      <c r="DL1998" s="10">
        <v>2.2547617191051371E-3</v>
      </c>
      <c r="DM1998" s="10">
        <v>8.5235427455736799E-4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0.1</v>
      </c>
      <c r="DT1998" s="10">
        <v>0.1</v>
      </c>
      <c r="DU1998" s="10">
        <v>0.2</v>
      </c>
      <c r="DV1998" s="10">
        <v>0.1</v>
      </c>
      <c r="DW1998" s="10">
        <v>0.1</v>
      </c>
      <c r="DX1998" s="10">
        <v>2.5176318975490691E-2</v>
      </c>
      <c r="DY1998" s="10">
        <v>7.4823681024509314E-2</v>
      </c>
      <c r="DZ1998" s="10">
        <v>0.1</v>
      </c>
      <c r="EA1998" s="10">
        <v>0.1</v>
      </c>
      <c r="EB1998" s="10">
        <v>0.1</v>
      </c>
      <c r="EC1998" s="10">
        <v>0.1</v>
      </c>
      <c r="ED1998" s="10">
        <v>0</v>
      </c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</row>
    <row r="1999" spans="1:174" x14ac:dyDescent="0.3">
      <c r="A1999" s="44"/>
      <c r="B1999" s="44"/>
      <c r="C1999" s="43"/>
      <c r="D1999" s="9" t="s">
        <v>255</v>
      </c>
      <c r="E1999" s="45"/>
      <c r="F1999" s="45"/>
      <c r="G1999" s="16" t="s">
        <v>160</v>
      </c>
      <c r="H1999" s="22"/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0</v>
      </c>
      <c r="CB1999" s="10">
        <v>0</v>
      </c>
      <c r="CC1999" s="10">
        <v>3.0788488872385049E-5</v>
      </c>
      <c r="CD1999" s="10">
        <v>3.0326874288826331E-5</v>
      </c>
      <c r="CE1999" s="10">
        <v>5.9147230777953103E-3</v>
      </c>
      <c r="CF1999" s="10">
        <v>9.100856051168899E-4</v>
      </c>
      <c r="CG1999" s="10">
        <v>1.140068466533892E-3</v>
      </c>
      <c r="CH1999" s="10">
        <v>7.8494529550655076E-4</v>
      </c>
      <c r="CI1999" s="10">
        <v>1.8968104393722959E-4</v>
      </c>
      <c r="CJ1999" s="10">
        <v>2.273063685865215E-4</v>
      </c>
      <c r="CK1999" s="10">
        <v>8.4761777764521574E-4</v>
      </c>
      <c r="CL1999" s="10">
        <v>1.600559317468798E-4</v>
      </c>
      <c r="CM1999" s="10">
        <v>3.2709668991728423E-5</v>
      </c>
      <c r="CN1999" s="10">
        <v>0.5</v>
      </c>
      <c r="CO1999" s="10">
        <v>0.1</v>
      </c>
      <c r="CP1999" s="10">
        <v>0.1</v>
      </c>
      <c r="CQ1999" s="10">
        <v>0.1</v>
      </c>
      <c r="CR1999" s="10">
        <v>0.1</v>
      </c>
      <c r="CS1999" s="10">
        <v>0.1</v>
      </c>
      <c r="CT1999" s="10">
        <v>0.89999999999999991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0.1</v>
      </c>
      <c r="DA1999" s="10">
        <v>0.1</v>
      </c>
      <c r="DB1999" s="10">
        <v>7.1536932098216323E-3</v>
      </c>
      <c r="DC1999" s="10">
        <v>9.2846306790178371E-2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0.1</v>
      </c>
      <c r="DI1999" s="10">
        <v>0.1</v>
      </c>
      <c r="DJ1999" s="10">
        <v>8.74948541051557E-2</v>
      </c>
      <c r="DK1999" s="10">
        <v>9.3980299011817946E-3</v>
      </c>
      <c r="DL1999" s="10">
        <v>2.2547617191051371E-3</v>
      </c>
      <c r="DM1999" s="10">
        <v>8.5235427455736799E-4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0.1</v>
      </c>
      <c r="DT1999" s="10">
        <v>0.1</v>
      </c>
      <c r="DU1999" s="10">
        <v>0.2</v>
      </c>
      <c r="DV1999" s="10">
        <v>0.1</v>
      </c>
      <c r="DW1999" s="10">
        <v>0.1</v>
      </c>
      <c r="DX1999" s="10">
        <v>2.5176318975490691E-2</v>
      </c>
      <c r="DY1999" s="10">
        <v>7.4823681024509314E-2</v>
      </c>
      <c r="DZ1999" s="10">
        <v>0.1</v>
      </c>
      <c r="EA1999" s="10">
        <v>0.1</v>
      </c>
      <c r="EB1999" s="10">
        <v>0.1</v>
      </c>
      <c r="EC1999" s="10">
        <v>0.1</v>
      </c>
      <c r="ED1999" s="10">
        <v>0</v>
      </c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</row>
    <row r="2000" spans="1:174" x14ac:dyDescent="0.3">
      <c r="A2000" s="44"/>
      <c r="B2000" s="44"/>
      <c r="C2000" s="43"/>
      <c r="D2000" s="9" t="s">
        <v>256</v>
      </c>
      <c r="E2000" s="45"/>
      <c r="F2000" s="45"/>
      <c r="G2000" s="16" t="s">
        <v>160</v>
      </c>
      <c r="H2000" s="22"/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0</v>
      </c>
      <c r="CB2000" s="10">
        <v>0</v>
      </c>
      <c r="CC2000" s="10">
        <v>3.0788488872385049E-5</v>
      </c>
      <c r="CD2000" s="10">
        <v>3.0326874288826331E-5</v>
      </c>
      <c r="CE2000" s="10">
        <v>5.9147230777953103E-3</v>
      </c>
      <c r="CF2000" s="10">
        <v>9.100856051168899E-4</v>
      </c>
      <c r="CG2000" s="10">
        <v>1.140068466533892E-3</v>
      </c>
      <c r="CH2000" s="10">
        <v>7.8494529550655076E-4</v>
      </c>
      <c r="CI2000" s="10">
        <v>1.8968104393722959E-4</v>
      </c>
      <c r="CJ2000" s="10">
        <v>2.273063685865215E-4</v>
      </c>
      <c r="CK2000" s="10">
        <v>8.4761777764521574E-4</v>
      </c>
      <c r="CL2000" s="10">
        <v>1.600559317468798E-4</v>
      </c>
      <c r="CM2000" s="10">
        <v>3.2709668991728423E-5</v>
      </c>
      <c r="CN2000" s="10">
        <v>0.5</v>
      </c>
      <c r="CO2000" s="10">
        <v>0.1</v>
      </c>
      <c r="CP2000" s="10">
        <v>0.1</v>
      </c>
      <c r="CQ2000" s="10">
        <v>0.1</v>
      </c>
      <c r="CR2000" s="10">
        <v>0.1</v>
      </c>
      <c r="CS2000" s="10">
        <v>0.1</v>
      </c>
      <c r="CT2000" s="10">
        <v>0.89999999999999991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0.1</v>
      </c>
      <c r="DA2000" s="10">
        <v>0.1</v>
      </c>
      <c r="DB2000" s="10">
        <v>7.1536932098216323E-3</v>
      </c>
      <c r="DC2000" s="10">
        <v>9.2846306790178371E-2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0.1</v>
      </c>
      <c r="DI2000" s="10">
        <v>0.1</v>
      </c>
      <c r="DJ2000" s="10">
        <v>8.74948541051557E-2</v>
      </c>
      <c r="DK2000" s="10">
        <v>9.3980299011817946E-3</v>
      </c>
      <c r="DL2000" s="10">
        <v>2.2547617191051371E-3</v>
      </c>
      <c r="DM2000" s="10">
        <v>8.5235427455736799E-4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0.1</v>
      </c>
      <c r="DT2000" s="10">
        <v>0.1</v>
      </c>
      <c r="DU2000" s="10">
        <v>0.2</v>
      </c>
      <c r="DV2000" s="10">
        <v>0.1</v>
      </c>
      <c r="DW2000" s="10">
        <v>0.1</v>
      </c>
      <c r="DX2000" s="10">
        <v>2.5176318975490691E-2</v>
      </c>
      <c r="DY2000" s="10">
        <v>7.4823681024509314E-2</v>
      </c>
      <c r="DZ2000" s="10">
        <v>0.1</v>
      </c>
      <c r="EA2000" s="10">
        <v>0.1</v>
      </c>
      <c r="EB2000" s="10">
        <v>0.1</v>
      </c>
      <c r="EC2000" s="10">
        <v>0.1</v>
      </c>
      <c r="ED2000" s="10">
        <v>0</v>
      </c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</row>
    <row r="2001" spans="1:174" x14ac:dyDescent="0.3">
      <c r="A2001" s="44"/>
      <c r="B2001" s="44"/>
      <c r="C2001" s="43"/>
      <c r="D2001" s="9" t="s">
        <v>257</v>
      </c>
      <c r="E2001" s="45"/>
      <c r="F2001" s="45"/>
      <c r="G2001" s="16" t="s">
        <v>160</v>
      </c>
      <c r="H2001" s="22"/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0</v>
      </c>
      <c r="CB2001" s="10">
        <v>0</v>
      </c>
      <c r="CC2001" s="10">
        <v>3.0788488872385049E-5</v>
      </c>
      <c r="CD2001" s="10">
        <v>3.0326874288826331E-5</v>
      </c>
      <c r="CE2001" s="10">
        <v>5.9147230777953103E-3</v>
      </c>
      <c r="CF2001" s="10">
        <v>9.100856051168899E-4</v>
      </c>
      <c r="CG2001" s="10">
        <v>1.140068466533892E-3</v>
      </c>
      <c r="CH2001" s="10">
        <v>7.8494529550655076E-4</v>
      </c>
      <c r="CI2001" s="10">
        <v>1.8968104393722959E-4</v>
      </c>
      <c r="CJ2001" s="10">
        <v>2.273063685865215E-4</v>
      </c>
      <c r="CK2001" s="10">
        <v>8.4761777764521574E-4</v>
      </c>
      <c r="CL2001" s="10">
        <v>1.600559317468798E-4</v>
      </c>
      <c r="CM2001" s="10">
        <v>3.2709668991728423E-5</v>
      </c>
      <c r="CN2001" s="10">
        <v>0.5</v>
      </c>
      <c r="CO2001" s="10">
        <v>0.1</v>
      </c>
      <c r="CP2001" s="10">
        <v>0.1</v>
      </c>
      <c r="CQ2001" s="10">
        <v>0.1</v>
      </c>
      <c r="CR2001" s="10">
        <v>0.1</v>
      </c>
      <c r="CS2001" s="10">
        <v>0.1</v>
      </c>
      <c r="CT2001" s="10">
        <v>0.89999999999999991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0.1</v>
      </c>
      <c r="DA2001" s="10">
        <v>0.1</v>
      </c>
      <c r="DB2001" s="10">
        <v>7.1536932098216323E-3</v>
      </c>
      <c r="DC2001" s="10">
        <v>9.2846306790178371E-2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0.1</v>
      </c>
      <c r="DI2001" s="10">
        <v>0.1</v>
      </c>
      <c r="DJ2001" s="10">
        <v>8.74948541051557E-2</v>
      </c>
      <c r="DK2001" s="10">
        <v>9.3980299011817946E-3</v>
      </c>
      <c r="DL2001" s="10">
        <v>2.2547617191051371E-3</v>
      </c>
      <c r="DM2001" s="10">
        <v>8.5235427455736799E-4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0.1</v>
      </c>
      <c r="DT2001" s="10">
        <v>0.1</v>
      </c>
      <c r="DU2001" s="10">
        <v>0.2</v>
      </c>
      <c r="DV2001" s="10">
        <v>0.1</v>
      </c>
      <c r="DW2001" s="10">
        <v>0.1</v>
      </c>
      <c r="DX2001" s="10">
        <v>2.5176318975490691E-2</v>
      </c>
      <c r="DY2001" s="10">
        <v>7.4823681024509314E-2</v>
      </c>
      <c r="DZ2001" s="10">
        <v>0.1</v>
      </c>
      <c r="EA2001" s="10">
        <v>0.1</v>
      </c>
      <c r="EB2001" s="10">
        <v>0.1</v>
      </c>
      <c r="EC2001" s="10">
        <v>0.1</v>
      </c>
      <c r="ED2001" s="10">
        <v>0</v>
      </c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</row>
    <row r="2002" spans="1:174" x14ac:dyDescent="0.3">
      <c r="A2002" s="44"/>
      <c r="B2002" s="44"/>
      <c r="C2002" s="43"/>
      <c r="D2002" s="9" t="s">
        <v>258</v>
      </c>
      <c r="E2002" s="45"/>
      <c r="F2002" s="45"/>
      <c r="G2002" s="16" t="s">
        <v>160</v>
      </c>
      <c r="H2002" s="22"/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0</v>
      </c>
      <c r="CB2002" s="10">
        <v>0</v>
      </c>
      <c r="CC2002" s="10">
        <v>3.0788488872385049E-5</v>
      </c>
      <c r="CD2002" s="10">
        <v>3.0326874288826331E-5</v>
      </c>
      <c r="CE2002" s="10">
        <v>5.9147230777953103E-3</v>
      </c>
      <c r="CF2002" s="10">
        <v>9.100856051168899E-4</v>
      </c>
      <c r="CG2002" s="10">
        <v>1.140068466533892E-3</v>
      </c>
      <c r="CH2002" s="10">
        <v>7.8494529550655076E-4</v>
      </c>
      <c r="CI2002" s="10">
        <v>1.8968104393722959E-4</v>
      </c>
      <c r="CJ2002" s="10">
        <v>2.273063685865215E-4</v>
      </c>
      <c r="CK2002" s="10">
        <v>8.4761777764521574E-4</v>
      </c>
      <c r="CL2002" s="10">
        <v>1.600559317468798E-4</v>
      </c>
      <c r="CM2002" s="10">
        <v>3.2709668991728423E-5</v>
      </c>
      <c r="CN2002" s="10">
        <v>0.5</v>
      </c>
      <c r="CO2002" s="10">
        <v>0.1</v>
      </c>
      <c r="CP2002" s="10">
        <v>0.1</v>
      </c>
      <c r="CQ2002" s="10">
        <v>0.1</v>
      </c>
      <c r="CR2002" s="10">
        <v>0.1</v>
      </c>
      <c r="CS2002" s="10">
        <v>0.1</v>
      </c>
      <c r="CT2002" s="10">
        <v>0.89999999999999991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0.1</v>
      </c>
      <c r="DA2002" s="10">
        <v>0.1</v>
      </c>
      <c r="DB2002" s="10">
        <v>7.1536932098216323E-3</v>
      </c>
      <c r="DC2002" s="10">
        <v>9.2846306790178371E-2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0.1</v>
      </c>
      <c r="DI2002" s="10">
        <v>0.1</v>
      </c>
      <c r="DJ2002" s="10">
        <v>8.74948541051557E-2</v>
      </c>
      <c r="DK2002" s="10">
        <v>9.3980299011817946E-3</v>
      </c>
      <c r="DL2002" s="10">
        <v>2.2547617191051371E-3</v>
      </c>
      <c r="DM2002" s="10">
        <v>8.5235427455736799E-4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0.1</v>
      </c>
      <c r="DT2002" s="10">
        <v>0.1</v>
      </c>
      <c r="DU2002" s="10">
        <v>0.2</v>
      </c>
      <c r="DV2002" s="10">
        <v>0.1</v>
      </c>
      <c r="DW2002" s="10">
        <v>0.1</v>
      </c>
      <c r="DX2002" s="10">
        <v>2.5176318975490691E-2</v>
      </c>
      <c r="DY2002" s="10">
        <v>7.4823681024509314E-2</v>
      </c>
      <c r="DZ2002" s="10">
        <v>0.1</v>
      </c>
      <c r="EA2002" s="10">
        <v>0.1</v>
      </c>
      <c r="EB2002" s="10">
        <v>0.1</v>
      </c>
      <c r="EC2002" s="10">
        <v>0.1</v>
      </c>
      <c r="ED2002" s="10">
        <v>0</v>
      </c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</row>
    <row r="2003" spans="1:174" x14ac:dyDescent="0.3">
      <c r="A2003" s="44"/>
      <c r="B2003" s="44"/>
      <c r="C2003" s="43"/>
      <c r="D2003" s="9" t="s">
        <v>259</v>
      </c>
      <c r="E2003" s="45"/>
      <c r="F2003" s="45"/>
      <c r="G2003" s="16" t="s">
        <v>160</v>
      </c>
      <c r="H2003" s="22"/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0</v>
      </c>
      <c r="CB2003" s="10">
        <v>0</v>
      </c>
      <c r="CC2003" s="10">
        <v>3.0788488872385049E-5</v>
      </c>
      <c r="CD2003" s="10">
        <v>3.0326874288826331E-5</v>
      </c>
      <c r="CE2003" s="10">
        <v>5.9147230777953103E-3</v>
      </c>
      <c r="CF2003" s="10">
        <v>9.100856051168899E-4</v>
      </c>
      <c r="CG2003" s="10">
        <v>1.140068466533892E-3</v>
      </c>
      <c r="CH2003" s="10">
        <v>7.8494529550655076E-4</v>
      </c>
      <c r="CI2003" s="10">
        <v>1.8968104393722959E-4</v>
      </c>
      <c r="CJ2003" s="10">
        <v>2.273063685865215E-4</v>
      </c>
      <c r="CK2003" s="10">
        <v>8.4761777764521574E-4</v>
      </c>
      <c r="CL2003" s="10">
        <v>1.600559317468798E-4</v>
      </c>
      <c r="CM2003" s="10">
        <v>3.2709668991728423E-5</v>
      </c>
      <c r="CN2003" s="10">
        <v>0.5</v>
      </c>
      <c r="CO2003" s="10">
        <v>0.1</v>
      </c>
      <c r="CP2003" s="10">
        <v>0.1</v>
      </c>
      <c r="CQ2003" s="10">
        <v>0.1</v>
      </c>
      <c r="CR2003" s="10">
        <v>0.1</v>
      </c>
      <c r="CS2003" s="10">
        <v>0.1</v>
      </c>
      <c r="CT2003" s="10">
        <v>0.89999999999999991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0.1</v>
      </c>
      <c r="DA2003" s="10">
        <v>0.1</v>
      </c>
      <c r="DB2003" s="10">
        <v>7.1536932098216323E-3</v>
      </c>
      <c r="DC2003" s="10">
        <v>9.2846306790178371E-2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0.1</v>
      </c>
      <c r="DI2003" s="10">
        <v>0.1</v>
      </c>
      <c r="DJ2003" s="10">
        <v>8.74948541051557E-2</v>
      </c>
      <c r="DK2003" s="10">
        <v>9.3980299011817946E-3</v>
      </c>
      <c r="DL2003" s="10">
        <v>2.2547617191051371E-3</v>
      </c>
      <c r="DM2003" s="10">
        <v>8.5235427455736799E-4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0.1</v>
      </c>
      <c r="DT2003" s="10">
        <v>0.1</v>
      </c>
      <c r="DU2003" s="10">
        <v>0.2</v>
      </c>
      <c r="DV2003" s="10">
        <v>0.1</v>
      </c>
      <c r="DW2003" s="10">
        <v>0.1</v>
      </c>
      <c r="DX2003" s="10">
        <v>2.5176318975490691E-2</v>
      </c>
      <c r="DY2003" s="10">
        <v>7.4823681024509314E-2</v>
      </c>
      <c r="DZ2003" s="10">
        <v>0.1</v>
      </c>
      <c r="EA2003" s="10">
        <v>0.1</v>
      </c>
      <c r="EB2003" s="10">
        <v>0.1</v>
      </c>
      <c r="EC2003" s="10">
        <v>0.1</v>
      </c>
      <c r="ED2003" s="10">
        <v>0</v>
      </c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</row>
    <row r="2004" spans="1:174" x14ac:dyDescent="0.3">
      <c r="A2004" s="44"/>
      <c r="B2004" s="44"/>
      <c r="C2004" s="43"/>
      <c r="D2004" s="9" t="s">
        <v>260</v>
      </c>
      <c r="E2004" s="45"/>
      <c r="F2004" s="45"/>
      <c r="G2004" s="16" t="s">
        <v>160</v>
      </c>
      <c r="H2004" s="22"/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0</v>
      </c>
      <c r="CB2004" s="10">
        <v>0</v>
      </c>
      <c r="CC2004" s="10">
        <v>3.0788488872385049E-5</v>
      </c>
      <c r="CD2004" s="10">
        <v>3.0326874288826331E-5</v>
      </c>
      <c r="CE2004" s="10">
        <v>5.9147230777953103E-3</v>
      </c>
      <c r="CF2004" s="10">
        <v>9.100856051168899E-4</v>
      </c>
      <c r="CG2004" s="10">
        <v>1.140068466533892E-3</v>
      </c>
      <c r="CH2004" s="10">
        <v>7.8494529550655076E-4</v>
      </c>
      <c r="CI2004" s="10">
        <v>1.8968104393722959E-4</v>
      </c>
      <c r="CJ2004" s="10">
        <v>2.273063685865215E-4</v>
      </c>
      <c r="CK2004" s="10">
        <v>8.4761777764521574E-4</v>
      </c>
      <c r="CL2004" s="10">
        <v>1.600559317468798E-4</v>
      </c>
      <c r="CM2004" s="10">
        <v>3.2709668991728423E-5</v>
      </c>
      <c r="CN2004" s="10">
        <v>0.5</v>
      </c>
      <c r="CO2004" s="10">
        <v>0.1</v>
      </c>
      <c r="CP2004" s="10">
        <v>0.1</v>
      </c>
      <c r="CQ2004" s="10">
        <v>0.1</v>
      </c>
      <c r="CR2004" s="10">
        <v>0.1</v>
      </c>
      <c r="CS2004" s="10">
        <v>0.1</v>
      </c>
      <c r="CT2004" s="10">
        <v>0.89999999999999991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0.1</v>
      </c>
      <c r="DA2004" s="10">
        <v>0.1</v>
      </c>
      <c r="DB2004" s="10">
        <v>7.1536932098216323E-3</v>
      </c>
      <c r="DC2004" s="10">
        <v>9.2846306790178371E-2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0.1</v>
      </c>
      <c r="DI2004" s="10">
        <v>0.1</v>
      </c>
      <c r="DJ2004" s="10">
        <v>8.74948541051557E-2</v>
      </c>
      <c r="DK2004" s="10">
        <v>9.3980299011817946E-3</v>
      </c>
      <c r="DL2004" s="10">
        <v>2.2547617191051371E-3</v>
      </c>
      <c r="DM2004" s="10">
        <v>8.5235427455736799E-4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0.1</v>
      </c>
      <c r="DT2004" s="10">
        <v>0.1</v>
      </c>
      <c r="DU2004" s="10">
        <v>0.2</v>
      </c>
      <c r="DV2004" s="10">
        <v>0.1</v>
      </c>
      <c r="DW2004" s="10">
        <v>0.1</v>
      </c>
      <c r="DX2004" s="10">
        <v>2.5176318975490691E-2</v>
      </c>
      <c r="DY2004" s="10">
        <v>7.4823681024509314E-2</v>
      </c>
      <c r="DZ2004" s="10">
        <v>0.1</v>
      </c>
      <c r="EA2004" s="10">
        <v>0.1</v>
      </c>
      <c r="EB2004" s="10">
        <v>0.1</v>
      </c>
      <c r="EC2004" s="10">
        <v>0.1</v>
      </c>
      <c r="ED2004" s="10">
        <v>0</v>
      </c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</row>
    <row r="2005" spans="1:174" x14ac:dyDescent="0.3">
      <c r="A2005" s="44"/>
      <c r="B2005" s="44"/>
      <c r="C2005" s="43"/>
      <c r="D2005" s="9" t="s">
        <v>261</v>
      </c>
      <c r="E2005" s="45"/>
      <c r="F2005" s="45"/>
      <c r="G2005" s="16" t="s">
        <v>160</v>
      </c>
      <c r="H2005" s="22"/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0</v>
      </c>
      <c r="CB2005" s="10">
        <v>0</v>
      </c>
      <c r="CC2005" s="10">
        <v>3.0788488872385049E-5</v>
      </c>
      <c r="CD2005" s="10">
        <v>3.0326874288826331E-5</v>
      </c>
      <c r="CE2005" s="10">
        <v>5.9147230777953103E-3</v>
      </c>
      <c r="CF2005" s="10">
        <v>9.100856051168899E-4</v>
      </c>
      <c r="CG2005" s="10">
        <v>1.140068466533892E-3</v>
      </c>
      <c r="CH2005" s="10">
        <v>7.8494529550655076E-4</v>
      </c>
      <c r="CI2005" s="10">
        <v>1.8968104393722959E-4</v>
      </c>
      <c r="CJ2005" s="10">
        <v>2.273063685865215E-4</v>
      </c>
      <c r="CK2005" s="10">
        <v>8.4761777764521574E-4</v>
      </c>
      <c r="CL2005" s="10">
        <v>1.600559317468798E-4</v>
      </c>
      <c r="CM2005" s="10">
        <v>3.2709668991728423E-5</v>
      </c>
      <c r="CN2005" s="10">
        <v>0.5</v>
      </c>
      <c r="CO2005" s="10">
        <v>0.1</v>
      </c>
      <c r="CP2005" s="10">
        <v>0.1</v>
      </c>
      <c r="CQ2005" s="10">
        <v>0.1</v>
      </c>
      <c r="CR2005" s="10">
        <v>0.1</v>
      </c>
      <c r="CS2005" s="10">
        <v>0.1</v>
      </c>
      <c r="CT2005" s="10">
        <v>0.89999999999999991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0.1</v>
      </c>
      <c r="DA2005" s="10">
        <v>0.1</v>
      </c>
      <c r="DB2005" s="10">
        <v>7.1536932098216323E-3</v>
      </c>
      <c r="DC2005" s="10">
        <v>9.2846306790178371E-2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0.1</v>
      </c>
      <c r="DI2005" s="10">
        <v>0.1</v>
      </c>
      <c r="DJ2005" s="10">
        <v>8.74948541051557E-2</v>
      </c>
      <c r="DK2005" s="10">
        <v>9.3980299011817946E-3</v>
      </c>
      <c r="DL2005" s="10">
        <v>2.2547617191051371E-3</v>
      </c>
      <c r="DM2005" s="10">
        <v>8.5235427455736799E-4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0.1</v>
      </c>
      <c r="DT2005" s="10">
        <v>0.1</v>
      </c>
      <c r="DU2005" s="10">
        <v>0.2</v>
      </c>
      <c r="DV2005" s="10">
        <v>0.1</v>
      </c>
      <c r="DW2005" s="10">
        <v>0.1</v>
      </c>
      <c r="DX2005" s="10">
        <v>2.5176318975490691E-2</v>
      </c>
      <c r="DY2005" s="10">
        <v>7.4823681024509314E-2</v>
      </c>
      <c r="DZ2005" s="10">
        <v>0.1</v>
      </c>
      <c r="EA2005" s="10">
        <v>0.1</v>
      </c>
      <c r="EB2005" s="10">
        <v>0.1</v>
      </c>
      <c r="EC2005" s="10">
        <v>0.1</v>
      </c>
      <c r="ED2005" s="10">
        <v>0</v>
      </c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</row>
    <row r="2006" spans="1:174" x14ac:dyDescent="0.3">
      <c r="A2006" s="44"/>
      <c r="B2006" s="44"/>
      <c r="C2006" s="43"/>
      <c r="D2006" s="9" t="s">
        <v>262</v>
      </c>
      <c r="E2006" s="45"/>
      <c r="F2006" s="45"/>
      <c r="G2006" s="16" t="s">
        <v>160</v>
      </c>
      <c r="H2006" s="22"/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0</v>
      </c>
      <c r="CB2006" s="10">
        <v>0</v>
      </c>
      <c r="CC2006" s="10">
        <v>3.0788488872385049E-5</v>
      </c>
      <c r="CD2006" s="10">
        <v>3.0326874288826331E-5</v>
      </c>
      <c r="CE2006" s="10">
        <v>5.9147230777953103E-3</v>
      </c>
      <c r="CF2006" s="10">
        <v>9.100856051168899E-4</v>
      </c>
      <c r="CG2006" s="10">
        <v>1.140068466533892E-3</v>
      </c>
      <c r="CH2006" s="10">
        <v>7.8494529550655076E-4</v>
      </c>
      <c r="CI2006" s="10">
        <v>1.8968104393722959E-4</v>
      </c>
      <c r="CJ2006" s="10">
        <v>2.273063685865215E-4</v>
      </c>
      <c r="CK2006" s="10">
        <v>8.4761777764521574E-4</v>
      </c>
      <c r="CL2006" s="10">
        <v>1.600559317468798E-4</v>
      </c>
      <c r="CM2006" s="10">
        <v>3.2709668991728423E-5</v>
      </c>
      <c r="CN2006" s="10">
        <v>0.5</v>
      </c>
      <c r="CO2006" s="10">
        <v>0.1</v>
      </c>
      <c r="CP2006" s="10">
        <v>0.1</v>
      </c>
      <c r="CQ2006" s="10">
        <v>0.1</v>
      </c>
      <c r="CR2006" s="10">
        <v>0.1</v>
      </c>
      <c r="CS2006" s="10">
        <v>0.1</v>
      </c>
      <c r="CT2006" s="10">
        <v>0.89999999999999991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0.1</v>
      </c>
      <c r="DA2006" s="10">
        <v>0.1</v>
      </c>
      <c r="DB2006" s="10">
        <v>7.1536932098216323E-3</v>
      </c>
      <c r="DC2006" s="10">
        <v>9.2846306790178371E-2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0.1</v>
      </c>
      <c r="DI2006" s="10">
        <v>0.1</v>
      </c>
      <c r="DJ2006" s="10">
        <v>8.74948541051557E-2</v>
      </c>
      <c r="DK2006" s="10">
        <v>9.3980299011817946E-3</v>
      </c>
      <c r="DL2006" s="10">
        <v>2.2547617191051371E-3</v>
      </c>
      <c r="DM2006" s="10">
        <v>8.5235427455736799E-4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0.1</v>
      </c>
      <c r="DT2006" s="10">
        <v>0.1</v>
      </c>
      <c r="DU2006" s="10">
        <v>0.2</v>
      </c>
      <c r="DV2006" s="10">
        <v>0.1</v>
      </c>
      <c r="DW2006" s="10">
        <v>0.1</v>
      </c>
      <c r="DX2006" s="10">
        <v>2.5176318975490691E-2</v>
      </c>
      <c r="DY2006" s="10">
        <v>7.4823681024509314E-2</v>
      </c>
      <c r="DZ2006" s="10">
        <v>0.1</v>
      </c>
      <c r="EA2006" s="10">
        <v>0.1</v>
      </c>
      <c r="EB2006" s="10">
        <v>0.1</v>
      </c>
      <c r="EC2006" s="10">
        <v>0.1</v>
      </c>
      <c r="ED2006" s="10">
        <v>0</v>
      </c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</row>
    <row r="2007" spans="1:174" x14ac:dyDescent="0.3">
      <c r="A2007" s="44"/>
      <c r="B2007" s="44"/>
      <c r="C2007" s="43"/>
      <c r="D2007" s="9" t="s">
        <v>263</v>
      </c>
      <c r="E2007" s="45"/>
      <c r="F2007" s="45"/>
      <c r="G2007" s="16" t="s">
        <v>160</v>
      </c>
      <c r="H2007" s="22"/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0</v>
      </c>
      <c r="CB2007" s="10">
        <v>0</v>
      </c>
      <c r="CC2007" s="10">
        <v>3.0788488872385049E-5</v>
      </c>
      <c r="CD2007" s="10">
        <v>3.0326874288826331E-5</v>
      </c>
      <c r="CE2007" s="10">
        <v>5.9147230777953103E-3</v>
      </c>
      <c r="CF2007" s="10">
        <v>9.100856051168899E-4</v>
      </c>
      <c r="CG2007" s="10">
        <v>1.140068466533892E-3</v>
      </c>
      <c r="CH2007" s="10">
        <v>7.8494529550655076E-4</v>
      </c>
      <c r="CI2007" s="10">
        <v>1.8968104393722959E-4</v>
      </c>
      <c r="CJ2007" s="10">
        <v>2.273063685865215E-4</v>
      </c>
      <c r="CK2007" s="10">
        <v>8.4761777764521574E-4</v>
      </c>
      <c r="CL2007" s="10">
        <v>1.600559317468798E-4</v>
      </c>
      <c r="CM2007" s="10">
        <v>3.2709668991728423E-5</v>
      </c>
      <c r="CN2007" s="10">
        <v>0.5</v>
      </c>
      <c r="CO2007" s="10">
        <v>0.1</v>
      </c>
      <c r="CP2007" s="10">
        <v>0.1</v>
      </c>
      <c r="CQ2007" s="10">
        <v>0.1</v>
      </c>
      <c r="CR2007" s="10">
        <v>0.1</v>
      </c>
      <c r="CS2007" s="10">
        <v>0.1</v>
      </c>
      <c r="CT2007" s="10">
        <v>0.89999999999999991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0.1</v>
      </c>
      <c r="DA2007" s="10">
        <v>0.1</v>
      </c>
      <c r="DB2007" s="10">
        <v>7.1536932098216323E-3</v>
      </c>
      <c r="DC2007" s="10">
        <v>9.2846306790178371E-2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0.1</v>
      </c>
      <c r="DI2007" s="10">
        <v>0.1</v>
      </c>
      <c r="DJ2007" s="10">
        <v>8.74948541051557E-2</v>
      </c>
      <c r="DK2007" s="10">
        <v>9.3980299011817946E-3</v>
      </c>
      <c r="DL2007" s="10">
        <v>2.2547617191051371E-3</v>
      </c>
      <c r="DM2007" s="10">
        <v>8.5235427455736799E-4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0.1</v>
      </c>
      <c r="DT2007" s="10">
        <v>0.1</v>
      </c>
      <c r="DU2007" s="10">
        <v>0.2</v>
      </c>
      <c r="DV2007" s="10">
        <v>0.1</v>
      </c>
      <c r="DW2007" s="10">
        <v>0.1</v>
      </c>
      <c r="DX2007" s="10">
        <v>2.5176318975490691E-2</v>
      </c>
      <c r="DY2007" s="10">
        <v>7.4823681024509314E-2</v>
      </c>
      <c r="DZ2007" s="10">
        <v>0.1</v>
      </c>
      <c r="EA2007" s="10">
        <v>0.1</v>
      </c>
      <c r="EB2007" s="10">
        <v>0.1</v>
      </c>
      <c r="EC2007" s="10">
        <v>0.1</v>
      </c>
      <c r="ED2007" s="10">
        <v>0</v>
      </c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</row>
    <row r="2008" spans="1:174" x14ac:dyDescent="0.3">
      <c r="A2008" s="44"/>
      <c r="B2008" s="44"/>
      <c r="C2008" s="43"/>
      <c r="D2008" s="9" t="s">
        <v>264</v>
      </c>
      <c r="E2008" s="45"/>
      <c r="F2008" s="45"/>
      <c r="G2008" s="16" t="s">
        <v>160</v>
      </c>
      <c r="H2008" s="22"/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0</v>
      </c>
      <c r="CB2008" s="10">
        <v>0</v>
      </c>
      <c r="CC2008" s="10">
        <v>3.0788488872385049E-5</v>
      </c>
      <c r="CD2008" s="10">
        <v>3.0326874288826331E-5</v>
      </c>
      <c r="CE2008" s="10">
        <v>5.9147230777953103E-3</v>
      </c>
      <c r="CF2008" s="10">
        <v>9.100856051168899E-4</v>
      </c>
      <c r="CG2008" s="10">
        <v>1.140068466533892E-3</v>
      </c>
      <c r="CH2008" s="10">
        <v>7.8494529550655076E-4</v>
      </c>
      <c r="CI2008" s="10">
        <v>1.8968104393722959E-4</v>
      </c>
      <c r="CJ2008" s="10">
        <v>2.273063685865215E-4</v>
      </c>
      <c r="CK2008" s="10">
        <v>8.4761777764521574E-4</v>
      </c>
      <c r="CL2008" s="10">
        <v>1.600559317468798E-4</v>
      </c>
      <c r="CM2008" s="10">
        <v>3.2709668991728423E-5</v>
      </c>
      <c r="CN2008" s="10">
        <v>0.5</v>
      </c>
      <c r="CO2008" s="10">
        <v>0.1</v>
      </c>
      <c r="CP2008" s="10">
        <v>0.1</v>
      </c>
      <c r="CQ2008" s="10">
        <v>0.1</v>
      </c>
      <c r="CR2008" s="10">
        <v>0.1</v>
      </c>
      <c r="CS2008" s="10">
        <v>0.1</v>
      </c>
      <c r="CT2008" s="10">
        <v>0.89999999999999991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0.1</v>
      </c>
      <c r="DA2008" s="10">
        <v>0.1</v>
      </c>
      <c r="DB2008" s="10">
        <v>7.1536932098216323E-3</v>
      </c>
      <c r="DC2008" s="10">
        <v>9.2846306790178371E-2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0.1</v>
      </c>
      <c r="DI2008" s="10">
        <v>0.1</v>
      </c>
      <c r="DJ2008" s="10">
        <v>8.74948541051557E-2</v>
      </c>
      <c r="DK2008" s="10">
        <v>9.3980299011817946E-3</v>
      </c>
      <c r="DL2008" s="10">
        <v>2.2547617191051371E-3</v>
      </c>
      <c r="DM2008" s="10">
        <v>8.5235427455736799E-4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0.1</v>
      </c>
      <c r="DT2008" s="10">
        <v>0.1</v>
      </c>
      <c r="DU2008" s="10">
        <v>0.2</v>
      </c>
      <c r="DV2008" s="10">
        <v>0.1</v>
      </c>
      <c r="DW2008" s="10">
        <v>0.1</v>
      </c>
      <c r="DX2008" s="10">
        <v>2.5176318975490691E-2</v>
      </c>
      <c r="DY2008" s="10">
        <v>7.4823681024509314E-2</v>
      </c>
      <c r="DZ2008" s="10">
        <v>0.1</v>
      </c>
      <c r="EA2008" s="10">
        <v>0.1</v>
      </c>
      <c r="EB2008" s="10">
        <v>0.1</v>
      </c>
      <c r="EC2008" s="10">
        <v>0.1</v>
      </c>
      <c r="ED2008" s="10">
        <v>0</v>
      </c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</row>
    <row r="2009" spans="1:174" x14ac:dyDescent="0.3">
      <c r="A2009" s="44"/>
      <c r="B2009" s="44"/>
      <c r="C2009" s="43"/>
      <c r="D2009" s="9" t="s">
        <v>265</v>
      </c>
      <c r="E2009" s="45"/>
      <c r="F2009" s="45"/>
      <c r="G2009" s="16" t="s">
        <v>160</v>
      </c>
      <c r="H2009" s="22"/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0</v>
      </c>
      <c r="CB2009" s="10">
        <v>0</v>
      </c>
      <c r="CC2009" s="10">
        <v>3.0788488872385049E-5</v>
      </c>
      <c r="CD2009" s="10">
        <v>3.0326874288826331E-5</v>
      </c>
      <c r="CE2009" s="10">
        <v>5.9147230777953103E-3</v>
      </c>
      <c r="CF2009" s="10">
        <v>9.100856051168899E-4</v>
      </c>
      <c r="CG2009" s="10">
        <v>1.140068466533892E-3</v>
      </c>
      <c r="CH2009" s="10">
        <v>7.8494529550655076E-4</v>
      </c>
      <c r="CI2009" s="10">
        <v>1.8968104393722959E-4</v>
      </c>
      <c r="CJ2009" s="10">
        <v>2.273063685865215E-4</v>
      </c>
      <c r="CK2009" s="10">
        <v>8.4761777764521574E-4</v>
      </c>
      <c r="CL2009" s="10">
        <v>1.600559317468798E-4</v>
      </c>
      <c r="CM2009" s="10">
        <v>3.2709668991728423E-5</v>
      </c>
      <c r="CN2009" s="10">
        <v>0.5</v>
      </c>
      <c r="CO2009" s="10">
        <v>0.1</v>
      </c>
      <c r="CP2009" s="10">
        <v>0.1</v>
      </c>
      <c r="CQ2009" s="10">
        <v>0.1</v>
      </c>
      <c r="CR2009" s="10">
        <v>0.1</v>
      </c>
      <c r="CS2009" s="10">
        <v>0.1</v>
      </c>
      <c r="CT2009" s="10">
        <v>0.89999999999999991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0.1</v>
      </c>
      <c r="DA2009" s="10">
        <v>0.1</v>
      </c>
      <c r="DB2009" s="10">
        <v>7.1536932098216323E-3</v>
      </c>
      <c r="DC2009" s="10">
        <v>9.2846306790178371E-2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0.1</v>
      </c>
      <c r="DI2009" s="10">
        <v>0.1</v>
      </c>
      <c r="DJ2009" s="10">
        <v>8.74948541051557E-2</v>
      </c>
      <c r="DK2009" s="10">
        <v>9.3980299011817946E-3</v>
      </c>
      <c r="DL2009" s="10">
        <v>2.2547617191051371E-3</v>
      </c>
      <c r="DM2009" s="10">
        <v>8.5235427455736799E-4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0.1</v>
      </c>
      <c r="DT2009" s="10">
        <v>0.1</v>
      </c>
      <c r="DU2009" s="10">
        <v>0.2</v>
      </c>
      <c r="DV2009" s="10">
        <v>0.1</v>
      </c>
      <c r="DW2009" s="10">
        <v>0.1</v>
      </c>
      <c r="DX2009" s="10">
        <v>2.5176318975490691E-2</v>
      </c>
      <c r="DY2009" s="10">
        <v>7.4823681024509314E-2</v>
      </c>
      <c r="DZ2009" s="10">
        <v>0.1</v>
      </c>
      <c r="EA2009" s="10">
        <v>0.1</v>
      </c>
      <c r="EB2009" s="10">
        <v>0.1</v>
      </c>
      <c r="EC2009" s="10">
        <v>0.1</v>
      </c>
      <c r="ED2009" s="10">
        <v>0</v>
      </c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</row>
    <row r="2010" spans="1:174" x14ac:dyDescent="0.3">
      <c r="A2010" s="44"/>
      <c r="B2010" s="44"/>
      <c r="C2010" s="43"/>
      <c r="D2010" s="9" t="s">
        <v>266</v>
      </c>
      <c r="E2010" s="45"/>
      <c r="F2010" s="45"/>
      <c r="G2010" s="16" t="s">
        <v>160</v>
      </c>
      <c r="H2010" s="22"/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0</v>
      </c>
      <c r="CB2010" s="10">
        <v>0</v>
      </c>
      <c r="CC2010" s="10">
        <v>3.0788488872385049E-5</v>
      </c>
      <c r="CD2010" s="10">
        <v>3.0326874288826331E-5</v>
      </c>
      <c r="CE2010" s="10">
        <v>5.9147230777953103E-3</v>
      </c>
      <c r="CF2010" s="10">
        <v>9.100856051168899E-4</v>
      </c>
      <c r="CG2010" s="10">
        <v>1.140068466533892E-3</v>
      </c>
      <c r="CH2010" s="10">
        <v>7.8494529550655076E-4</v>
      </c>
      <c r="CI2010" s="10">
        <v>1.8968104393722959E-4</v>
      </c>
      <c r="CJ2010" s="10">
        <v>2.273063685865215E-4</v>
      </c>
      <c r="CK2010" s="10">
        <v>8.4761777764521574E-4</v>
      </c>
      <c r="CL2010" s="10">
        <v>1.600559317468798E-4</v>
      </c>
      <c r="CM2010" s="10">
        <v>3.2709668991728423E-5</v>
      </c>
      <c r="CN2010" s="10">
        <v>0.5</v>
      </c>
      <c r="CO2010" s="10">
        <v>0.1</v>
      </c>
      <c r="CP2010" s="10">
        <v>0.1</v>
      </c>
      <c r="CQ2010" s="10">
        <v>0.1</v>
      </c>
      <c r="CR2010" s="10">
        <v>0.1</v>
      </c>
      <c r="CS2010" s="10">
        <v>0.1</v>
      </c>
      <c r="CT2010" s="10">
        <v>0.89999999999999991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0.1</v>
      </c>
      <c r="DA2010" s="10">
        <v>0.1</v>
      </c>
      <c r="DB2010" s="10">
        <v>7.1536932098216323E-3</v>
      </c>
      <c r="DC2010" s="10">
        <v>9.2846306790178371E-2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0.1</v>
      </c>
      <c r="DI2010" s="10">
        <v>0.1</v>
      </c>
      <c r="DJ2010" s="10">
        <v>8.74948541051557E-2</v>
      </c>
      <c r="DK2010" s="10">
        <v>9.3980299011817946E-3</v>
      </c>
      <c r="DL2010" s="10">
        <v>2.2547617191051371E-3</v>
      </c>
      <c r="DM2010" s="10">
        <v>8.5235427455736799E-4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0.1</v>
      </c>
      <c r="DT2010" s="10">
        <v>0.1</v>
      </c>
      <c r="DU2010" s="10">
        <v>0.2</v>
      </c>
      <c r="DV2010" s="10">
        <v>0.1</v>
      </c>
      <c r="DW2010" s="10">
        <v>0.1</v>
      </c>
      <c r="DX2010" s="10">
        <v>2.5176318975490691E-2</v>
      </c>
      <c r="DY2010" s="10">
        <v>7.4823681024509314E-2</v>
      </c>
      <c r="DZ2010" s="10">
        <v>0.1</v>
      </c>
      <c r="EA2010" s="10">
        <v>0.1</v>
      </c>
      <c r="EB2010" s="10">
        <v>0.1</v>
      </c>
      <c r="EC2010" s="10">
        <v>0.1</v>
      </c>
      <c r="ED2010" s="10">
        <v>0</v>
      </c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</row>
    <row r="2011" spans="1:174" x14ac:dyDescent="0.3">
      <c r="A2011" s="44"/>
      <c r="B2011" s="44"/>
      <c r="C2011" s="43"/>
      <c r="D2011" s="9" t="s">
        <v>267</v>
      </c>
      <c r="E2011" s="45"/>
      <c r="F2011" s="45"/>
      <c r="G2011" s="16" t="s">
        <v>160</v>
      </c>
      <c r="H2011" s="22"/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0</v>
      </c>
      <c r="CB2011" s="10">
        <v>0</v>
      </c>
      <c r="CC2011" s="10">
        <v>3.0788488872385049E-5</v>
      </c>
      <c r="CD2011" s="10">
        <v>3.0326874288826331E-5</v>
      </c>
      <c r="CE2011" s="10">
        <v>5.9147230777953103E-3</v>
      </c>
      <c r="CF2011" s="10">
        <v>9.100856051168899E-4</v>
      </c>
      <c r="CG2011" s="10">
        <v>1.140068466533892E-3</v>
      </c>
      <c r="CH2011" s="10">
        <v>7.8494529550655076E-4</v>
      </c>
      <c r="CI2011" s="10">
        <v>1.8968104393722959E-4</v>
      </c>
      <c r="CJ2011" s="10">
        <v>2.273063685865215E-4</v>
      </c>
      <c r="CK2011" s="10">
        <v>8.4761777764521574E-4</v>
      </c>
      <c r="CL2011" s="10">
        <v>1.600559317468798E-4</v>
      </c>
      <c r="CM2011" s="10">
        <v>3.2709668991728423E-5</v>
      </c>
      <c r="CN2011" s="10">
        <v>0.5</v>
      </c>
      <c r="CO2011" s="10">
        <v>0.1</v>
      </c>
      <c r="CP2011" s="10">
        <v>0.1</v>
      </c>
      <c r="CQ2011" s="10">
        <v>0.1</v>
      </c>
      <c r="CR2011" s="10">
        <v>0.1</v>
      </c>
      <c r="CS2011" s="10">
        <v>0.1</v>
      </c>
      <c r="CT2011" s="10">
        <v>0.89999999999999991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0.1</v>
      </c>
      <c r="DA2011" s="10">
        <v>0.1</v>
      </c>
      <c r="DB2011" s="10">
        <v>7.1536932098216323E-3</v>
      </c>
      <c r="DC2011" s="10">
        <v>9.2846306790178371E-2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0.1</v>
      </c>
      <c r="DI2011" s="10">
        <v>0.1</v>
      </c>
      <c r="DJ2011" s="10">
        <v>8.74948541051557E-2</v>
      </c>
      <c r="DK2011" s="10">
        <v>9.3980299011817946E-3</v>
      </c>
      <c r="DL2011" s="10">
        <v>2.2547617191051371E-3</v>
      </c>
      <c r="DM2011" s="10">
        <v>8.5235427455736799E-4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0.1</v>
      </c>
      <c r="DT2011" s="10">
        <v>0.1</v>
      </c>
      <c r="DU2011" s="10">
        <v>0.2</v>
      </c>
      <c r="DV2011" s="10">
        <v>0.1</v>
      </c>
      <c r="DW2011" s="10">
        <v>0.1</v>
      </c>
      <c r="DX2011" s="10">
        <v>2.5176318975490691E-2</v>
      </c>
      <c r="DY2011" s="10">
        <v>7.4823681024509314E-2</v>
      </c>
      <c r="DZ2011" s="10">
        <v>0.1</v>
      </c>
      <c r="EA2011" s="10">
        <v>0.1</v>
      </c>
      <c r="EB2011" s="10">
        <v>0.1</v>
      </c>
      <c r="EC2011" s="10">
        <v>0.1</v>
      </c>
      <c r="ED2011" s="10">
        <v>0</v>
      </c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</row>
    <row r="2012" spans="1:174" x14ac:dyDescent="0.3">
      <c r="A2012" s="44"/>
      <c r="B2012" s="44"/>
      <c r="C2012" s="43"/>
      <c r="D2012" s="9" t="s">
        <v>268</v>
      </c>
      <c r="E2012" s="45"/>
      <c r="F2012" s="45"/>
      <c r="G2012" s="16" t="s">
        <v>160</v>
      </c>
      <c r="H2012" s="22"/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0</v>
      </c>
      <c r="CB2012" s="10">
        <v>0</v>
      </c>
      <c r="CC2012" s="10">
        <v>3.0788488872385049E-5</v>
      </c>
      <c r="CD2012" s="10">
        <v>3.0326874288826331E-5</v>
      </c>
      <c r="CE2012" s="10">
        <v>5.9147230777953103E-3</v>
      </c>
      <c r="CF2012" s="10">
        <v>9.100856051168899E-4</v>
      </c>
      <c r="CG2012" s="10">
        <v>1.140068466533892E-3</v>
      </c>
      <c r="CH2012" s="10">
        <v>7.8494529550655076E-4</v>
      </c>
      <c r="CI2012" s="10">
        <v>1.8968104393722959E-4</v>
      </c>
      <c r="CJ2012" s="10">
        <v>2.273063685865215E-4</v>
      </c>
      <c r="CK2012" s="10">
        <v>8.4761777764521574E-4</v>
      </c>
      <c r="CL2012" s="10">
        <v>1.600559317468798E-4</v>
      </c>
      <c r="CM2012" s="10">
        <v>3.2709668991728423E-5</v>
      </c>
      <c r="CN2012" s="10">
        <v>0.5</v>
      </c>
      <c r="CO2012" s="10">
        <v>0.1</v>
      </c>
      <c r="CP2012" s="10">
        <v>0.1</v>
      </c>
      <c r="CQ2012" s="10">
        <v>0.1</v>
      </c>
      <c r="CR2012" s="10">
        <v>0.1</v>
      </c>
      <c r="CS2012" s="10">
        <v>0.1</v>
      </c>
      <c r="CT2012" s="10">
        <v>0.89999999999999991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0.1</v>
      </c>
      <c r="DA2012" s="10">
        <v>0.1</v>
      </c>
      <c r="DB2012" s="10">
        <v>7.1536932098216323E-3</v>
      </c>
      <c r="DC2012" s="10">
        <v>9.2846306790178371E-2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0.1</v>
      </c>
      <c r="DI2012" s="10">
        <v>0.1</v>
      </c>
      <c r="DJ2012" s="10">
        <v>8.74948541051557E-2</v>
      </c>
      <c r="DK2012" s="10">
        <v>9.3980299011817946E-3</v>
      </c>
      <c r="DL2012" s="10">
        <v>2.2547617191051371E-3</v>
      </c>
      <c r="DM2012" s="10">
        <v>8.5235427455736799E-4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0.1</v>
      </c>
      <c r="DT2012" s="10">
        <v>0.1</v>
      </c>
      <c r="DU2012" s="10">
        <v>0.2</v>
      </c>
      <c r="DV2012" s="10">
        <v>0.1</v>
      </c>
      <c r="DW2012" s="10">
        <v>0.1</v>
      </c>
      <c r="DX2012" s="10">
        <v>2.5176318975490691E-2</v>
      </c>
      <c r="DY2012" s="10">
        <v>7.4823681024509314E-2</v>
      </c>
      <c r="DZ2012" s="10">
        <v>0.1</v>
      </c>
      <c r="EA2012" s="10">
        <v>0.1</v>
      </c>
      <c r="EB2012" s="10">
        <v>0.1</v>
      </c>
      <c r="EC2012" s="10">
        <v>0.1</v>
      </c>
      <c r="ED2012" s="10">
        <v>0</v>
      </c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</row>
    <row r="2013" spans="1:174" x14ac:dyDescent="0.3">
      <c r="A2013" s="44"/>
      <c r="B2013" s="44"/>
      <c r="C2013" s="43"/>
      <c r="D2013" s="9" t="s">
        <v>269</v>
      </c>
      <c r="E2013" s="45"/>
      <c r="F2013" s="45"/>
      <c r="G2013" s="16" t="s">
        <v>160</v>
      </c>
      <c r="H2013" s="22"/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0</v>
      </c>
      <c r="CB2013" s="10">
        <v>0</v>
      </c>
      <c r="CC2013" s="10">
        <v>3.0788488872385049E-5</v>
      </c>
      <c r="CD2013" s="10">
        <v>3.0326874288826331E-5</v>
      </c>
      <c r="CE2013" s="10">
        <v>5.9147230777953103E-3</v>
      </c>
      <c r="CF2013" s="10">
        <v>9.100856051168899E-4</v>
      </c>
      <c r="CG2013" s="10">
        <v>1.140068466533892E-3</v>
      </c>
      <c r="CH2013" s="10">
        <v>7.8494529550655076E-4</v>
      </c>
      <c r="CI2013" s="10">
        <v>1.8968104393722959E-4</v>
      </c>
      <c r="CJ2013" s="10">
        <v>2.273063685865215E-4</v>
      </c>
      <c r="CK2013" s="10">
        <v>8.4761777764521574E-4</v>
      </c>
      <c r="CL2013" s="10">
        <v>1.600559317468798E-4</v>
      </c>
      <c r="CM2013" s="10">
        <v>3.2709668991728423E-5</v>
      </c>
      <c r="CN2013" s="10">
        <v>0.5</v>
      </c>
      <c r="CO2013" s="10">
        <v>0.1</v>
      </c>
      <c r="CP2013" s="10">
        <v>0.1</v>
      </c>
      <c r="CQ2013" s="10">
        <v>0.1</v>
      </c>
      <c r="CR2013" s="10">
        <v>0.1</v>
      </c>
      <c r="CS2013" s="10">
        <v>0.1</v>
      </c>
      <c r="CT2013" s="10">
        <v>0.89999999999999991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0.1</v>
      </c>
      <c r="DA2013" s="10">
        <v>0.1</v>
      </c>
      <c r="DB2013" s="10">
        <v>7.1536932098216323E-3</v>
      </c>
      <c r="DC2013" s="10">
        <v>9.2846306790178371E-2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0.1</v>
      </c>
      <c r="DI2013" s="10">
        <v>0.1</v>
      </c>
      <c r="DJ2013" s="10">
        <v>8.74948541051557E-2</v>
      </c>
      <c r="DK2013" s="10">
        <v>9.3980299011817946E-3</v>
      </c>
      <c r="DL2013" s="10">
        <v>2.2547617191051371E-3</v>
      </c>
      <c r="DM2013" s="10">
        <v>8.5235427455736799E-4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0.1</v>
      </c>
      <c r="DT2013" s="10">
        <v>0.1</v>
      </c>
      <c r="DU2013" s="10">
        <v>0.2</v>
      </c>
      <c r="DV2013" s="10">
        <v>0.1</v>
      </c>
      <c r="DW2013" s="10">
        <v>0.1</v>
      </c>
      <c r="DX2013" s="10">
        <v>2.5176318975490691E-2</v>
      </c>
      <c r="DY2013" s="10">
        <v>7.4823681024509314E-2</v>
      </c>
      <c r="DZ2013" s="10">
        <v>0.1</v>
      </c>
      <c r="EA2013" s="10">
        <v>0.1</v>
      </c>
      <c r="EB2013" s="10">
        <v>0.1</v>
      </c>
      <c r="EC2013" s="10">
        <v>0.1</v>
      </c>
      <c r="ED2013" s="10">
        <v>0</v>
      </c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</row>
    <row r="2014" spans="1:174" x14ac:dyDescent="0.3">
      <c r="A2014" s="44"/>
      <c r="B2014" s="44"/>
      <c r="C2014" s="43"/>
      <c r="D2014" s="9" t="s">
        <v>270</v>
      </c>
      <c r="E2014" s="45"/>
      <c r="F2014" s="45"/>
      <c r="G2014" s="16" t="s">
        <v>160</v>
      </c>
      <c r="H2014" s="22"/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0</v>
      </c>
      <c r="CB2014" s="10">
        <v>0</v>
      </c>
      <c r="CC2014" s="10">
        <v>3.0788488872385049E-5</v>
      </c>
      <c r="CD2014" s="10">
        <v>3.0326874288826331E-5</v>
      </c>
      <c r="CE2014" s="10">
        <v>5.9147230777953103E-3</v>
      </c>
      <c r="CF2014" s="10">
        <v>9.100856051168899E-4</v>
      </c>
      <c r="CG2014" s="10">
        <v>1.140068466533892E-3</v>
      </c>
      <c r="CH2014" s="10">
        <v>7.8494529550655076E-4</v>
      </c>
      <c r="CI2014" s="10">
        <v>1.8968104393722959E-4</v>
      </c>
      <c r="CJ2014" s="10">
        <v>2.273063685865215E-4</v>
      </c>
      <c r="CK2014" s="10">
        <v>8.4761777764521574E-4</v>
      </c>
      <c r="CL2014" s="10">
        <v>1.600559317468798E-4</v>
      </c>
      <c r="CM2014" s="10">
        <v>3.2709668991728423E-5</v>
      </c>
      <c r="CN2014" s="10">
        <v>0.5</v>
      </c>
      <c r="CO2014" s="10">
        <v>0.1</v>
      </c>
      <c r="CP2014" s="10">
        <v>0.1</v>
      </c>
      <c r="CQ2014" s="10">
        <v>0.1</v>
      </c>
      <c r="CR2014" s="10">
        <v>0.1</v>
      </c>
      <c r="CS2014" s="10">
        <v>0.1</v>
      </c>
      <c r="CT2014" s="10">
        <v>0.89999999999999991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0.1</v>
      </c>
      <c r="DA2014" s="10">
        <v>0.1</v>
      </c>
      <c r="DB2014" s="10">
        <v>7.1536932098216323E-3</v>
      </c>
      <c r="DC2014" s="10">
        <v>9.2846306790178371E-2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0.1</v>
      </c>
      <c r="DI2014" s="10">
        <v>0.1</v>
      </c>
      <c r="DJ2014" s="10">
        <v>8.74948541051557E-2</v>
      </c>
      <c r="DK2014" s="10">
        <v>9.3980299011817946E-3</v>
      </c>
      <c r="DL2014" s="10">
        <v>2.2547617191051371E-3</v>
      </c>
      <c r="DM2014" s="10">
        <v>8.5235427455736799E-4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0.1</v>
      </c>
      <c r="DT2014" s="10">
        <v>0.1</v>
      </c>
      <c r="DU2014" s="10">
        <v>0.2</v>
      </c>
      <c r="DV2014" s="10">
        <v>0.1</v>
      </c>
      <c r="DW2014" s="10">
        <v>0.1</v>
      </c>
      <c r="DX2014" s="10">
        <v>2.5176318975490691E-2</v>
      </c>
      <c r="DY2014" s="10">
        <v>7.4823681024509314E-2</v>
      </c>
      <c r="DZ2014" s="10">
        <v>0.1</v>
      </c>
      <c r="EA2014" s="10">
        <v>0.1</v>
      </c>
      <c r="EB2014" s="10">
        <v>0.1</v>
      </c>
      <c r="EC2014" s="10">
        <v>0.1</v>
      </c>
      <c r="ED2014" s="10">
        <v>0</v>
      </c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</row>
    <row r="2015" spans="1:174" x14ac:dyDescent="0.3">
      <c r="A2015" s="44"/>
      <c r="B2015" s="44"/>
      <c r="C2015" s="43"/>
      <c r="D2015" s="9" t="s">
        <v>271</v>
      </c>
      <c r="E2015" s="45"/>
      <c r="F2015" s="45"/>
      <c r="G2015" s="16" t="s">
        <v>160</v>
      </c>
      <c r="H2015" s="22"/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0</v>
      </c>
      <c r="CB2015" s="10">
        <v>0</v>
      </c>
      <c r="CC2015" s="10">
        <v>3.0788488872385049E-5</v>
      </c>
      <c r="CD2015" s="10">
        <v>3.0326874288826331E-5</v>
      </c>
      <c r="CE2015" s="10">
        <v>5.9147230777953103E-3</v>
      </c>
      <c r="CF2015" s="10">
        <v>9.100856051168899E-4</v>
      </c>
      <c r="CG2015" s="10">
        <v>1.140068466533892E-3</v>
      </c>
      <c r="CH2015" s="10">
        <v>7.8494529550655076E-4</v>
      </c>
      <c r="CI2015" s="10">
        <v>1.8968104393722959E-4</v>
      </c>
      <c r="CJ2015" s="10">
        <v>2.273063685865215E-4</v>
      </c>
      <c r="CK2015" s="10">
        <v>8.4761777764521574E-4</v>
      </c>
      <c r="CL2015" s="10">
        <v>1.600559317468798E-4</v>
      </c>
      <c r="CM2015" s="10">
        <v>3.2709668991728423E-5</v>
      </c>
      <c r="CN2015" s="10">
        <v>0.5</v>
      </c>
      <c r="CO2015" s="10">
        <v>0.1</v>
      </c>
      <c r="CP2015" s="10">
        <v>0.1</v>
      </c>
      <c r="CQ2015" s="10">
        <v>0.1</v>
      </c>
      <c r="CR2015" s="10">
        <v>0.1</v>
      </c>
      <c r="CS2015" s="10">
        <v>0.1</v>
      </c>
      <c r="CT2015" s="10">
        <v>0.89999999999999991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0.1</v>
      </c>
      <c r="DA2015" s="10">
        <v>0.1</v>
      </c>
      <c r="DB2015" s="10">
        <v>7.1536932098216323E-3</v>
      </c>
      <c r="DC2015" s="10">
        <v>9.2846306790178371E-2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0.1</v>
      </c>
      <c r="DI2015" s="10">
        <v>0.1</v>
      </c>
      <c r="DJ2015" s="10">
        <v>8.74948541051557E-2</v>
      </c>
      <c r="DK2015" s="10">
        <v>9.3980299011817946E-3</v>
      </c>
      <c r="DL2015" s="10">
        <v>2.2547617191051371E-3</v>
      </c>
      <c r="DM2015" s="10">
        <v>8.5235427455736799E-4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0.1</v>
      </c>
      <c r="DT2015" s="10">
        <v>0.1</v>
      </c>
      <c r="DU2015" s="10">
        <v>0.2</v>
      </c>
      <c r="DV2015" s="10">
        <v>0.1</v>
      </c>
      <c r="DW2015" s="10">
        <v>0.1</v>
      </c>
      <c r="DX2015" s="10">
        <v>2.5176318975490691E-2</v>
      </c>
      <c r="DY2015" s="10">
        <v>7.4823681024509314E-2</v>
      </c>
      <c r="DZ2015" s="10">
        <v>0.1</v>
      </c>
      <c r="EA2015" s="10">
        <v>0.1</v>
      </c>
      <c r="EB2015" s="10">
        <v>0.1</v>
      </c>
      <c r="EC2015" s="10">
        <v>0.1</v>
      </c>
      <c r="ED2015" s="10">
        <v>0</v>
      </c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</row>
    <row r="2016" spans="1:174" x14ac:dyDescent="0.3">
      <c r="A2016" s="44"/>
      <c r="B2016" s="44"/>
      <c r="C2016" s="43"/>
      <c r="D2016" s="9" t="s">
        <v>272</v>
      </c>
      <c r="E2016" s="45"/>
      <c r="F2016" s="45"/>
      <c r="G2016" s="16" t="s">
        <v>160</v>
      </c>
      <c r="H2016" s="22"/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0</v>
      </c>
      <c r="CB2016" s="10">
        <v>0</v>
      </c>
      <c r="CC2016" s="10">
        <v>3.0788488872385049E-5</v>
      </c>
      <c r="CD2016" s="10">
        <v>3.0326874288826331E-5</v>
      </c>
      <c r="CE2016" s="10">
        <v>5.9147230777953103E-3</v>
      </c>
      <c r="CF2016" s="10">
        <v>9.100856051168899E-4</v>
      </c>
      <c r="CG2016" s="10">
        <v>1.140068466533892E-3</v>
      </c>
      <c r="CH2016" s="10">
        <v>7.8494529550655076E-4</v>
      </c>
      <c r="CI2016" s="10">
        <v>1.8968104393722959E-4</v>
      </c>
      <c r="CJ2016" s="10">
        <v>2.273063685865215E-4</v>
      </c>
      <c r="CK2016" s="10">
        <v>8.4761777764521574E-4</v>
      </c>
      <c r="CL2016" s="10">
        <v>1.600559317468798E-4</v>
      </c>
      <c r="CM2016" s="10">
        <v>3.2709668991728423E-5</v>
      </c>
      <c r="CN2016" s="10">
        <v>0.5</v>
      </c>
      <c r="CO2016" s="10">
        <v>0.1</v>
      </c>
      <c r="CP2016" s="10">
        <v>0.1</v>
      </c>
      <c r="CQ2016" s="10">
        <v>0.1</v>
      </c>
      <c r="CR2016" s="10">
        <v>0.1</v>
      </c>
      <c r="CS2016" s="10">
        <v>0.1</v>
      </c>
      <c r="CT2016" s="10">
        <v>0.89999999999999991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0.1</v>
      </c>
      <c r="DA2016" s="10">
        <v>0.1</v>
      </c>
      <c r="DB2016" s="10">
        <v>7.1536932098216323E-3</v>
      </c>
      <c r="DC2016" s="10">
        <v>9.2846306790178371E-2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0.1</v>
      </c>
      <c r="DI2016" s="10">
        <v>0.1</v>
      </c>
      <c r="DJ2016" s="10">
        <v>8.74948541051557E-2</v>
      </c>
      <c r="DK2016" s="10">
        <v>9.3980299011817946E-3</v>
      </c>
      <c r="DL2016" s="10">
        <v>2.2547617191051371E-3</v>
      </c>
      <c r="DM2016" s="10">
        <v>8.5235427455736799E-4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0.1</v>
      </c>
      <c r="DT2016" s="10">
        <v>0.1</v>
      </c>
      <c r="DU2016" s="10">
        <v>0.2</v>
      </c>
      <c r="DV2016" s="10">
        <v>0.1</v>
      </c>
      <c r="DW2016" s="10">
        <v>0.1</v>
      </c>
      <c r="DX2016" s="10">
        <v>2.5176318975490691E-2</v>
      </c>
      <c r="DY2016" s="10">
        <v>7.4823681024509314E-2</v>
      </c>
      <c r="DZ2016" s="10">
        <v>0.1</v>
      </c>
      <c r="EA2016" s="10">
        <v>0.1</v>
      </c>
      <c r="EB2016" s="10">
        <v>0.1</v>
      </c>
      <c r="EC2016" s="10">
        <v>0.1</v>
      </c>
      <c r="ED2016" s="10">
        <v>0</v>
      </c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</row>
    <row r="2017" spans="1:174" x14ac:dyDescent="0.3">
      <c r="A2017" s="44"/>
      <c r="B2017" s="44"/>
      <c r="C2017" s="43"/>
      <c r="D2017" s="9" t="s">
        <v>273</v>
      </c>
      <c r="E2017" s="45"/>
      <c r="F2017" s="45"/>
      <c r="G2017" s="16" t="s">
        <v>160</v>
      </c>
      <c r="H2017" s="22"/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0</v>
      </c>
      <c r="CB2017" s="10">
        <v>0</v>
      </c>
      <c r="CC2017" s="10">
        <v>3.0788488872385049E-5</v>
      </c>
      <c r="CD2017" s="10">
        <v>3.0326874288826331E-5</v>
      </c>
      <c r="CE2017" s="10">
        <v>5.9147230777953103E-3</v>
      </c>
      <c r="CF2017" s="10">
        <v>9.100856051168899E-4</v>
      </c>
      <c r="CG2017" s="10">
        <v>1.140068466533892E-3</v>
      </c>
      <c r="CH2017" s="10">
        <v>7.8494529550655076E-4</v>
      </c>
      <c r="CI2017" s="10">
        <v>1.8968104393722959E-4</v>
      </c>
      <c r="CJ2017" s="10">
        <v>2.273063685865215E-4</v>
      </c>
      <c r="CK2017" s="10">
        <v>8.4761777764521574E-4</v>
      </c>
      <c r="CL2017" s="10">
        <v>1.600559317468798E-4</v>
      </c>
      <c r="CM2017" s="10">
        <v>3.2709668991728423E-5</v>
      </c>
      <c r="CN2017" s="10">
        <v>0.5</v>
      </c>
      <c r="CO2017" s="10">
        <v>0.1</v>
      </c>
      <c r="CP2017" s="10">
        <v>0.1</v>
      </c>
      <c r="CQ2017" s="10">
        <v>0.1</v>
      </c>
      <c r="CR2017" s="10">
        <v>0.1</v>
      </c>
      <c r="CS2017" s="10">
        <v>0.1</v>
      </c>
      <c r="CT2017" s="10">
        <v>0.89999999999999991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0.1</v>
      </c>
      <c r="DA2017" s="10">
        <v>0.1</v>
      </c>
      <c r="DB2017" s="10">
        <v>7.1536932098216323E-3</v>
      </c>
      <c r="DC2017" s="10">
        <v>9.2846306790178371E-2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0.1</v>
      </c>
      <c r="DI2017" s="10">
        <v>0.1</v>
      </c>
      <c r="DJ2017" s="10">
        <v>8.74948541051557E-2</v>
      </c>
      <c r="DK2017" s="10">
        <v>9.3980299011817946E-3</v>
      </c>
      <c r="DL2017" s="10">
        <v>2.2547617191051371E-3</v>
      </c>
      <c r="DM2017" s="10">
        <v>8.5235427455736799E-4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0.1</v>
      </c>
      <c r="DT2017" s="10">
        <v>0.1</v>
      </c>
      <c r="DU2017" s="10">
        <v>0.2</v>
      </c>
      <c r="DV2017" s="10">
        <v>0.1</v>
      </c>
      <c r="DW2017" s="10">
        <v>0.1</v>
      </c>
      <c r="DX2017" s="10">
        <v>2.5176318975490691E-2</v>
      </c>
      <c r="DY2017" s="10">
        <v>7.4823681024509314E-2</v>
      </c>
      <c r="DZ2017" s="10">
        <v>0.1</v>
      </c>
      <c r="EA2017" s="10">
        <v>0.1</v>
      </c>
      <c r="EB2017" s="10">
        <v>0.1</v>
      </c>
      <c r="EC2017" s="10">
        <v>0.1</v>
      </c>
      <c r="ED2017" s="10">
        <v>0</v>
      </c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</row>
    <row r="2018" spans="1:174" x14ac:dyDescent="0.3">
      <c r="A2018" s="44"/>
      <c r="B2018" s="44"/>
      <c r="C2018" s="43"/>
      <c r="D2018" s="9" t="s">
        <v>274</v>
      </c>
      <c r="E2018" s="45"/>
      <c r="F2018" s="45"/>
      <c r="G2018" s="16" t="s">
        <v>160</v>
      </c>
      <c r="H2018" s="22"/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0</v>
      </c>
      <c r="CB2018" s="10">
        <v>0</v>
      </c>
      <c r="CC2018" s="10">
        <v>3.0788488872385049E-5</v>
      </c>
      <c r="CD2018" s="10">
        <v>3.0326874288826331E-5</v>
      </c>
      <c r="CE2018" s="10">
        <v>5.9147230777953103E-3</v>
      </c>
      <c r="CF2018" s="10">
        <v>9.100856051168899E-4</v>
      </c>
      <c r="CG2018" s="10">
        <v>1.140068466533892E-3</v>
      </c>
      <c r="CH2018" s="10">
        <v>7.8494529550655076E-4</v>
      </c>
      <c r="CI2018" s="10">
        <v>1.8968104393722959E-4</v>
      </c>
      <c r="CJ2018" s="10">
        <v>2.273063685865215E-4</v>
      </c>
      <c r="CK2018" s="10">
        <v>8.4761777764521574E-4</v>
      </c>
      <c r="CL2018" s="10">
        <v>1.600559317468798E-4</v>
      </c>
      <c r="CM2018" s="10">
        <v>3.2709668991728423E-5</v>
      </c>
      <c r="CN2018" s="10">
        <v>0.5</v>
      </c>
      <c r="CO2018" s="10">
        <v>0.1</v>
      </c>
      <c r="CP2018" s="10">
        <v>0.1</v>
      </c>
      <c r="CQ2018" s="10">
        <v>0.1</v>
      </c>
      <c r="CR2018" s="10">
        <v>0.1</v>
      </c>
      <c r="CS2018" s="10">
        <v>0.1</v>
      </c>
      <c r="CT2018" s="10">
        <v>0.89999999999999991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0.1</v>
      </c>
      <c r="DA2018" s="10">
        <v>0.1</v>
      </c>
      <c r="DB2018" s="10">
        <v>7.1536932098216323E-3</v>
      </c>
      <c r="DC2018" s="10">
        <v>9.2846306790178371E-2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0.1</v>
      </c>
      <c r="DI2018" s="10">
        <v>0.1</v>
      </c>
      <c r="DJ2018" s="10">
        <v>8.74948541051557E-2</v>
      </c>
      <c r="DK2018" s="10">
        <v>9.3980299011817946E-3</v>
      </c>
      <c r="DL2018" s="10">
        <v>2.2547617191051371E-3</v>
      </c>
      <c r="DM2018" s="10">
        <v>8.5235427455736799E-4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0.1</v>
      </c>
      <c r="DT2018" s="10">
        <v>0.1</v>
      </c>
      <c r="DU2018" s="10">
        <v>0.2</v>
      </c>
      <c r="DV2018" s="10">
        <v>0.1</v>
      </c>
      <c r="DW2018" s="10">
        <v>0.1</v>
      </c>
      <c r="DX2018" s="10">
        <v>2.5176318975490691E-2</v>
      </c>
      <c r="DY2018" s="10">
        <v>7.4823681024509314E-2</v>
      </c>
      <c r="DZ2018" s="10">
        <v>0.1</v>
      </c>
      <c r="EA2018" s="10">
        <v>0.1</v>
      </c>
      <c r="EB2018" s="10">
        <v>0.1</v>
      </c>
      <c r="EC2018" s="10">
        <v>0.1</v>
      </c>
      <c r="ED2018" s="10">
        <v>0</v>
      </c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</row>
    <row r="2019" spans="1:174" x14ac:dyDescent="0.3">
      <c r="A2019" s="44"/>
      <c r="B2019" s="44"/>
      <c r="C2019" s="43"/>
      <c r="D2019" s="9" t="s">
        <v>275</v>
      </c>
      <c r="E2019" s="45"/>
      <c r="F2019" s="45"/>
      <c r="G2019" s="16" t="s">
        <v>160</v>
      </c>
      <c r="H2019" s="22"/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0</v>
      </c>
      <c r="CB2019" s="10">
        <v>0</v>
      </c>
      <c r="CC2019" s="10">
        <v>3.0788488872385049E-5</v>
      </c>
      <c r="CD2019" s="10">
        <v>3.0326874288826331E-5</v>
      </c>
      <c r="CE2019" s="10">
        <v>5.9147230777953103E-3</v>
      </c>
      <c r="CF2019" s="10">
        <v>9.100856051168899E-4</v>
      </c>
      <c r="CG2019" s="10">
        <v>1.140068466533892E-3</v>
      </c>
      <c r="CH2019" s="10">
        <v>7.8494529550655076E-4</v>
      </c>
      <c r="CI2019" s="10">
        <v>1.8968104393722959E-4</v>
      </c>
      <c r="CJ2019" s="10">
        <v>2.273063685865215E-4</v>
      </c>
      <c r="CK2019" s="10">
        <v>8.4761777764521574E-4</v>
      </c>
      <c r="CL2019" s="10">
        <v>1.600559317468798E-4</v>
      </c>
      <c r="CM2019" s="10">
        <v>3.2709668991728423E-5</v>
      </c>
      <c r="CN2019" s="10">
        <v>0.5</v>
      </c>
      <c r="CO2019" s="10">
        <v>0.1</v>
      </c>
      <c r="CP2019" s="10">
        <v>0.1</v>
      </c>
      <c r="CQ2019" s="10">
        <v>0.1</v>
      </c>
      <c r="CR2019" s="10">
        <v>0.1</v>
      </c>
      <c r="CS2019" s="10">
        <v>0.1</v>
      </c>
      <c r="CT2019" s="10">
        <v>0.89999999999999991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0.1</v>
      </c>
      <c r="DA2019" s="10">
        <v>0.1</v>
      </c>
      <c r="DB2019" s="10">
        <v>7.1536932098216323E-3</v>
      </c>
      <c r="DC2019" s="10">
        <v>9.2846306790178371E-2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0.1</v>
      </c>
      <c r="DI2019" s="10">
        <v>0.1</v>
      </c>
      <c r="DJ2019" s="10">
        <v>8.74948541051557E-2</v>
      </c>
      <c r="DK2019" s="10">
        <v>9.3980299011817946E-3</v>
      </c>
      <c r="DL2019" s="10">
        <v>2.2547617191051371E-3</v>
      </c>
      <c r="DM2019" s="10">
        <v>8.5235427455736799E-4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0.1</v>
      </c>
      <c r="DT2019" s="10">
        <v>0.1</v>
      </c>
      <c r="DU2019" s="10">
        <v>0.2</v>
      </c>
      <c r="DV2019" s="10">
        <v>0.1</v>
      </c>
      <c r="DW2019" s="10">
        <v>0.1</v>
      </c>
      <c r="DX2019" s="10">
        <v>2.5176318975490691E-2</v>
      </c>
      <c r="DY2019" s="10">
        <v>7.4823681024509314E-2</v>
      </c>
      <c r="DZ2019" s="10">
        <v>0.1</v>
      </c>
      <c r="EA2019" s="10">
        <v>0.1</v>
      </c>
      <c r="EB2019" s="10">
        <v>0.1</v>
      </c>
      <c r="EC2019" s="10">
        <v>0.1</v>
      </c>
      <c r="ED2019" s="10">
        <v>0</v>
      </c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</row>
    <row r="2020" spans="1:174" x14ac:dyDescent="0.3">
      <c r="A2020" s="44"/>
      <c r="B2020" s="44"/>
      <c r="C2020" s="43"/>
      <c r="D2020" s="9" t="s">
        <v>276</v>
      </c>
      <c r="E2020" s="45"/>
      <c r="F2020" s="45"/>
      <c r="G2020" s="16" t="s">
        <v>160</v>
      </c>
      <c r="H2020" s="22"/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0</v>
      </c>
      <c r="CB2020" s="10">
        <v>0</v>
      </c>
      <c r="CC2020" s="10">
        <v>3.0788488872385049E-5</v>
      </c>
      <c r="CD2020" s="10">
        <v>3.0326874288826331E-5</v>
      </c>
      <c r="CE2020" s="10">
        <v>5.9147230777953103E-3</v>
      </c>
      <c r="CF2020" s="10">
        <v>9.100856051168899E-4</v>
      </c>
      <c r="CG2020" s="10">
        <v>1.140068466533892E-3</v>
      </c>
      <c r="CH2020" s="10">
        <v>7.8494529550655076E-4</v>
      </c>
      <c r="CI2020" s="10">
        <v>1.8968104393722959E-4</v>
      </c>
      <c r="CJ2020" s="10">
        <v>2.273063685865215E-4</v>
      </c>
      <c r="CK2020" s="10">
        <v>8.4761777764521574E-4</v>
      </c>
      <c r="CL2020" s="10">
        <v>1.600559317468798E-4</v>
      </c>
      <c r="CM2020" s="10">
        <v>3.2709668991728423E-5</v>
      </c>
      <c r="CN2020" s="10">
        <v>0.5</v>
      </c>
      <c r="CO2020" s="10">
        <v>0.1</v>
      </c>
      <c r="CP2020" s="10">
        <v>0.1</v>
      </c>
      <c r="CQ2020" s="10">
        <v>0.1</v>
      </c>
      <c r="CR2020" s="10">
        <v>0.1</v>
      </c>
      <c r="CS2020" s="10">
        <v>0.1</v>
      </c>
      <c r="CT2020" s="10">
        <v>0.89999999999999991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0.1</v>
      </c>
      <c r="DA2020" s="10">
        <v>0.1</v>
      </c>
      <c r="DB2020" s="10">
        <v>7.1536932098216323E-3</v>
      </c>
      <c r="DC2020" s="10">
        <v>9.2846306790178371E-2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0.1</v>
      </c>
      <c r="DI2020" s="10">
        <v>0.1</v>
      </c>
      <c r="DJ2020" s="10">
        <v>8.74948541051557E-2</v>
      </c>
      <c r="DK2020" s="10">
        <v>9.3980299011817946E-3</v>
      </c>
      <c r="DL2020" s="10">
        <v>2.2547617191051371E-3</v>
      </c>
      <c r="DM2020" s="10">
        <v>8.5235427455736799E-4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0.1</v>
      </c>
      <c r="DT2020" s="10">
        <v>0.1</v>
      </c>
      <c r="DU2020" s="10">
        <v>0.2</v>
      </c>
      <c r="DV2020" s="10">
        <v>0.1</v>
      </c>
      <c r="DW2020" s="10">
        <v>0.1</v>
      </c>
      <c r="DX2020" s="10">
        <v>2.5176318975490691E-2</v>
      </c>
      <c r="DY2020" s="10">
        <v>7.4823681024509314E-2</v>
      </c>
      <c r="DZ2020" s="10">
        <v>0.1</v>
      </c>
      <c r="EA2020" s="10">
        <v>0.1</v>
      </c>
      <c r="EB2020" s="10">
        <v>0.1</v>
      </c>
      <c r="EC2020" s="10">
        <v>0.1</v>
      </c>
      <c r="ED2020" s="10">
        <v>0</v>
      </c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</row>
    <row r="2021" spans="1:174" x14ac:dyDescent="0.3">
      <c r="A2021" s="44"/>
      <c r="B2021" s="44"/>
      <c r="C2021" s="43"/>
      <c r="D2021" s="9" t="s">
        <v>277</v>
      </c>
      <c r="E2021" s="45"/>
      <c r="F2021" s="45"/>
      <c r="G2021" s="16" t="s">
        <v>160</v>
      </c>
      <c r="H2021" s="22"/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0</v>
      </c>
      <c r="CB2021" s="10">
        <v>0</v>
      </c>
      <c r="CC2021" s="10">
        <v>3.0788488872385049E-5</v>
      </c>
      <c r="CD2021" s="10">
        <v>3.0326874288826331E-5</v>
      </c>
      <c r="CE2021" s="10">
        <v>5.9147230777953103E-3</v>
      </c>
      <c r="CF2021" s="10">
        <v>9.100856051168899E-4</v>
      </c>
      <c r="CG2021" s="10">
        <v>1.140068466533892E-3</v>
      </c>
      <c r="CH2021" s="10">
        <v>7.8494529550655076E-4</v>
      </c>
      <c r="CI2021" s="10">
        <v>1.8968104393722959E-4</v>
      </c>
      <c r="CJ2021" s="10">
        <v>2.273063685865215E-4</v>
      </c>
      <c r="CK2021" s="10">
        <v>8.4761777764521574E-4</v>
      </c>
      <c r="CL2021" s="10">
        <v>1.600559317468798E-4</v>
      </c>
      <c r="CM2021" s="10">
        <v>3.2709668991728423E-5</v>
      </c>
      <c r="CN2021" s="10">
        <v>0.5</v>
      </c>
      <c r="CO2021" s="10">
        <v>0.1</v>
      </c>
      <c r="CP2021" s="10">
        <v>0.1</v>
      </c>
      <c r="CQ2021" s="10">
        <v>0.1</v>
      </c>
      <c r="CR2021" s="10">
        <v>0.1</v>
      </c>
      <c r="CS2021" s="10">
        <v>0.1</v>
      </c>
      <c r="CT2021" s="10">
        <v>0.89999999999999991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0.1</v>
      </c>
      <c r="DA2021" s="10">
        <v>0.1</v>
      </c>
      <c r="DB2021" s="10">
        <v>7.1536932098216323E-3</v>
      </c>
      <c r="DC2021" s="10">
        <v>9.2846306790178371E-2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0.1</v>
      </c>
      <c r="DI2021" s="10">
        <v>0.1</v>
      </c>
      <c r="DJ2021" s="10">
        <v>8.74948541051557E-2</v>
      </c>
      <c r="DK2021" s="10">
        <v>9.3980299011817946E-3</v>
      </c>
      <c r="DL2021" s="10">
        <v>2.2547617191051371E-3</v>
      </c>
      <c r="DM2021" s="10">
        <v>8.5235427455736799E-4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0.1</v>
      </c>
      <c r="DT2021" s="10">
        <v>0.1</v>
      </c>
      <c r="DU2021" s="10">
        <v>0.2</v>
      </c>
      <c r="DV2021" s="10">
        <v>0.1</v>
      </c>
      <c r="DW2021" s="10">
        <v>0.1</v>
      </c>
      <c r="DX2021" s="10">
        <v>2.5176318975490691E-2</v>
      </c>
      <c r="DY2021" s="10">
        <v>7.4823681024509314E-2</v>
      </c>
      <c r="DZ2021" s="10">
        <v>0.1</v>
      </c>
      <c r="EA2021" s="10">
        <v>0.1</v>
      </c>
      <c r="EB2021" s="10">
        <v>0.1</v>
      </c>
      <c r="EC2021" s="10">
        <v>0.1</v>
      </c>
      <c r="ED2021" s="10">
        <v>0</v>
      </c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</row>
    <row r="2022" spans="1:174" x14ac:dyDescent="0.3">
      <c r="A2022" s="44"/>
      <c r="B2022" s="44"/>
      <c r="C2022" s="43"/>
      <c r="D2022" s="9" t="s">
        <v>278</v>
      </c>
      <c r="E2022" s="45"/>
      <c r="F2022" s="45"/>
      <c r="G2022" s="16" t="s">
        <v>160</v>
      </c>
      <c r="H2022" s="22"/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0</v>
      </c>
      <c r="CB2022" s="10">
        <v>0</v>
      </c>
      <c r="CC2022" s="10">
        <v>3.0788488872385049E-5</v>
      </c>
      <c r="CD2022" s="10">
        <v>3.0326874288826331E-5</v>
      </c>
      <c r="CE2022" s="10">
        <v>5.9147230777953103E-3</v>
      </c>
      <c r="CF2022" s="10">
        <v>9.100856051168899E-4</v>
      </c>
      <c r="CG2022" s="10">
        <v>1.140068466533892E-3</v>
      </c>
      <c r="CH2022" s="10">
        <v>7.8494529550655076E-4</v>
      </c>
      <c r="CI2022" s="10">
        <v>1.8968104393722959E-4</v>
      </c>
      <c r="CJ2022" s="10">
        <v>2.273063685865215E-4</v>
      </c>
      <c r="CK2022" s="10">
        <v>8.4761777764521574E-4</v>
      </c>
      <c r="CL2022" s="10">
        <v>1.600559317468798E-4</v>
      </c>
      <c r="CM2022" s="10">
        <v>3.2709668991728423E-5</v>
      </c>
      <c r="CN2022" s="10">
        <v>0.5</v>
      </c>
      <c r="CO2022" s="10">
        <v>0.1</v>
      </c>
      <c r="CP2022" s="10">
        <v>0.1</v>
      </c>
      <c r="CQ2022" s="10">
        <v>0.1</v>
      </c>
      <c r="CR2022" s="10">
        <v>0.1</v>
      </c>
      <c r="CS2022" s="10">
        <v>0.1</v>
      </c>
      <c r="CT2022" s="10">
        <v>0.89999999999999991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0.1</v>
      </c>
      <c r="DA2022" s="10">
        <v>0.1</v>
      </c>
      <c r="DB2022" s="10">
        <v>7.1536932098216323E-3</v>
      </c>
      <c r="DC2022" s="10">
        <v>9.2846306790178371E-2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0.1</v>
      </c>
      <c r="DI2022" s="10">
        <v>0.1</v>
      </c>
      <c r="DJ2022" s="10">
        <v>8.74948541051557E-2</v>
      </c>
      <c r="DK2022" s="10">
        <v>9.3980299011817946E-3</v>
      </c>
      <c r="DL2022" s="10">
        <v>2.2547617191051371E-3</v>
      </c>
      <c r="DM2022" s="10">
        <v>8.5235427455736799E-4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0.1</v>
      </c>
      <c r="DT2022" s="10">
        <v>0.1</v>
      </c>
      <c r="DU2022" s="10">
        <v>0.2</v>
      </c>
      <c r="DV2022" s="10">
        <v>0.1</v>
      </c>
      <c r="DW2022" s="10">
        <v>0.1</v>
      </c>
      <c r="DX2022" s="10">
        <v>2.5176318975490691E-2</v>
      </c>
      <c r="DY2022" s="10">
        <v>7.4823681024509314E-2</v>
      </c>
      <c r="DZ2022" s="10">
        <v>0.1</v>
      </c>
      <c r="EA2022" s="10">
        <v>0.1</v>
      </c>
      <c r="EB2022" s="10">
        <v>0.1</v>
      </c>
      <c r="EC2022" s="10">
        <v>0.1</v>
      </c>
      <c r="ED2022" s="10">
        <v>0</v>
      </c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</row>
    <row r="2023" spans="1:174" x14ac:dyDescent="0.3">
      <c r="A2023" s="44"/>
      <c r="B2023" s="44"/>
      <c r="C2023" s="43"/>
      <c r="D2023" s="9" t="s">
        <v>279</v>
      </c>
      <c r="E2023" s="45"/>
      <c r="F2023" s="45"/>
      <c r="G2023" s="16" t="s">
        <v>160</v>
      </c>
      <c r="H2023" s="22"/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0</v>
      </c>
      <c r="CB2023" s="10">
        <v>0</v>
      </c>
      <c r="CC2023" s="10">
        <v>3.0788488872385049E-5</v>
      </c>
      <c r="CD2023" s="10">
        <v>3.0326874288826331E-5</v>
      </c>
      <c r="CE2023" s="10">
        <v>5.9147230777953103E-3</v>
      </c>
      <c r="CF2023" s="10">
        <v>9.100856051168899E-4</v>
      </c>
      <c r="CG2023" s="10">
        <v>1.140068466533892E-3</v>
      </c>
      <c r="CH2023" s="10">
        <v>7.8494529550655076E-4</v>
      </c>
      <c r="CI2023" s="10">
        <v>1.8968104393722959E-4</v>
      </c>
      <c r="CJ2023" s="10">
        <v>2.273063685865215E-4</v>
      </c>
      <c r="CK2023" s="10">
        <v>8.4761777764521574E-4</v>
      </c>
      <c r="CL2023" s="10">
        <v>1.600559317468798E-4</v>
      </c>
      <c r="CM2023" s="10">
        <v>3.2709668991728423E-5</v>
      </c>
      <c r="CN2023" s="10">
        <v>0.5</v>
      </c>
      <c r="CO2023" s="10">
        <v>0.1</v>
      </c>
      <c r="CP2023" s="10">
        <v>0.1</v>
      </c>
      <c r="CQ2023" s="10">
        <v>0.1</v>
      </c>
      <c r="CR2023" s="10">
        <v>0.1</v>
      </c>
      <c r="CS2023" s="10">
        <v>0.1</v>
      </c>
      <c r="CT2023" s="10">
        <v>0.89999999999999991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0.1</v>
      </c>
      <c r="DA2023" s="10">
        <v>0.1</v>
      </c>
      <c r="DB2023" s="10">
        <v>7.1536932098216323E-3</v>
      </c>
      <c r="DC2023" s="10">
        <v>9.2846306790178371E-2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0.1</v>
      </c>
      <c r="DI2023" s="10">
        <v>0.1</v>
      </c>
      <c r="DJ2023" s="10">
        <v>8.74948541051557E-2</v>
      </c>
      <c r="DK2023" s="10">
        <v>9.3980299011817946E-3</v>
      </c>
      <c r="DL2023" s="10">
        <v>2.2547617191051371E-3</v>
      </c>
      <c r="DM2023" s="10">
        <v>8.5235427455736799E-4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0.1</v>
      </c>
      <c r="DT2023" s="10">
        <v>0.1</v>
      </c>
      <c r="DU2023" s="10">
        <v>0.2</v>
      </c>
      <c r="DV2023" s="10">
        <v>0.1</v>
      </c>
      <c r="DW2023" s="10">
        <v>0.1</v>
      </c>
      <c r="DX2023" s="10">
        <v>2.5176318975490691E-2</v>
      </c>
      <c r="DY2023" s="10">
        <v>7.4823681024509314E-2</v>
      </c>
      <c r="DZ2023" s="10">
        <v>0.1</v>
      </c>
      <c r="EA2023" s="10">
        <v>0.1</v>
      </c>
      <c r="EB2023" s="10">
        <v>0.1</v>
      </c>
      <c r="EC2023" s="10">
        <v>0.1</v>
      </c>
      <c r="ED2023" s="10">
        <v>0</v>
      </c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</row>
    <row r="2024" spans="1:174" x14ac:dyDescent="0.3">
      <c r="A2024" s="44"/>
      <c r="B2024" s="44"/>
      <c r="C2024" s="43"/>
      <c r="D2024" s="9" t="s">
        <v>280</v>
      </c>
      <c r="E2024" s="45"/>
      <c r="F2024" s="45"/>
      <c r="G2024" s="16" t="s">
        <v>160</v>
      </c>
      <c r="H2024" s="22"/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0</v>
      </c>
      <c r="CB2024" s="10">
        <v>0</v>
      </c>
      <c r="CC2024" s="10">
        <v>3.0788488872385049E-5</v>
      </c>
      <c r="CD2024" s="10">
        <v>3.0326874288826331E-5</v>
      </c>
      <c r="CE2024" s="10">
        <v>5.9147230777953103E-3</v>
      </c>
      <c r="CF2024" s="10">
        <v>9.100856051168899E-4</v>
      </c>
      <c r="CG2024" s="10">
        <v>1.140068466533892E-3</v>
      </c>
      <c r="CH2024" s="10">
        <v>7.8494529550655076E-4</v>
      </c>
      <c r="CI2024" s="10">
        <v>1.8968104393722959E-4</v>
      </c>
      <c r="CJ2024" s="10">
        <v>2.273063685865215E-4</v>
      </c>
      <c r="CK2024" s="10">
        <v>8.4761777764521574E-4</v>
      </c>
      <c r="CL2024" s="10">
        <v>1.600559317468798E-4</v>
      </c>
      <c r="CM2024" s="10">
        <v>3.2709668991728423E-5</v>
      </c>
      <c r="CN2024" s="10">
        <v>0.5</v>
      </c>
      <c r="CO2024" s="10">
        <v>0.1</v>
      </c>
      <c r="CP2024" s="10">
        <v>0.1</v>
      </c>
      <c r="CQ2024" s="10">
        <v>0.1</v>
      </c>
      <c r="CR2024" s="10">
        <v>0.1</v>
      </c>
      <c r="CS2024" s="10">
        <v>0.1</v>
      </c>
      <c r="CT2024" s="10">
        <v>0.89999999999999991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0.1</v>
      </c>
      <c r="DA2024" s="10">
        <v>0.1</v>
      </c>
      <c r="DB2024" s="10">
        <v>7.1536932098216323E-3</v>
      </c>
      <c r="DC2024" s="10">
        <v>9.2846306790178371E-2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0.1</v>
      </c>
      <c r="DI2024" s="10">
        <v>0.1</v>
      </c>
      <c r="DJ2024" s="10">
        <v>8.74948541051557E-2</v>
      </c>
      <c r="DK2024" s="10">
        <v>9.3980299011817946E-3</v>
      </c>
      <c r="DL2024" s="10">
        <v>2.2547617191051371E-3</v>
      </c>
      <c r="DM2024" s="10">
        <v>8.5235427455736799E-4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0.1</v>
      </c>
      <c r="DT2024" s="10">
        <v>0.1</v>
      </c>
      <c r="DU2024" s="10">
        <v>0.2</v>
      </c>
      <c r="DV2024" s="10">
        <v>0.1</v>
      </c>
      <c r="DW2024" s="10">
        <v>0.1</v>
      </c>
      <c r="DX2024" s="10">
        <v>2.5176318975490691E-2</v>
      </c>
      <c r="DY2024" s="10">
        <v>7.4823681024509314E-2</v>
      </c>
      <c r="DZ2024" s="10">
        <v>0.1</v>
      </c>
      <c r="EA2024" s="10">
        <v>0.1</v>
      </c>
      <c r="EB2024" s="10">
        <v>0.1</v>
      </c>
      <c r="EC2024" s="10">
        <v>0.1</v>
      </c>
      <c r="ED2024" s="10">
        <v>0</v>
      </c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</row>
    <row r="2025" spans="1:174" x14ac:dyDescent="0.3">
      <c r="A2025" s="44"/>
      <c r="B2025" s="44"/>
      <c r="C2025" s="43"/>
      <c r="D2025" s="9" t="s">
        <v>281</v>
      </c>
      <c r="E2025" s="45"/>
      <c r="F2025" s="45"/>
      <c r="G2025" s="16" t="s">
        <v>160</v>
      </c>
      <c r="H2025" s="22"/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0</v>
      </c>
      <c r="CB2025" s="10">
        <v>0</v>
      </c>
      <c r="CC2025" s="10">
        <v>3.0788488872385049E-5</v>
      </c>
      <c r="CD2025" s="10">
        <v>3.0326874288826331E-5</v>
      </c>
      <c r="CE2025" s="10">
        <v>5.9147230777953103E-3</v>
      </c>
      <c r="CF2025" s="10">
        <v>9.100856051168899E-4</v>
      </c>
      <c r="CG2025" s="10">
        <v>1.140068466533892E-3</v>
      </c>
      <c r="CH2025" s="10">
        <v>7.8494529550655076E-4</v>
      </c>
      <c r="CI2025" s="10">
        <v>1.8968104393722959E-4</v>
      </c>
      <c r="CJ2025" s="10">
        <v>2.273063685865215E-4</v>
      </c>
      <c r="CK2025" s="10">
        <v>8.4761777764521574E-4</v>
      </c>
      <c r="CL2025" s="10">
        <v>1.600559317468798E-4</v>
      </c>
      <c r="CM2025" s="10">
        <v>3.2709668991728423E-5</v>
      </c>
      <c r="CN2025" s="10">
        <v>0.5</v>
      </c>
      <c r="CO2025" s="10">
        <v>0.1</v>
      </c>
      <c r="CP2025" s="10">
        <v>0.1</v>
      </c>
      <c r="CQ2025" s="10">
        <v>0.1</v>
      </c>
      <c r="CR2025" s="10">
        <v>0.1</v>
      </c>
      <c r="CS2025" s="10">
        <v>0.1</v>
      </c>
      <c r="CT2025" s="10">
        <v>0.89999999999999991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0.1</v>
      </c>
      <c r="DA2025" s="10">
        <v>0.1</v>
      </c>
      <c r="DB2025" s="10">
        <v>7.1536932098216323E-3</v>
      </c>
      <c r="DC2025" s="10">
        <v>9.2846306790178371E-2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0.1</v>
      </c>
      <c r="DI2025" s="10">
        <v>0.1</v>
      </c>
      <c r="DJ2025" s="10">
        <v>8.74948541051557E-2</v>
      </c>
      <c r="DK2025" s="10">
        <v>9.3980299011817946E-3</v>
      </c>
      <c r="DL2025" s="10">
        <v>2.2547617191051371E-3</v>
      </c>
      <c r="DM2025" s="10">
        <v>8.5235427455736799E-4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0.1</v>
      </c>
      <c r="DT2025" s="10">
        <v>0.1</v>
      </c>
      <c r="DU2025" s="10">
        <v>0.2</v>
      </c>
      <c r="DV2025" s="10">
        <v>0.1</v>
      </c>
      <c r="DW2025" s="10">
        <v>0.1</v>
      </c>
      <c r="DX2025" s="10">
        <v>2.5176318975490691E-2</v>
      </c>
      <c r="DY2025" s="10">
        <v>7.4823681024509314E-2</v>
      </c>
      <c r="DZ2025" s="10">
        <v>0.1</v>
      </c>
      <c r="EA2025" s="10">
        <v>0.1</v>
      </c>
      <c r="EB2025" s="10">
        <v>0.1</v>
      </c>
      <c r="EC2025" s="10">
        <v>0.1</v>
      </c>
      <c r="ED2025" s="10">
        <v>0</v>
      </c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</row>
    <row r="2026" spans="1:174" x14ac:dyDescent="0.3">
      <c r="A2026" s="44"/>
      <c r="B2026" s="44"/>
      <c r="C2026" s="43"/>
      <c r="D2026" s="9" t="s">
        <v>282</v>
      </c>
      <c r="E2026" s="45"/>
      <c r="F2026" s="45"/>
      <c r="G2026" s="16" t="s">
        <v>160</v>
      </c>
      <c r="H2026" s="22"/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0</v>
      </c>
      <c r="CB2026" s="10">
        <v>0</v>
      </c>
      <c r="CC2026" s="10">
        <v>3.0788488872385049E-5</v>
      </c>
      <c r="CD2026" s="10">
        <v>3.0326874288826331E-5</v>
      </c>
      <c r="CE2026" s="10">
        <v>5.9147230777953103E-3</v>
      </c>
      <c r="CF2026" s="10">
        <v>9.100856051168899E-4</v>
      </c>
      <c r="CG2026" s="10">
        <v>1.140068466533892E-3</v>
      </c>
      <c r="CH2026" s="10">
        <v>7.8494529550655076E-4</v>
      </c>
      <c r="CI2026" s="10">
        <v>1.8968104393722959E-4</v>
      </c>
      <c r="CJ2026" s="10">
        <v>2.273063685865215E-4</v>
      </c>
      <c r="CK2026" s="10">
        <v>8.4761777764521574E-4</v>
      </c>
      <c r="CL2026" s="10">
        <v>1.600559317468798E-4</v>
      </c>
      <c r="CM2026" s="10">
        <v>3.2709668991728423E-5</v>
      </c>
      <c r="CN2026" s="10">
        <v>0.5</v>
      </c>
      <c r="CO2026" s="10">
        <v>0.1</v>
      </c>
      <c r="CP2026" s="10">
        <v>0.1</v>
      </c>
      <c r="CQ2026" s="10">
        <v>0.1</v>
      </c>
      <c r="CR2026" s="10">
        <v>0.1</v>
      </c>
      <c r="CS2026" s="10">
        <v>0.1</v>
      </c>
      <c r="CT2026" s="10">
        <v>0.89999999999999991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0.1</v>
      </c>
      <c r="DA2026" s="10">
        <v>0.1</v>
      </c>
      <c r="DB2026" s="10">
        <v>7.1536932098216323E-3</v>
      </c>
      <c r="DC2026" s="10">
        <v>9.2846306790178371E-2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0.1</v>
      </c>
      <c r="DI2026" s="10">
        <v>0.1</v>
      </c>
      <c r="DJ2026" s="10">
        <v>8.74948541051557E-2</v>
      </c>
      <c r="DK2026" s="10">
        <v>9.3980299011817946E-3</v>
      </c>
      <c r="DL2026" s="10">
        <v>2.2547617191051371E-3</v>
      </c>
      <c r="DM2026" s="10">
        <v>8.5235427455736799E-4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0.1</v>
      </c>
      <c r="DT2026" s="10">
        <v>0.1</v>
      </c>
      <c r="DU2026" s="10">
        <v>0.2</v>
      </c>
      <c r="DV2026" s="10">
        <v>0.1</v>
      </c>
      <c r="DW2026" s="10">
        <v>0.1</v>
      </c>
      <c r="DX2026" s="10">
        <v>2.5176318975490691E-2</v>
      </c>
      <c r="DY2026" s="10">
        <v>7.4823681024509314E-2</v>
      </c>
      <c r="DZ2026" s="10">
        <v>0.1</v>
      </c>
      <c r="EA2026" s="10">
        <v>0.1</v>
      </c>
      <c r="EB2026" s="10">
        <v>0.1</v>
      </c>
      <c r="EC2026" s="10">
        <v>0.1</v>
      </c>
      <c r="ED2026" s="10">
        <v>0</v>
      </c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</row>
    <row r="2027" spans="1:174" x14ac:dyDescent="0.3">
      <c r="A2027" s="44"/>
      <c r="B2027" s="44"/>
      <c r="C2027" s="43"/>
      <c r="D2027" s="9" t="s">
        <v>283</v>
      </c>
      <c r="E2027" s="45"/>
      <c r="F2027" s="45"/>
      <c r="G2027" s="16" t="s">
        <v>160</v>
      </c>
      <c r="H2027" s="22"/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0</v>
      </c>
      <c r="CB2027" s="10">
        <v>0</v>
      </c>
      <c r="CC2027" s="10">
        <v>3.0788488872385049E-5</v>
      </c>
      <c r="CD2027" s="10">
        <v>3.0326874288826331E-5</v>
      </c>
      <c r="CE2027" s="10">
        <v>5.9147230777953103E-3</v>
      </c>
      <c r="CF2027" s="10">
        <v>9.100856051168899E-4</v>
      </c>
      <c r="CG2027" s="10">
        <v>1.140068466533892E-3</v>
      </c>
      <c r="CH2027" s="10">
        <v>7.8494529550655076E-4</v>
      </c>
      <c r="CI2027" s="10">
        <v>1.8968104393722959E-4</v>
      </c>
      <c r="CJ2027" s="10">
        <v>2.273063685865215E-4</v>
      </c>
      <c r="CK2027" s="10">
        <v>8.4761777764521574E-4</v>
      </c>
      <c r="CL2027" s="10">
        <v>1.600559317468798E-4</v>
      </c>
      <c r="CM2027" s="10">
        <v>3.2709668991728423E-5</v>
      </c>
      <c r="CN2027" s="10">
        <v>0.5</v>
      </c>
      <c r="CO2027" s="10">
        <v>0.1</v>
      </c>
      <c r="CP2027" s="10">
        <v>0.1</v>
      </c>
      <c r="CQ2027" s="10">
        <v>0.1</v>
      </c>
      <c r="CR2027" s="10">
        <v>0.1</v>
      </c>
      <c r="CS2027" s="10">
        <v>0.1</v>
      </c>
      <c r="CT2027" s="10">
        <v>0.89999999999999991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0.1</v>
      </c>
      <c r="DA2027" s="10">
        <v>0.1</v>
      </c>
      <c r="DB2027" s="10">
        <v>7.1536932098216323E-3</v>
      </c>
      <c r="DC2027" s="10">
        <v>9.2846306790178371E-2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0.1</v>
      </c>
      <c r="DI2027" s="10">
        <v>0.1</v>
      </c>
      <c r="DJ2027" s="10">
        <v>8.74948541051557E-2</v>
      </c>
      <c r="DK2027" s="10">
        <v>9.3980299011817946E-3</v>
      </c>
      <c r="DL2027" s="10">
        <v>2.2547617191051371E-3</v>
      </c>
      <c r="DM2027" s="10">
        <v>8.5235427455736799E-4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0.1</v>
      </c>
      <c r="DT2027" s="10">
        <v>0.1</v>
      </c>
      <c r="DU2027" s="10">
        <v>0.2</v>
      </c>
      <c r="DV2027" s="10">
        <v>0.1</v>
      </c>
      <c r="DW2027" s="10">
        <v>0.1</v>
      </c>
      <c r="DX2027" s="10">
        <v>2.5176318975490691E-2</v>
      </c>
      <c r="DY2027" s="10">
        <v>7.4823681024509314E-2</v>
      </c>
      <c r="DZ2027" s="10">
        <v>0.1</v>
      </c>
      <c r="EA2027" s="10">
        <v>0.1</v>
      </c>
      <c r="EB2027" s="10">
        <v>0.1</v>
      </c>
      <c r="EC2027" s="10">
        <v>0.1</v>
      </c>
      <c r="ED2027" s="10">
        <v>0</v>
      </c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</row>
    <row r="2028" spans="1:174" x14ac:dyDescent="0.3">
      <c r="A2028" s="44"/>
      <c r="B2028" s="44"/>
      <c r="C2028" s="43"/>
      <c r="D2028" s="9" t="s">
        <v>284</v>
      </c>
      <c r="E2028" s="45"/>
      <c r="F2028" s="45"/>
      <c r="G2028" s="16" t="s">
        <v>160</v>
      </c>
      <c r="H2028" s="22"/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0</v>
      </c>
      <c r="CB2028" s="10">
        <v>0</v>
      </c>
      <c r="CC2028" s="10">
        <v>3.0788488872385049E-5</v>
      </c>
      <c r="CD2028" s="10">
        <v>3.0326874288826331E-5</v>
      </c>
      <c r="CE2028" s="10">
        <v>5.9147230777953103E-3</v>
      </c>
      <c r="CF2028" s="10">
        <v>9.100856051168899E-4</v>
      </c>
      <c r="CG2028" s="10">
        <v>1.140068466533892E-3</v>
      </c>
      <c r="CH2028" s="10">
        <v>7.8494529550655076E-4</v>
      </c>
      <c r="CI2028" s="10">
        <v>1.8968104393722959E-4</v>
      </c>
      <c r="CJ2028" s="10">
        <v>2.273063685865215E-4</v>
      </c>
      <c r="CK2028" s="10">
        <v>8.4761777764521574E-4</v>
      </c>
      <c r="CL2028" s="10">
        <v>1.600559317468798E-4</v>
      </c>
      <c r="CM2028" s="10">
        <v>3.2709668991728423E-5</v>
      </c>
      <c r="CN2028" s="10">
        <v>0.5</v>
      </c>
      <c r="CO2028" s="10">
        <v>0.1</v>
      </c>
      <c r="CP2028" s="10">
        <v>0.1</v>
      </c>
      <c r="CQ2028" s="10">
        <v>0.1</v>
      </c>
      <c r="CR2028" s="10">
        <v>0.1</v>
      </c>
      <c r="CS2028" s="10">
        <v>0.1</v>
      </c>
      <c r="CT2028" s="10">
        <v>0.89999999999999991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0.1</v>
      </c>
      <c r="DA2028" s="10">
        <v>0.1</v>
      </c>
      <c r="DB2028" s="10">
        <v>7.1536932098216323E-3</v>
      </c>
      <c r="DC2028" s="10">
        <v>9.2846306790178371E-2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0.1</v>
      </c>
      <c r="DI2028" s="10">
        <v>0.1</v>
      </c>
      <c r="DJ2028" s="10">
        <v>8.74948541051557E-2</v>
      </c>
      <c r="DK2028" s="10">
        <v>9.3980299011817946E-3</v>
      </c>
      <c r="DL2028" s="10">
        <v>2.2547617191051371E-3</v>
      </c>
      <c r="DM2028" s="10">
        <v>8.5235427455736799E-4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0.1</v>
      </c>
      <c r="DT2028" s="10">
        <v>0.1</v>
      </c>
      <c r="DU2028" s="10">
        <v>0.2</v>
      </c>
      <c r="DV2028" s="10">
        <v>0.1</v>
      </c>
      <c r="DW2028" s="10">
        <v>0.1</v>
      </c>
      <c r="DX2028" s="10">
        <v>2.5176318975490691E-2</v>
      </c>
      <c r="DY2028" s="10">
        <v>7.4823681024509314E-2</v>
      </c>
      <c r="DZ2028" s="10">
        <v>0.1</v>
      </c>
      <c r="EA2028" s="10">
        <v>0.1</v>
      </c>
      <c r="EB2028" s="10">
        <v>0.1</v>
      </c>
      <c r="EC2028" s="10">
        <v>0.1</v>
      </c>
      <c r="ED2028" s="10">
        <v>0</v>
      </c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</row>
    <row r="2029" spans="1:174" x14ac:dyDescent="0.3">
      <c r="A2029" s="44"/>
      <c r="B2029" s="44"/>
      <c r="C2029" s="43"/>
      <c r="D2029" s="9" t="s">
        <v>285</v>
      </c>
      <c r="E2029" s="45"/>
      <c r="F2029" s="45"/>
      <c r="G2029" s="16" t="s">
        <v>160</v>
      </c>
      <c r="H2029" s="22"/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0</v>
      </c>
      <c r="CB2029" s="10">
        <v>0</v>
      </c>
      <c r="CC2029" s="10">
        <v>3.0788488872385049E-5</v>
      </c>
      <c r="CD2029" s="10">
        <v>3.0326874288826331E-5</v>
      </c>
      <c r="CE2029" s="10">
        <v>5.9147230777953103E-3</v>
      </c>
      <c r="CF2029" s="10">
        <v>9.100856051168899E-4</v>
      </c>
      <c r="CG2029" s="10">
        <v>1.140068466533892E-3</v>
      </c>
      <c r="CH2029" s="10">
        <v>7.8494529550655076E-4</v>
      </c>
      <c r="CI2029" s="10">
        <v>1.8968104393722959E-4</v>
      </c>
      <c r="CJ2029" s="10">
        <v>2.273063685865215E-4</v>
      </c>
      <c r="CK2029" s="10">
        <v>8.4761777764521574E-4</v>
      </c>
      <c r="CL2029" s="10">
        <v>1.600559317468798E-4</v>
      </c>
      <c r="CM2029" s="10">
        <v>3.2709668991728423E-5</v>
      </c>
      <c r="CN2029" s="10">
        <v>0.5</v>
      </c>
      <c r="CO2029" s="10">
        <v>0.1</v>
      </c>
      <c r="CP2029" s="10">
        <v>0.1</v>
      </c>
      <c r="CQ2029" s="10">
        <v>0.1</v>
      </c>
      <c r="CR2029" s="10">
        <v>0.1</v>
      </c>
      <c r="CS2029" s="10">
        <v>0.1</v>
      </c>
      <c r="CT2029" s="10">
        <v>0.89999999999999991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0.1</v>
      </c>
      <c r="DA2029" s="10">
        <v>0.1</v>
      </c>
      <c r="DB2029" s="10">
        <v>7.1536932098216323E-3</v>
      </c>
      <c r="DC2029" s="10">
        <v>9.2846306790178371E-2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0.1</v>
      </c>
      <c r="DI2029" s="10">
        <v>0.1</v>
      </c>
      <c r="DJ2029" s="10">
        <v>8.74948541051557E-2</v>
      </c>
      <c r="DK2029" s="10">
        <v>9.3980299011817946E-3</v>
      </c>
      <c r="DL2029" s="10">
        <v>2.2547617191051371E-3</v>
      </c>
      <c r="DM2029" s="10">
        <v>8.5235427455736799E-4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0.1</v>
      </c>
      <c r="DT2029" s="10">
        <v>0.1</v>
      </c>
      <c r="DU2029" s="10">
        <v>0.2</v>
      </c>
      <c r="DV2029" s="10">
        <v>0.1</v>
      </c>
      <c r="DW2029" s="10">
        <v>0.1</v>
      </c>
      <c r="DX2029" s="10">
        <v>2.5176318975490691E-2</v>
      </c>
      <c r="DY2029" s="10">
        <v>7.4823681024509314E-2</v>
      </c>
      <c r="DZ2029" s="10">
        <v>0.1</v>
      </c>
      <c r="EA2029" s="10">
        <v>0.1</v>
      </c>
      <c r="EB2029" s="10">
        <v>0.1</v>
      </c>
      <c r="EC2029" s="10">
        <v>0.1</v>
      </c>
      <c r="ED2029" s="10">
        <v>0</v>
      </c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</row>
    <row r="2030" spans="1:174" x14ac:dyDescent="0.3">
      <c r="A2030" s="44"/>
      <c r="B2030" s="44"/>
      <c r="C2030" s="43"/>
      <c r="D2030" s="9" t="s">
        <v>286</v>
      </c>
      <c r="E2030" s="45"/>
      <c r="F2030" s="45"/>
      <c r="G2030" s="16" t="s">
        <v>160</v>
      </c>
      <c r="H2030" s="22"/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0</v>
      </c>
      <c r="CB2030" s="10">
        <v>0</v>
      </c>
      <c r="CC2030" s="10">
        <v>3.0788488872385049E-5</v>
      </c>
      <c r="CD2030" s="10">
        <v>3.0326874288826331E-5</v>
      </c>
      <c r="CE2030" s="10">
        <v>5.9147230777953103E-3</v>
      </c>
      <c r="CF2030" s="10">
        <v>9.100856051168899E-4</v>
      </c>
      <c r="CG2030" s="10">
        <v>1.140068466533892E-3</v>
      </c>
      <c r="CH2030" s="10">
        <v>7.8494529550655076E-4</v>
      </c>
      <c r="CI2030" s="10">
        <v>1.8968104393722959E-4</v>
      </c>
      <c r="CJ2030" s="10">
        <v>2.273063685865215E-4</v>
      </c>
      <c r="CK2030" s="10">
        <v>8.4761777764521574E-4</v>
      </c>
      <c r="CL2030" s="10">
        <v>1.600559317468798E-4</v>
      </c>
      <c r="CM2030" s="10">
        <v>3.2709668991728423E-5</v>
      </c>
      <c r="CN2030" s="10">
        <v>0.5</v>
      </c>
      <c r="CO2030" s="10">
        <v>0.1</v>
      </c>
      <c r="CP2030" s="10">
        <v>0.1</v>
      </c>
      <c r="CQ2030" s="10">
        <v>0.1</v>
      </c>
      <c r="CR2030" s="10">
        <v>0.1</v>
      </c>
      <c r="CS2030" s="10">
        <v>0.1</v>
      </c>
      <c r="CT2030" s="10">
        <v>0.89999999999999991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0.1</v>
      </c>
      <c r="DA2030" s="10">
        <v>0.1</v>
      </c>
      <c r="DB2030" s="10">
        <v>7.1536932098216323E-3</v>
      </c>
      <c r="DC2030" s="10">
        <v>9.2846306790178371E-2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0.1</v>
      </c>
      <c r="DI2030" s="10">
        <v>0.1</v>
      </c>
      <c r="DJ2030" s="10">
        <v>8.74948541051557E-2</v>
      </c>
      <c r="DK2030" s="10">
        <v>9.3980299011817946E-3</v>
      </c>
      <c r="DL2030" s="10">
        <v>2.2547617191051371E-3</v>
      </c>
      <c r="DM2030" s="10">
        <v>8.5235427455736799E-4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0.1</v>
      </c>
      <c r="DT2030" s="10">
        <v>0.1</v>
      </c>
      <c r="DU2030" s="10">
        <v>0.2</v>
      </c>
      <c r="DV2030" s="10">
        <v>0.1</v>
      </c>
      <c r="DW2030" s="10">
        <v>0.1</v>
      </c>
      <c r="DX2030" s="10">
        <v>2.5176318975490691E-2</v>
      </c>
      <c r="DY2030" s="10">
        <v>7.4823681024509314E-2</v>
      </c>
      <c r="DZ2030" s="10">
        <v>0.1</v>
      </c>
      <c r="EA2030" s="10">
        <v>0.1</v>
      </c>
      <c r="EB2030" s="10">
        <v>0.1</v>
      </c>
      <c r="EC2030" s="10">
        <v>0.1</v>
      </c>
      <c r="ED2030" s="10">
        <v>0</v>
      </c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</row>
    <row r="2031" spans="1:174" x14ac:dyDescent="0.3">
      <c r="A2031" s="44"/>
      <c r="B2031" s="44"/>
      <c r="C2031" s="43"/>
      <c r="D2031" s="9" t="s">
        <v>287</v>
      </c>
      <c r="E2031" s="45"/>
      <c r="F2031" s="45"/>
      <c r="G2031" s="16" t="s">
        <v>160</v>
      </c>
      <c r="H2031" s="22"/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0</v>
      </c>
      <c r="CB2031" s="10">
        <v>0</v>
      </c>
      <c r="CC2031" s="10">
        <v>3.0788488872385049E-5</v>
      </c>
      <c r="CD2031" s="10">
        <v>3.0326874288826331E-5</v>
      </c>
      <c r="CE2031" s="10">
        <v>5.9147230777953103E-3</v>
      </c>
      <c r="CF2031" s="10">
        <v>9.100856051168899E-4</v>
      </c>
      <c r="CG2031" s="10">
        <v>1.140068466533892E-3</v>
      </c>
      <c r="CH2031" s="10">
        <v>7.8494529550655076E-4</v>
      </c>
      <c r="CI2031" s="10">
        <v>1.8968104393722959E-4</v>
      </c>
      <c r="CJ2031" s="10">
        <v>2.273063685865215E-4</v>
      </c>
      <c r="CK2031" s="10">
        <v>8.4761777764521574E-4</v>
      </c>
      <c r="CL2031" s="10">
        <v>1.600559317468798E-4</v>
      </c>
      <c r="CM2031" s="10">
        <v>3.2709668991728423E-5</v>
      </c>
      <c r="CN2031" s="10">
        <v>0.5</v>
      </c>
      <c r="CO2031" s="10">
        <v>0.1</v>
      </c>
      <c r="CP2031" s="10">
        <v>0.1</v>
      </c>
      <c r="CQ2031" s="10">
        <v>0.1</v>
      </c>
      <c r="CR2031" s="10">
        <v>0.1</v>
      </c>
      <c r="CS2031" s="10">
        <v>0.1</v>
      </c>
      <c r="CT2031" s="10">
        <v>0.89999999999999991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0.1</v>
      </c>
      <c r="DA2031" s="10">
        <v>0.1</v>
      </c>
      <c r="DB2031" s="10">
        <v>7.1536932098216323E-3</v>
      </c>
      <c r="DC2031" s="10">
        <v>9.2846306790178371E-2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0.1</v>
      </c>
      <c r="DI2031" s="10">
        <v>0.1</v>
      </c>
      <c r="DJ2031" s="10">
        <v>8.74948541051557E-2</v>
      </c>
      <c r="DK2031" s="10">
        <v>9.3980299011817946E-3</v>
      </c>
      <c r="DL2031" s="10">
        <v>2.2547617191051371E-3</v>
      </c>
      <c r="DM2031" s="10">
        <v>8.5235427455736799E-4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0.1</v>
      </c>
      <c r="DT2031" s="10">
        <v>0.1</v>
      </c>
      <c r="DU2031" s="10">
        <v>0.2</v>
      </c>
      <c r="DV2031" s="10">
        <v>0.1</v>
      </c>
      <c r="DW2031" s="10">
        <v>0.1</v>
      </c>
      <c r="DX2031" s="10">
        <v>2.5176318975490691E-2</v>
      </c>
      <c r="DY2031" s="10">
        <v>7.4823681024509314E-2</v>
      </c>
      <c r="DZ2031" s="10">
        <v>0.1</v>
      </c>
      <c r="EA2031" s="10">
        <v>0.1</v>
      </c>
      <c r="EB2031" s="10">
        <v>0.1</v>
      </c>
      <c r="EC2031" s="10">
        <v>0.1</v>
      </c>
      <c r="ED2031" s="10">
        <v>0</v>
      </c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</row>
    <row r="2032" spans="1:174" x14ac:dyDescent="0.3">
      <c r="A2032" s="44"/>
      <c r="B2032" s="44"/>
      <c r="C2032" s="43"/>
      <c r="D2032" s="9" t="s">
        <v>288</v>
      </c>
      <c r="E2032" s="45"/>
      <c r="F2032" s="45"/>
      <c r="G2032" s="16" t="s">
        <v>160</v>
      </c>
      <c r="H2032" s="22"/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0</v>
      </c>
      <c r="CB2032" s="10">
        <v>0</v>
      </c>
      <c r="CC2032" s="10">
        <v>3.0788488872385049E-5</v>
      </c>
      <c r="CD2032" s="10">
        <v>3.0326874288826331E-5</v>
      </c>
      <c r="CE2032" s="10">
        <v>5.9147230777953103E-3</v>
      </c>
      <c r="CF2032" s="10">
        <v>9.100856051168899E-4</v>
      </c>
      <c r="CG2032" s="10">
        <v>1.140068466533892E-3</v>
      </c>
      <c r="CH2032" s="10">
        <v>7.8494529550655076E-4</v>
      </c>
      <c r="CI2032" s="10">
        <v>1.8968104393722959E-4</v>
      </c>
      <c r="CJ2032" s="10">
        <v>2.273063685865215E-4</v>
      </c>
      <c r="CK2032" s="10">
        <v>8.4761777764521574E-4</v>
      </c>
      <c r="CL2032" s="10">
        <v>1.600559317468798E-4</v>
      </c>
      <c r="CM2032" s="10">
        <v>3.2709668991728423E-5</v>
      </c>
      <c r="CN2032" s="10">
        <v>0.5</v>
      </c>
      <c r="CO2032" s="10">
        <v>0.1</v>
      </c>
      <c r="CP2032" s="10">
        <v>0.1</v>
      </c>
      <c r="CQ2032" s="10">
        <v>0.1</v>
      </c>
      <c r="CR2032" s="10">
        <v>0.1</v>
      </c>
      <c r="CS2032" s="10">
        <v>0.1</v>
      </c>
      <c r="CT2032" s="10">
        <v>0.89999999999999991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0.1</v>
      </c>
      <c r="DA2032" s="10">
        <v>0.1</v>
      </c>
      <c r="DB2032" s="10">
        <v>7.1536932098216323E-3</v>
      </c>
      <c r="DC2032" s="10">
        <v>9.2846306790178371E-2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0.1</v>
      </c>
      <c r="DI2032" s="10">
        <v>0.1</v>
      </c>
      <c r="DJ2032" s="10">
        <v>8.74948541051557E-2</v>
      </c>
      <c r="DK2032" s="10">
        <v>9.3980299011817946E-3</v>
      </c>
      <c r="DL2032" s="10">
        <v>2.2547617191051371E-3</v>
      </c>
      <c r="DM2032" s="10">
        <v>8.5235427455736799E-4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0.1</v>
      </c>
      <c r="DT2032" s="10">
        <v>0.1</v>
      </c>
      <c r="DU2032" s="10">
        <v>0.2</v>
      </c>
      <c r="DV2032" s="10">
        <v>0.1</v>
      </c>
      <c r="DW2032" s="10">
        <v>0.1</v>
      </c>
      <c r="DX2032" s="10">
        <v>2.5176318975490691E-2</v>
      </c>
      <c r="DY2032" s="10">
        <v>7.4823681024509314E-2</v>
      </c>
      <c r="DZ2032" s="10">
        <v>0.1</v>
      </c>
      <c r="EA2032" s="10">
        <v>0.1</v>
      </c>
      <c r="EB2032" s="10">
        <v>0.1</v>
      </c>
      <c r="EC2032" s="10">
        <v>0.1</v>
      </c>
      <c r="ED2032" s="10">
        <v>0</v>
      </c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</row>
    <row r="2033" spans="1:174" x14ac:dyDescent="0.3">
      <c r="A2033" s="44"/>
      <c r="B2033" s="44"/>
      <c r="C2033" s="43"/>
      <c r="D2033" s="9" t="s">
        <v>360</v>
      </c>
      <c r="E2033" s="9" t="s">
        <v>358</v>
      </c>
      <c r="F2033" s="9" t="s">
        <v>359</v>
      </c>
      <c r="G2033" s="16" t="s">
        <v>160</v>
      </c>
      <c r="H2033" s="22"/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>
        <v>0</v>
      </c>
      <c r="ED2033" s="10">
        <v>0</v>
      </c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</row>
    <row r="2034" spans="1:174" x14ac:dyDescent="0.3">
      <c r="A2034" s="44"/>
      <c r="B2034" s="44"/>
      <c r="C2034" s="43"/>
      <c r="D2034" s="9" t="s">
        <v>360</v>
      </c>
      <c r="E2034" s="9" t="s">
        <v>361</v>
      </c>
      <c r="F2034" s="9" t="s">
        <v>362</v>
      </c>
      <c r="G2034" s="16" t="s">
        <v>160</v>
      </c>
      <c r="H2034" s="22"/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>
        <v>0</v>
      </c>
      <c r="ED2034" s="10">
        <v>0</v>
      </c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</row>
    <row r="2035" spans="1:174" x14ac:dyDescent="0.3">
      <c r="A2035" s="44"/>
      <c r="B2035" s="44"/>
      <c r="C2035" s="43"/>
      <c r="D2035" s="9" t="s">
        <v>360</v>
      </c>
      <c r="E2035" s="9" t="s">
        <v>363</v>
      </c>
      <c r="F2035" s="9" t="s">
        <v>364</v>
      </c>
      <c r="G2035" s="16" t="s">
        <v>160</v>
      </c>
      <c r="H2035" s="22"/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>
        <v>0</v>
      </c>
      <c r="ED2035" s="10">
        <v>0</v>
      </c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</row>
    <row r="2036" spans="1:174" x14ac:dyDescent="0.3">
      <c r="A2036" s="44"/>
      <c r="B2036" s="44"/>
      <c r="C2036" s="43"/>
      <c r="D2036" s="9" t="s">
        <v>360</v>
      </c>
      <c r="E2036" s="9" t="s">
        <v>365</v>
      </c>
      <c r="F2036" s="9" t="s">
        <v>366</v>
      </c>
      <c r="G2036" s="16" t="s">
        <v>160</v>
      </c>
      <c r="H2036" s="22"/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>
        <v>0</v>
      </c>
      <c r="ED2036" s="10">
        <v>0</v>
      </c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</row>
    <row r="2037" spans="1:174" x14ac:dyDescent="0.3">
      <c r="A2037" s="44"/>
      <c r="B2037" s="44"/>
      <c r="C2037" s="43"/>
      <c r="D2037" s="9" t="s">
        <v>360</v>
      </c>
      <c r="E2037" s="9" t="s">
        <v>367</v>
      </c>
      <c r="F2037" s="9" t="s">
        <v>368</v>
      </c>
      <c r="G2037" s="16" t="s">
        <v>160</v>
      </c>
      <c r="H2037" s="22"/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>
        <v>0</v>
      </c>
      <c r="ED2037" s="10">
        <v>0</v>
      </c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</row>
    <row r="2038" spans="1:174" x14ac:dyDescent="0.3">
      <c r="A2038" s="44"/>
      <c r="B2038" s="44"/>
      <c r="C2038" s="43"/>
      <c r="D2038" s="9" t="s">
        <v>371</v>
      </c>
      <c r="E2038" s="45" t="s">
        <v>369</v>
      </c>
      <c r="F2038" s="45" t="s">
        <v>370</v>
      </c>
      <c r="G2038" s="16" t="s">
        <v>160</v>
      </c>
      <c r="H2038" s="22"/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>
        <v>0</v>
      </c>
      <c r="ED2038" s="10">
        <v>0</v>
      </c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</row>
    <row r="2039" spans="1:174" x14ac:dyDescent="0.3">
      <c r="A2039" s="44"/>
      <c r="B2039" s="44"/>
      <c r="C2039" s="43"/>
      <c r="D2039" s="9" t="s">
        <v>372</v>
      </c>
      <c r="E2039" s="45"/>
      <c r="F2039" s="45"/>
      <c r="G2039" s="16" t="s">
        <v>160</v>
      </c>
      <c r="H2039" s="22"/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>
        <v>0</v>
      </c>
      <c r="ED2039" s="10">
        <v>0</v>
      </c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</row>
    <row r="2040" spans="1:174" x14ac:dyDescent="0.3">
      <c r="A2040" s="44"/>
      <c r="B2040" s="44"/>
      <c r="C2040" s="43"/>
      <c r="D2040" s="9" t="s">
        <v>373</v>
      </c>
      <c r="E2040" s="45"/>
      <c r="F2040" s="45"/>
      <c r="G2040" s="16" t="s">
        <v>160</v>
      </c>
      <c r="H2040" s="22"/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>
        <v>0</v>
      </c>
      <c r="ED2040" s="10">
        <v>0</v>
      </c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</row>
    <row r="2041" spans="1:174" x14ac:dyDescent="0.3">
      <c r="A2041" s="44"/>
      <c r="B2041" s="44"/>
      <c r="C2041" s="43"/>
      <c r="D2041" s="9" t="s">
        <v>374</v>
      </c>
      <c r="E2041" s="45"/>
      <c r="F2041" s="45"/>
      <c r="G2041" s="16" t="s">
        <v>160</v>
      </c>
      <c r="H2041" s="22"/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>
        <v>0</v>
      </c>
      <c r="ED2041" s="10">
        <v>0</v>
      </c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</row>
    <row r="2042" spans="1:174" x14ac:dyDescent="0.3">
      <c r="A2042" s="44"/>
      <c r="B2042" s="44"/>
      <c r="C2042" s="43"/>
      <c r="D2042" s="9" t="s">
        <v>375</v>
      </c>
      <c r="E2042" s="45"/>
      <c r="F2042" s="45"/>
      <c r="G2042" s="16" t="s">
        <v>160</v>
      </c>
      <c r="H2042" s="22"/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>
        <v>0</v>
      </c>
      <c r="ED2042" s="10">
        <v>0</v>
      </c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</row>
    <row r="2043" spans="1:174" x14ac:dyDescent="0.3">
      <c r="A2043" s="44"/>
      <c r="B2043" s="44"/>
      <c r="C2043" s="43"/>
      <c r="D2043" s="9" t="s">
        <v>378</v>
      </c>
      <c r="E2043" s="45" t="s">
        <v>376</v>
      </c>
      <c r="F2043" s="45" t="s">
        <v>377</v>
      </c>
      <c r="G2043" s="16" t="s">
        <v>160</v>
      </c>
      <c r="H2043" s="22"/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>
        <v>0</v>
      </c>
      <c r="ED2043" s="10">
        <v>0</v>
      </c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</row>
    <row r="2044" spans="1:174" x14ac:dyDescent="0.3">
      <c r="A2044" s="44"/>
      <c r="B2044" s="44"/>
      <c r="C2044" s="43"/>
      <c r="D2044" s="9" t="s">
        <v>379</v>
      </c>
      <c r="E2044" s="45"/>
      <c r="F2044" s="45"/>
      <c r="G2044" s="16" t="s">
        <v>160</v>
      </c>
      <c r="H2044" s="22"/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>
        <v>0</v>
      </c>
      <c r="ED2044" s="10">
        <v>0</v>
      </c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</row>
    <row r="2045" spans="1:174" x14ac:dyDescent="0.3">
      <c r="A2045" s="44"/>
      <c r="B2045" s="44"/>
      <c r="C2045" s="43"/>
      <c r="D2045" s="9" t="s">
        <v>360</v>
      </c>
      <c r="E2045" s="9" t="s">
        <v>380</v>
      </c>
      <c r="F2045" s="9" t="s">
        <v>381</v>
      </c>
      <c r="G2045" s="16" t="s">
        <v>160</v>
      </c>
      <c r="H2045" s="22"/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</v>
      </c>
      <c r="CB2045" s="10">
        <v>0</v>
      </c>
      <c r="CC2045" s="10">
        <v>0.20043306255922669</v>
      </c>
      <c r="CD2045" s="10">
        <v>0.19742795162025939</v>
      </c>
      <c r="CE2045" s="10">
        <v>38.504847236447468</v>
      </c>
      <c r="CF2045" s="10">
        <v>5.9246572893109528</v>
      </c>
      <c r="CG2045" s="10">
        <v>7.4218457171356391</v>
      </c>
      <c r="CH2045" s="10">
        <v>5.1099938737476451</v>
      </c>
      <c r="CI2045" s="10">
        <v>1.2348235960313649</v>
      </c>
      <c r="CJ2045" s="10">
        <v>1.4797644594982551</v>
      </c>
      <c r="CK2045" s="10">
        <v>5.5179917324703549</v>
      </c>
      <c r="CL2045" s="10">
        <v>1.0419641156721871</v>
      </c>
      <c r="CM2045" s="10">
        <v>0.212939945136152</v>
      </c>
      <c r="CN2045" s="10">
        <v>66.543788000000006</v>
      </c>
      <c r="CO2045" s="10">
        <v>9.6816739999999992</v>
      </c>
      <c r="CP2045" s="10">
        <v>9.6613369999999996</v>
      </c>
      <c r="CQ2045" s="10">
        <v>10.291840000000001</v>
      </c>
      <c r="CR2045" s="10">
        <v>11.956810000000001</v>
      </c>
      <c r="CS2045" s="10">
        <v>19.50647</v>
      </c>
      <c r="CT2045" s="10">
        <v>119.504198</v>
      </c>
      <c r="CU2045" s="10">
        <v>19.857759999999999</v>
      </c>
      <c r="CV2045" s="10">
        <v>10.20636</v>
      </c>
      <c r="CW2045" s="10">
        <v>10.13321</v>
      </c>
      <c r="CX2045" s="10">
        <v>24.832339999999999</v>
      </c>
      <c r="CY2045" s="10">
        <v>104.075</v>
      </c>
      <c r="CZ2045" s="10">
        <v>90.640990000000002</v>
      </c>
      <c r="DA2045" s="10">
        <v>61.839640000000003</v>
      </c>
      <c r="DB2045" s="10">
        <v>8.2780105568364579</v>
      </c>
      <c r="DC2045" s="10">
        <v>107.43858944316349</v>
      </c>
      <c r="DD2045" s="10">
        <v>80.687659999999994</v>
      </c>
      <c r="DE2045" s="10">
        <v>39.938830000000003</v>
      </c>
      <c r="DF2045" s="10">
        <v>39.146239999999999</v>
      </c>
      <c r="DG2045" s="10">
        <v>28.777010000000001</v>
      </c>
      <c r="DH2045" s="10">
        <v>45.660269999999997</v>
      </c>
      <c r="DI2045" s="10">
        <v>754.21450000000004</v>
      </c>
      <c r="DJ2045" s="10">
        <v>104.49125448420681</v>
      </c>
      <c r="DK2045" s="10">
        <v>11.223653597665759</v>
      </c>
      <c r="DL2045" s="10">
        <v>2.6927627116116239</v>
      </c>
      <c r="DM2045" s="10">
        <v>1.0179292065157839</v>
      </c>
      <c r="DN2045" s="10">
        <v>163.3373</v>
      </c>
      <c r="DO2045" s="10">
        <v>39.062370000000001</v>
      </c>
      <c r="DP2045" s="10">
        <v>146.0915</v>
      </c>
      <c r="DQ2045" s="10">
        <v>10.82635</v>
      </c>
      <c r="DR2045" s="10">
        <v>2076.415</v>
      </c>
      <c r="DS2045" s="10">
        <v>318.08640000000003</v>
      </c>
      <c r="DT2045" s="10">
        <v>87.348429999999993</v>
      </c>
      <c r="DU2045" s="10">
        <v>51.325239999999987</v>
      </c>
      <c r="DV2045" s="10">
        <v>5221.3609999999999</v>
      </c>
      <c r="DW2045" s="10">
        <v>26.809539999999998</v>
      </c>
      <c r="DX2045" s="10">
        <v>11.709933952923301</v>
      </c>
      <c r="DY2045" s="10">
        <v>34.801766047076697</v>
      </c>
      <c r="DZ2045" s="10">
        <v>37.993040000000001</v>
      </c>
      <c r="EA2045" s="10">
        <v>43.273069999999997</v>
      </c>
      <c r="EB2045" s="10">
        <v>30.356470000000002</v>
      </c>
      <c r="EC2045" s="10">
        <v>19.72045</v>
      </c>
      <c r="ED2045" s="10">
        <v>0</v>
      </c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</row>
    <row r="2046" spans="1:174" x14ac:dyDescent="0.3">
      <c r="A2046" s="44"/>
      <c r="B2046" s="44"/>
      <c r="C2046" s="43"/>
      <c r="D2046" s="9" t="s">
        <v>360</v>
      </c>
      <c r="E2046" s="9" t="s">
        <v>382</v>
      </c>
      <c r="F2046" s="9" t="s">
        <v>383</v>
      </c>
      <c r="G2046" s="16" t="s">
        <v>160</v>
      </c>
      <c r="H2046" s="22"/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0</v>
      </c>
      <c r="DI2046" s="10">
        <v>0</v>
      </c>
      <c r="DJ2046" s="10">
        <v>20.96726683775951</v>
      </c>
      <c r="DK2046" s="10">
        <v>2.2521438855192049</v>
      </c>
      <c r="DL2046" s="10">
        <v>0.54033109836635496</v>
      </c>
      <c r="DM2046" s="10">
        <v>0.20425817835492771</v>
      </c>
      <c r="DN2046" s="10">
        <v>1.05</v>
      </c>
      <c r="DO2046" s="10">
        <v>1256.8399999999999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>
        <v>0</v>
      </c>
      <c r="ED2046" s="10">
        <v>0</v>
      </c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</row>
    <row r="2047" spans="1:174" x14ac:dyDescent="0.3">
      <c r="A2047" s="44"/>
      <c r="B2047" s="44"/>
      <c r="C2047" s="43"/>
      <c r="D2047" s="9" t="s">
        <v>360</v>
      </c>
      <c r="E2047" s="9" t="s">
        <v>384</v>
      </c>
      <c r="F2047" s="9" t="s">
        <v>385</v>
      </c>
      <c r="G2047" s="16" t="s">
        <v>160</v>
      </c>
      <c r="H2047" s="22"/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0</v>
      </c>
      <c r="DI2047" s="10">
        <v>0</v>
      </c>
      <c r="DJ2047" s="10">
        <v>29.58116147286832</v>
      </c>
      <c r="DK2047" s="10">
        <v>3.177382748699523</v>
      </c>
      <c r="DL2047" s="10">
        <v>0.76231306604077143</v>
      </c>
      <c r="DM2047" s="10">
        <v>0.28817271239138292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0</v>
      </c>
      <c r="DY2047" s="10">
        <v>0</v>
      </c>
      <c r="DZ2047" s="10">
        <v>29.411899999999999</v>
      </c>
      <c r="EA2047" s="10">
        <v>0</v>
      </c>
      <c r="EB2047" s="10">
        <v>0</v>
      </c>
      <c r="EC2047" s="10">
        <v>0</v>
      </c>
      <c r="ED2047" s="10">
        <v>0</v>
      </c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</row>
    <row r="2048" spans="1:174" x14ac:dyDescent="0.3">
      <c r="A2048" s="44"/>
      <c r="B2048" s="44"/>
      <c r="C2048" s="43"/>
      <c r="D2048" s="9" t="s">
        <v>360</v>
      </c>
      <c r="E2048" s="9" t="s">
        <v>386</v>
      </c>
      <c r="F2048" s="9" t="s">
        <v>387</v>
      </c>
      <c r="G2048" s="16" t="s">
        <v>160</v>
      </c>
      <c r="H2048" s="22"/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0</v>
      </c>
      <c r="CM2048" s="10">
        <v>0</v>
      </c>
      <c r="CN2048" s="10">
        <v>26.935402499999999</v>
      </c>
      <c r="CO2048" s="10">
        <v>0.1876101</v>
      </c>
      <c r="CP2048" s="10">
        <v>0.1584777</v>
      </c>
      <c r="CQ2048" s="10">
        <v>1.06158</v>
      </c>
      <c r="CR2048" s="10">
        <v>3.447667</v>
      </c>
      <c r="CS2048" s="10">
        <v>14.27336</v>
      </c>
      <c r="CT2048" s="10">
        <v>30.591294999999999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>
        <v>0</v>
      </c>
      <c r="ED2048" s="10">
        <v>0</v>
      </c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</row>
    <row r="2049" spans="1:174" x14ac:dyDescent="0.3">
      <c r="A2049" s="44"/>
      <c r="B2049" s="44"/>
      <c r="C2049" s="43"/>
      <c r="D2049" s="9" t="s">
        <v>360</v>
      </c>
      <c r="E2049" s="9" t="s">
        <v>388</v>
      </c>
      <c r="F2049" s="9" t="s">
        <v>389</v>
      </c>
      <c r="G2049" s="16" t="s">
        <v>160</v>
      </c>
      <c r="H2049" s="22"/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0</v>
      </c>
      <c r="CB2049" s="10">
        <v>0</v>
      </c>
      <c r="CC2049" s="10">
        <v>1.222303008233687</v>
      </c>
      <c r="CD2049" s="10">
        <v>1.203976909266405</v>
      </c>
      <c r="CE2049" s="10">
        <v>234.81450618847381</v>
      </c>
      <c r="CF2049" s="10">
        <v>36.130398523140528</v>
      </c>
      <c r="CG2049" s="10">
        <v>45.260718121395527</v>
      </c>
      <c r="CH2049" s="10">
        <v>31.162328231610061</v>
      </c>
      <c r="CI2049" s="10">
        <v>7.5303374443080164</v>
      </c>
      <c r="CJ2049" s="10">
        <v>9.0240628328849013</v>
      </c>
      <c r="CK2049" s="10">
        <v>33.650425772515057</v>
      </c>
      <c r="CL2049" s="10">
        <v>6.3542204903511283</v>
      </c>
      <c r="CM2049" s="10">
        <v>1.298573858971618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0</v>
      </c>
      <c r="CW2049" s="10">
        <v>0</v>
      </c>
      <c r="CX2049" s="10">
        <v>28.127590000000001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>
        <v>0</v>
      </c>
      <c r="ED2049" s="10">
        <v>0</v>
      </c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</row>
    <row r="2050" spans="1:174" x14ac:dyDescent="0.3">
      <c r="A2050" s="44"/>
      <c r="B2050" s="44"/>
      <c r="C2050" s="43"/>
      <c r="D2050" s="9" t="s">
        <v>360</v>
      </c>
      <c r="E2050" s="9" t="s">
        <v>390</v>
      </c>
      <c r="F2050" s="9" t="s">
        <v>391</v>
      </c>
      <c r="G2050" s="16" t="s">
        <v>160</v>
      </c>
      <c r="H2050" s="22"/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>
        <v>0</v>
      </c>
      <c r="ED2050" s="10">
        <v>0</v>
      </c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</row>
    <row r="2051" spans="1:174" x14ac:dyDescent="0.3">
      <c r="A2051" s="44"/>
      <c r="B2051" s="44"/>
      <c r="C2051" s="43"/>
      <c r="D2051" s="9" t="s">
        <v>360</v>
      </c>
      <c r="E2051" s="9" t="s">
        <v>392</v>
      </c>
      <c r="F2051" s="9" t="s">
        <v>393</v>
      </c>
      <c r="G2051" s="16" t="s">
        <v>160</v>
      </c>
      <c r="H2051" s="22"/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>
        <v>0</v>
      </c>
      <c r="ED2051" s="10">
        <v>0</v>
      </c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</row>
    <row r="2052" spans="1:174" x14ac:dyDescent="0.3">
      <c r="A2052" s="44"/>
      <c r="B2052" s="44"/>
      <c r="C2052" s="43"/>
      <c r="D2052" s="9" t="s">
        <v>360</v>
      </c>
      <c r="E2052" s="9" t="s">
        <v>394</v>
      </c>
      <c r="F2052" s="9" t="s">
        <v>395</v>
      </c>
      <c r="G2052" s="16" t="s">
        <v>160</v>
      </c>
      <c r="H2052" s="22"/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0</v>
      </c>
      <c r="CB2052" s="10">
        <v>0</v>
      </c>
      <c r="CC2052" s="10">
        <v>7.4508143071171817</v>
      </c>
      <c r="CD2052" s="10">
        <v>7.3391035778959708</v>
      </c>
      <c r="CE2052" s="10">
        <v>1431.362984826465</v>
      </c>
      <c r="CF2052" s="10">
        <v>220.24071643828731</v>
      </c>
      <c r="CG2052" s="10">
        <v>275.89656890120199</v>
      </c>
      <c r="CH2052" s="10">
        <v>189.9567615125853</v>
      </c>
      <c r="CI2052" s="10">
        <v>45.902812632809557</v>
      </c>
      <c r="CJ2052" s="10">
        <v>55.008141197938187</v>
      </c>
      <c r="CK2052" s="10">
        <v>205.1235021901422</v>
      </c>
      <c r="CL2052" s="10">
        <v>38.733535482744912</v>
      </c>
      <c r="CM2052" s="10">
        <v>7.9157398959982759</v>
      </c>
      <c r="CN2052" s="10">
        <v>702.78510000000006</v>
      </c>
      <c r="CO2052" s="10">
        <v>22.771999999999998</v>
      </c>
      <c r="CP2052" s="10">
        <v>22.097180000000002</v>
      </c>
      <c r="CQ2052" s="10">
        <v>42.60163</v>
      </c>
      <c r="CR2052" s="10">
        <v>96.366240000000005</v>
      </c>
      <c r="CS2052" s="10">
        <v>341.01960000000003</v>
      </c>
      <c r="CT2052" s="10">
        <v>1255.2520099999999</v>
      </c>
      <c r="CU2052" s="10">
        <v>353.81729999999999</v>
      </c>
      <c r="CV2052" s="10">
        <v>39.867269999999998</v>
      </c>
      <c r="CW2052" s="10">
        <v>37.49371</v>
      </c>
      <c r="CX2052" s="10">
        <v>17450.48</v>
      </c>
      <c r="CY2052" s="10">
        <v>113.0231</v>
      </c>
      <c r="CZ2052" s="10">
        <v>99.589039999999997</v>
      </c>
      <c r="DA2052" s="10">
        <v>70.787679999999995</v>
      </c>
      <c r="DB2052" s="10">
        <v>8.9181230252512975</v>
      </c>
      <c r="DC2052" s="10">
        <v>115.7464769747487</v>
      </c>
      <c r="DD2052" s="10">
        <v>89.635710000000003</v>
      </c>
      <c r="DE2052" s="10">
        <v>48.886870000000002</v>
      </c>
      <c r="DF2052" s="10">
        <v>48.094279999999998</v>
      </c>
      <c r="DG2052" s="10">
        <v>37.725050000000003</v>
      </c>
      <c r="DH2052" s="10">
        <v>54.608310000000003</v>
      </c>
      <c r="DI2052" s="10">
        <v>763.16250000000002</v>
      </c>
      <c r="DJ2052" s="10">
        <v>112.3203815243903</v>
      </c>
      <c r="DK2052" s="10">
        <v>12.06459871125341</v>
      </c>
      <c r="DL2052" s="10">
        <v>2.894521044998871</v>
      </c>
      <c r="DM2052" s="10">
        <v>1.0941987193574521</v>
      </c>
      <c r="DN2052" s="10">
        <v>172.28530000000001</v>
      </c>
      <c r="DO2052" s="10">
        <v>48.01041</v>
      </c>
      <c r="DP2052" s="10">
        <v>155.03960000000001</v>
      </c>
      <c r="DQ2052" s="10">
        <v>59.919319999999999</v>
      </c>
      <c r="DR2052" s="10">
        <v>3764.1729999999998</v>
      </c>
      <c r="DS2052" s="10">
        <v>327.03440000000001</v>
      </c>
      <c r="DT2052" s="10">
        <v>2615.0079999999998</v>
      </c>
      <c r="DU2052" s="10">
        <v>1088.3412000000001</v>
      </c>
      <c r="DV2052" s="10">
        <v>9608.9179999999997</v>
      </c>
      <c r="DW2052" s="10">
        <v>581.64840000000004</v>
      </c>
      <c r="DX2052" s="10">
        <v>310.36786977648489</v>
      </c>
      <c r="DY2052" s="10">
        <v>922.40913022351526</v>
      </c>
      <c r="DZ2052" s="10">
        <v>950.11270000000002</v>
      </c>
      <c r="EA2052" s="10">
        <v>1123.248</v>
      </c>
      <c r="EB2052" s="10">
        <v>697.88409999999999</v>
      </c>
      <c r="EC2052" s="10">
        <v>349.33100000000002</v>
      </c>
      <c r="ED2052" s="10">
        <v>0</v>
      </c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</row>
    <row r="2053" spans="1:174" x14ac:dyDescent="0.3">
      <c r="A2053" s="44"/>
      <c r="B2053" s="44"/>
      <c r="C2053" s="43"/>
      <c r="D2053" s="9" t="s">
        <v>360</v>
      </c>
      <c r="E2053" s="9" t="s">
        <v>396</v>
      </c>
      <c r="F2053" s="9" t="s">
        <v>397</v>
      </c>
      <c r="G2053" s="16" t="s">
        <v>160</v>
      </c>
      <c r="H2053" s="22"/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0</v>
      </c>
      <c r="CB2053" s="10">
        <v>0</v>
      </c>
      <c r="CC2053" s="10">
        <v>4.9261582195816078E-4</v>
      </c>
      <c r="CD2053" s="10">
        <v>4.8522998862122118E-4</v>
      </c>
      <c r="CE2053" s="10">
        <v>9.4635569244724965E-2</v>
      </c>
      <c r="CF2053" s="10">
        <v>1.456136968187024E-2</v>
      </c>
      <c r="CG2053" s="10">
        <v>1.8241095464542278E-2</v>
      </c>
      <c r="CH2053" s="10">
        <v>1.255912472810481E-2</v>
      </c>
      <c r="CI2053" s="10">
        <v>3.0348967029956739E-3</v>
      </c>
      <c r="CJ2053" s="10">
        <v>3.636901897384344E-3</v>
      </c>
      <c r="CK2053" s="10">
        <v>1.356188444232345E-2</v>
      </c>
      <c r="CL2053" s="10">
        <v>2.5608949079500769E-3</v>
      </c>
      <c r="CM2053" s="10">
        <v>5.2335470386765466E-4</v>
      </c>
      <c r="CN2053" s="10">
        <v>8</v>
      </c>
      <c r="CO2053" s="10">
        <v>1.6</v>
      </c>
      <c r="CP2053" s="10">
        <v>1.6</v>
      </c>
      <c r="CQ2053" s="10">
        <v>1.6</v>
      </c>
      <c r="CR2053" s="10">
        <v>1.6</v>
      </c>
      <c r="CS2053" s="10">
        <v>1.6</v>
      </c>
      <c r="CT2053" s="10">
        <v>14.4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1.6</v>
      </c>
      <c r="DA2053" s="10">
        <v>1.6</v>
      </c>
      <c r="DB2053" s="10">
        <v>0.1144590913571461</v>
      </c>
      <c r="DC2053" s="10">
        <v>1.4855409086428539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1.6</v>
      </c>
      <c r="DI2053" s="10">
        <v>1.6</v>
      </c>
      <c r="DJ2053" s="10">
        <v>22.367184503442001</v>
      </c>
      <c r="DK2053" s="10">
        <v>2.4025123639381141</v>
      </c>
      <c r="DL2053" s="10">
        <v>0.57640728587203716</v>
      </c>
      <c r="DM2053" s="10">
        <v>0.21789584674784551</v>
      </c>
      <c r="DN2053" s="10">
        <v>2.65</v>
      </c>
      <c r="DO2053" s="10">
        <v>1258.44</v>
      </c>
      <c r="DP2053" s="10">
        <v>1.6</v>
      </c>
      <c r="DQ2053" s="10">
        <v>1.6</v>
      </c>
      <c r="DR2053" s="10">
        <v>1.6</v>
      </c>
      <c r="DS2053" s="10">
        <v>1.6</v>
      </c>
      <c r="DT2053" s="10">
        <v>1.6</v>
      </c>
      <c r="DU2053" s="10">
        <v>3.2</v>
      </c>
      <c r="DV2053" s="10">
        <v>1.6</v>
      </c>
      <c r="DW2053" s="10">
        <v>1.6</v>
      </c>
      <c r="DX2053" s="10">
        <v>0.40282110360785112</v>
      </c>
      <c r="DY2053" s="10">
        <v>1.197178896392149</v>
      </c>
      <c r="DZ2053" s="10">
        <v>1.6</v>
      </c>
      <c r="EA2053" s="10">
        <v>1.6</v>
      </c>
      <c r="EB2053" s="10">
        <v>1.6</v>
      </c>
      <c r="EC2053" s="10">
        <v>1.6</v>
      </c>
      <c r="ED2053" s="10">
        <v>0</v>
      </c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</row>
    <row r="2054" spans="1:174" x14ac:dyDescent="0.3">
      <c r="A2054" s="44"/>
      <c r="B2054" s="44"/>
      <c r="C2054" s="43"/>
      <c r="D2054" s="9" t="s">
        <v>360</v>
      </c>
      <c r="E2054" s="9" t="s">
        <v>398</v>
      </c>
      <c r="F2054" s="9" t="s">
        <v>399</v>
      </c>
      <c r="G2054" s="16" t="s">
        <v>160</v>
      </c>
      <c r="H2054" s="22"/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0</v>
      </c>
      <c r="CB2054" s="10">
        <v>0</v>
      </c>
      <c r="CC2054" s="10">
        <v>1.231539554895402E-4</v>
      </c>
      <c r="CD2054" s="10">
        <v>1.213074971553053E-4</v>
      </c>
      <c r="CE2054" s="10">
        <v>2.3658892311181241E-2</v>
      </c>
      <c r="CF2054" s="10">
        <v>3.64034242046756E-3</v>
      </c>
      <c r="CG2054" s="10">
        <v>4.5602738661355696E-3</v>
      </c>
      <c r="CH2054" s="10">
        <v>3.139781182026203E-3</v>
      </c>
      <c r="CI2054" s="10">
        <v>7.5872417574891847E-4</v>
      </c>
      <c r="CJ2054" s="10">
        <v>9.092254743460859E-4</v>
      </c>
      <c r="CK2054" s="10">
        <v>3.390471110580863E-3</v>
      </c>
      <c r="CL2054" s="10">
        <v>6.4022372698751932E-4</v>
      </c>
      <c r="CM2054" s="10">
        <v>1.3083867596691369E-4</v>
      </c>
      <c r="CN2054" s="10">
        <v>2</v>
      </c>
      <c r="CO2054" s="10">
        <v>0.4</v>
      </c>
      <c r="CP2054" s="10">
        <v>0.4</v>
      </c>
      <c r="CQ2054" s="10">
        <v>0.4</v>
      </c>
      <c r="CR2054" s="10">
        <v>0.4</v>
      </c>
      <c r="CS2054" s="10">
        <v>0.4</v>
      </c>
      <c r="CT2054" s="10">
        <v>3.6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0.4</v>
      </c>
      <c r="DA2054" s="10">
        <v>0.4</v>
      </c>
      <c r="DB2054" s="10">
        <v>2.8614772839286529E-2</v>
      </c>
      <c r="DC2054" s="10">
        <v>0.37138522716071348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0.4</v>
      </c>
      <c r="DI2054" s="10">
        <v>0.4</v>
      </c>
      <c r="DJ2054" s="10">
        <v>29.93114088928894</v>
      </c>
      <c r="DK2054" s="10">
        <v>3.2149748683042501</v>
      </c>
      <c r="DL2054" s="10">
        <v>0.77133211291719195</v>
      </c>
      <c r="DM2054" s="10">
        <v>0.29158212948961237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0.4</v>
      </c>
      <c r="DT2054" s="10">
        <v>0.4</v>
      </c>
      <c r="DU2054" s="10">
        <v>0.8</v>
      </c>
      <c r="DV2054" s="10">
        <v>0.4</v>
      </c>
      <c r="DW2054" s="10">
        <v>0.4</v>
      </c>
      <c r="DX2054" s="10">
        <v>0.10070527590196281</v>
      </c>
      <c r="DY2054" s="10">
        <v>0.29929472409803731</v>
      </c>
      <c r="DZ2054" s="10">
        <v>29.811900000000001</v>
      </c>
      <c r="EA2054" s="10">
        <v>0.4</v>
      </c>
      <c r="EB2054" s="10">
        <v>0.4</v>
      </c>
      <c r="EC2054" s="10">
        <v>0.4</v>
      </c>
      <c r="ED2054" s="10">
        <v>0</v>
      </c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</row>
    <row r="2055" spans="1:174" x14ac:dyDescent="0.3">
      <c r="A2055" s="44"/>
      <c r="B2055" s="44"/>
      <c r="C2055" s="43"/>
      <c r="D2055" s="9" t="s">
        <v>360</v>
      </c>
      <c r="E2055" s="9" t="s">
        <v>400</v>
      </c>
      <c r="F2055" s="9" t="s">
        <v>401</v>
      </c>
      <c r="G2055" s="16" t="s">
        <v>160</v>
      </c>
      <c r="H2055" s="22"/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0</v>
      </c>
      <c r="CB2055" s="10">
        <v>0</v>
      </c>
      <c r="CC2055" s="10">
        <v>2.7709639985146547E-4</v>
      </c>
      <c r="CD2055" s="10">
        <v>2.7294186859943702E-4</v>
      </c>
      <c r="CE2055" s="10">
        <v>5.3232507700157791E-2</v>
      </c>
      <c r="CF2055" s="10">
        <v>8.1907704460520078E-3</v>
      </c>
      <c r="CG2055" s="10">
        <v>1.026061619880503E-2</v>
      </c>
      <c r="CH2055" s="10">
        <v>7.0645076595589572E-3</v>
      </c>
      <c r="CI2055" s="10">
        <v>1.7071293954350659E-3</v>
      </c>
      <c r="CJ2055" s="10">
        <v>2.0457573172786929E-3</v>
      </c>
      <c r="CK2055" s="10">
        <v>7.6285599988069417E-3</v>
      </c>
      <c r="CL2055" s="10">
        <v>1.440503385721918E-3</v>
      </c>
      <c r="CM2055" s="10">
        <v>2.9438702092555568E-4</v>
      </c>
      <c r="CN2055" s="10">
        <v>4863.19859</v>
      </c>
      <c r="CO2055" s="10">
        <v>34.548699999999997</v>
      </c>
      <c r="CP2055" s="10">
        <v>29.29261</v>
      </c>
      <c r="CQ2055" s="10">
        <v>192.23089999999999</v>
      </c>
      <c r="CR2055" s="10">
        <v>622.72969999999998</v>
      </c>
      <c r="CS2055" s="10">
        <v>2575.9070000000002</v>
      </c>
      <c r="CT2055" s="10">
        <v>5526.3947999999982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0.9</v>
      </c>
      <c r="DA2055" s="10">
        <v>0.9</v>
      </c>
      <c r="DB2055" s="10">
        <v>6.4383238888394687E-2</v>
      </c>
      <c r="DC2055" s="10">
        <v>0.83561676111160532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0.9</v>
      </c>
      <c r="DI2055" s="10">
        <v>0.9</v>
      </c>
      <c r="DJ2055" s="10">
        <v>0.78745368694640128</v>
      </c>
      <c r="DK2055" s="10">
        <v>8.4582269110636141E-2</v>
      </c>
      <c r="DL2055" s="10">
        <v>2.0292855471946231E-2</v>
      </c>
      <c r="DM2055" s="10">
        <v>7.6711884710163117E-3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0.9</v>
      </c>
      <c r="DT2055" s="10">
        <v>0.9</v>
      </c>
      <c r="DU2055" s="10">
        <v>1.8</v>
      </c>
      <c r="DV2055" s="10">
        <v>0.9</v>
      </c>
      <c r="DW2055" s="10">
        <v>0.9</v>
      </c>
      <c r="DX2055" s="10">
        <v>0.22658687077941619</v>
      </c>
      <c r="DY2055" s="10">
        <v>0.67341312922058383</v>
      </c>
      <c r="DZ2055" s="10">
        <v>0.9</v>
      </c>
      <c r="EA2055" s="10">
        <v>0.9</v>
      </c>
      <c r="EB2055" s="10">
        <v>0.9</v>
      </c>
      <c r="EC2055" s="10">
        <v>0.9</v>
      </c>
      <c r="ED2055" s="10">
        <v>0</v>
      </c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</row>
    <row r="2056" spans="1:174" x14ac:dyDescent="0.3">
      <c r="A2056" s="44"/>
      <c r="B2056" s="44"/>
      <c r="C2056" s="43"/>
      <c r="D2056" s="9" t="s">
        <v>360</v>
      </c>
      <c r="E2056" s="9" t="s">
        <v>402</v>
      </c>
      <c r="F2056" s="9" t="s">
        <v>403</v>
      </c>
      <c r="G2056" s="16" t="s">
        <v>160</v>
      </c>
      <c r="H2056" s="22"/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0</v>
      </c>
      <c r="CB2056" s="10">
        <v>0</v>
      </c>
      <c r="CC2056" s="10">
        <v>1.222303008233687</v>
      </c>
      <c r="CD2056" s="10">
        <v>1.203976909266405</v>
      </c>
      <c r="CE2056" s="10">
        <v>234.81450618847381</v>
      </c>
      <c r="CF2056" s="10">
        <v>36.130398523140528</v>
      </c>
      <c r="CG2056" s="10">
        <v>45.260718121395527</v>
      </c>
      <c r="CH2056" s="10">
        <v>31.162328231610061</v>
      </c>
      <c r="CI2056" s="10">
        <v>7.5303374443080164</v>
      </c>
      <c r="CJ2056" s="10">
        <v>9.0240628328849013</v>
      </c>
      <c r="CK2056" s="10">
        <v>33.650425772515057</v>
      </c>
      <c r="CL2056" s="10">
        <v>6.3542204903511283</v>
      </c>
      <c r="CM2056" s="10">
        <v>1.298573858971618</v>
      </c>
      <c r="CN2056" s="10">
        <v>2.5</v>
      </c>
      <c r="CO2056" s="10">
        <v>0.5</v>
      </c>
      <c r="CP2056" s="10">
        <v>0.5</v>
      </c>
      <c r="CQ2056" s="10">
        <v>0.5</v>
      </c>
      <c r="CR2056" s="10">
        <v>0.5</v>
      </c>
      <c r="CS2056" s="10">
        <v>0.5</v>
      </c>
      <c r="CT2056" s="10">
        <v>4.5</v>
      </c>
      <c r="CU2056" s="10">
        <v>0.5</v>
      </c>
      <c r="CV2056" s="10">
        <v>0.5</v>
      </c>
      <c r="CW2056" s="10">
        <v>0.5</v>
      </c>
      <c r="CX2056" s="10">
        <v>28.627590000000001</v>
      </c>
      <c r="CY2056" s="10">
        <v>0.5</v>
      </c>
      <c r="CZ2056" s="10">
        <v>0.5</v>
      </c>
      <c r="DA2056" s="10">
        <v>0.5</v>
      </c>
      <c r="DB2056" s="10">
        <v>3.5768466049108161E-2</v>
      </c>
      <c r="DC2056" s="10">
        <v>0.46423153395089178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0.5</v>
      </c>
      <c r="DI2056" s="10">
        <v>0.5</v>
      </c>
      <c r="DJ2056" s="10">
        <v>0.43747427052577847</v>
      </c>
      <c r="DK2056" s="10">
        <v>4.6990149505908969E-2</v>
      </c>
      <c r="DL2056" s="10">
        <v>1.1273808595525681E-2</v>
      </c>
      <c r="DM2056" s="10">
        <v>4.2617713727868397E-3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0.5</v>
      </c>
      <c r="DT2056" s="10">
        <v>0.5</v>
      </c>
      <c r="DU2056" s="10">
        <v>1</v>
      </c>
      <c r="DV2056" s="10">
        <v>0.5</v>
      </c>
      <c r="DW2056" s="10">
        <v>0.5</v>
      </c>
      <c r="DX2056" s="10">
        <v>0.12588159487745351</v>
      </c>
      <c r="DY2056" s="10">
        <v>0.37411840512254663</v>
      </c>
      <c r="DZ2056" s="10">
        <v>0.5</v>
      </c>
      <c r="EA2056" s="10">
        <v>0.5</v>
      </c>
      <c r="EB2056" s="10">
        <v>0.5</v>
      </c>
      <c r="EC2056" s="10">
        <v>0.5</v>
      </c>
      <c r="ED2056" s="10">
        <v>0</v>
      </c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</row>
    <row r="2057" spans="1:174" x14ac:dyDescent="0.3">
      <c r="A2057" s="44"/>
      <c r="B2057" s="44"/>
      <c r="C2057" s="43"/>
      <c r="D2057" s="9" t="s">
        <v>360</v>
      </c>
      <c r="E2057" s="9" t="s">
        <v>404</v>
      </c>
      <c r="F2057" s="9" t="s">
        <v>405</v>
      </c>
      <c r="G2057" s="16" t="s">
        <v>160</v>
      </c>
      <c r="H2057" s="22"/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0</v>
      </c>
      <c r="CB2057" s="10">
        <v>0</v>
      </c>
      <c r="CC2057" s="10">
        <v>1.231539554895402E-4</v>
      </c>
      <c r="CD2057" s="10">
        <v>1.213074971553053E-4</v>
      </c>
      <c r="CE2057" s="10">
        <v>2.3658892311181241E-2</v>
      </c>
      <c r="CF2057" s="10">
        <v>3.64034242046756E-3</v>
      </c>
      <c r="CG2057" s="10">
        <v>4.5602738661355696E-3</v>
      </c>
      <c r="CH2057" s="10">
        <v>3.139781182026203E-3</v>
      </c>
      <c r="CI2057" s="10">
        <v>7.5872417574891847E-4</v>
      </c>
      <c r="CJ2057" s="10">
        <v>9.092254743460859E-4</v>
      </c>
      <c r="CK2057" s="10">
        <v>3.390471110580863E-3</v>
      </c>
      <c r="CL2057" s="10">
        <v>6.4022372698751932E-4</v>
      </c>
      <c r="CM2057" s="10">
        <v>1.3083867596691369E-4</v>
      </c>
      <c r="CN2057" s="10">
        <v>2</v>
      </c>
      <c r="CO2057" s="10">
        <v>0.4</v>
      </c>
      <c r="CP2057" s="10">
        <v>0.4</v>
      </c>
      <c r="CQ2057" s="10">
        <v>0.4</v>
      </c>
      <c r="CR2057" s="10">
        <v>0.4</v>
      </c>
      <c r="CS2057" s="10">
        <v>0.4</v>
      </c>
      <c r="CT2057" s="10">
        <v>3.6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0.4</v>
      </c>
      <c r="DA2057" s="10">
        <v>0.4</v>
      </c>
      <c r="DB2057" s="10">
        <v>2.8614772839286529E-2</v>
      </c>
      <c r="DC2057" s="10">
        <v>0.37138522716071348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0.4</v>
      </c>
      <c r="DI2057" s="10">
        <v>0.4</v>
      </c>
      <c r="DJ2057" s="10">
        <v>0.3499794164206228</v>
      </c>
      <c r="DK2057" s="10">
        <v>3.7592119604727178E-2</v>
      </c>
      <c r="DL2057" s="10">
        <v>9.0190468764205483E-3</v>
      </c>
      <c r="DM2057" s="10">
        <v>3.409417098229472E-3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0.4</v>
      </c>
      <c r="DT2057" s="10">
        <v>0.4</v>
      </c>
      <c r="DU2057" s="10">
        <v>0.8</v>
      </c>
      <c r="DV2057" s="10">
        <v>0.4</v>
      </c>
      <c r="DW2057" s="10">
        <v>0.4</v>
      </c>
      <c r="DX2057" s="10">
        <v>0.10070527590196281</v>
      </c>
      <c r="DY2057" s="10">
        <v>0.29929472409803731</v>
      </c>
      <c r="DZ2057" s="10">
        <v>0.4</v>
      </c>
      <c r="EA2057" s="10">
        <v>0.4</v>
      </c>
      <c r="EB2057" s="10">
        <v>0.4</v>
      </c>
      <c r="EC2057" s="10">
        <v>0.4</v>
      </c>
      <c r="ED2057" s="10">
        <v>0</v>
      </c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</row>
    <row r="2058" spans="1:174" x14ac:dyDescent="0.3">
      <c r="A2058" s="44"/>
      <c r="B2058" s="44"/>
      <c r="C2058" s="43"/>
      <c r="D2058" s="9" t="s">
        <v>360</v>
      </c>
      <c r="E2058" s="9" t="s">
        <v>406</v>
      </c>
      <c r="F2058" s="9" t="s">
        <v>407</v>
      </c>
      <c r="G2058" s="16" t="s">
        <v>160</v>
      </c>
      <c r="H2058" s="22"/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0</v>
      </c>
      <c r="CB2058" s="10">
        <v>0</v>
      </c>
      <c r="CC2058" s="10">
        <v>1.231539554895402E-4</v>
      </c>
      <c r="CD2058" s="10">
        <v>1.213074971553053E-4</v>
      </c>
      <c r="CE2058" s="10">
        <v>2.3658892311181241E-2</v>
      </c>
      <c r="CF2058" s="10">
        <v>3.64034242046756E-3</v>
      </c>
      <c r="CG2058" s="10">
        <v>4.5602738661355696E-3</v>
      </c>
      <c r="CH2058" s="10">
        <v>3.139781182026203E-3</v>
      </c>
      <c r="CI2058" s="10">
        <v>7.5872417574891847E-4</v>
      </c>
      <c r="CJ2058" s="10">
        <v>9.092254743460859E-4</v>
      </c>
      <c r="CK2058" s="10">
        <v>3.390471110580863E-3</v>
      </c>
      <c r="CL2058" s="10">
        <v>6.4022372698751932E-4</v>
      </c>
      <c r="CM2058" s="10">
        <v>1.3083867596691369E-4</v>
      </c>
      <c r="CN2058" s="10">
        <v>2</v>
      </c>
      <c r="CO2058" s="10">
        <v>0.4</v>
      </c>
      <c r="CP2058" s="10">
        <v>0.4</v>
      </c>
      <c r="CQ2058" s="10">
        <v>0.4</v>
      </c>
      <c r="CR2058" s="10">
        <v>0.4</v>
      </c>
      <c r="CS2058" s="10">
        <v>0.4</v>
      </c>
      <c r="CT2058" s="10">
        <v>3.6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0.4</v>
      </c>
      <c r="DA2058" s="10">
        <v>0.4</v>
      </c>
      <c r="DB2058" s="10">
        <v>2.8614772839286529E-2</v>
      </c>
      <c r="DC2058" s="10">
        <v>0.37138522716071348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0.4</v>
      </c>
      <c r="DI2058" s="10">
        <v>0.4</v>
      </c>
      <c r="DJ2058" s="10">
        <v>0.3499794164206228</v>
      </c>
      <c r="DK2058" s="10">
        <v>3.7592119604727178E-2</v>
      </c>
      <c r="DL2058" s="10">
        <v>9.0190468764205483E-3</v>
      </c>
      <c r="DM2058" s="10">
        <v>3.409417098229472E-3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0.4</v>
      </c>
      <c r="DT2058" s="10">
        <v>0.4</v>
      </c>
      <c r="DU2058" s="10">
        <v>0.8</v>
      </c>
      <c r="DV2058" s="10">
        <v>0.4</v>
      </c>
      <c r="DW2058" s="10">
        <v>0.4</v>
      </c>
      <c r="DX2058" s="10">
        <v>0.10070527590196281</v>
      </c>
      <c r="DY2058" s="10">
        <v>0.29929472409803731</v>
      </c>
      <c r="DZ2058" s="10">
        <v>0.4</v>
      </c>
      <c r="EA2058" s="10">
        <v>0.4</v>
      </c>
      <c r="EB2058" s="10">
        <v>0.4</v>
      </c>
      <c r="EC2058" s="10">
        <v>0.4</v>
      </c>
      <c r="ED2058" s="10">
        <v>0</v>
      </c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</row>
    <row r="2059" spans="1:174" x14ac:dyDescent="0.3">
      <c r="A2059" s="44"/>
      <c r="B2059" s="44"/>
      <c r="C2059" s="43"/>
      <c r="D2059" s="9" t="s">
        <v>360</v>
      </c>
      <c r="E2059" s="9" t="s">
        <v>408</v>
      </c>
      <c r="F2059" s="9" t="s">
        <v>409</v>
      </c>
      <c r="G2059" s="16" t="s">
        <v>160</v>
      </c>
      <c r="H2059" s="22"/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0</v>
      </c>
      <c r="CB2059" s="10">
        <v>0</v>
      </c>
      <c r="CC2059" s="10">
        <v>9.1133927062259747</v>
      </c>
      <c r="CD2059" s="10">
        <v>8.9767547894925919</v>
      </c>
      <c r="CE2059" s="10">
        <v>1750.758031027412</v>
      </c>
      <c r="CF2059" s="10">
        <v>269.38533911459939</v>
      </c>
      <c r="CG2059" s="10">
        <v>337.46026609403208</v>
      </c>
      <c r="CH2059" s="10">
        <v>232.34380746993901</v>
      </c>
      <c r="CI2059" s="10">
        <v>56.145589005419957</v>
      </c>
      <c r="CJ2059" s="10">
        <v>67.282685101610355</v>
      </c>
      <c r="CK2059" s="10">
        <v>250.8948621829839</v>
      </c>
      <c r="CL2059" s="10">
        <v>47.376555797076421</v>
      </c>
      <c r="CM2059" s="10">
        <v>9.6820620215516104</v>
      </c>
      <c r="CN2059" s="10">
        <v>6003.9969000000001</v>
      </c>
      <c r="CO2059" s="10">
        <v>55.233089999999997</v>
      </c>
      <c r="CP2059" s="10">
        <v>49.331319999999998</v>
      </c>
      <c r="CQ2059" s="10">
        <v>232.9325</v>
      </c>
      <c r="CR2059" s="10">
        <v>738.6721</v>
      </c>
      <c r="CS2059" s="10">
        <v>3176.3029999999999</v>
      </c>
      <c r="CT2059" s="10">
        <v>20954.595799999999</v>
      </c>
      <c r="CU2059" s="10">
        <v>12274.72</v>
      </c>
      <c r="CV2059" s="10">
        <v>38.667270000000002</v>
      </c>
      <c r="CW2059" s="10">
        <v>36.293709999999997</v>
      </c>
      <c r="CX2059" s="10">
        <v>24227.51</v>
      </c>
      <c r="CY2059" s="10">
        <v>111.8231</v>
      </c>
      <c r="CZ2059" s="10">
        <v>98.389039999999994</v>
      </c>
      <c r="DA2059" s="10">
        <v>69.587680000000006</v>
      </c>
      <c r="DB2059" s="10">
        <v>8.8322787067334385</v>
      </c>
      <c r="DC2059" s="10">
        <v>114.6323212932666</v>
      </c>
      <c r="DD2059" s="10">
        <v>88.43571</v>
      </c>
      <c r="DE2059" s="10">
        <v>47.686869999999999</v>
      </c>
      <c r="DF2059" s="10">
        <v>46.894280000000002</v>
      </c>
      <c r="DG2059" s="10">
        <v>36.52505</v>
      </c>
      <c r="DH2059" s="10">
        <v>53.40831</v>
      </c>
      <c r="DI2059" s="10">
        <v>761.96249999999998</v>
      </c>
      <c r="DJ2059" s="10">
        <v>161.81884533729999</v>
      </c>
      <c r="DK2059" s="10">
        <v>17.381346167248989</v>
      </c>
      <c r="DL2059" s="10">
        <v>4.1701073923482186</v>
      </c>
      <c r="DM2059" s="10">
        <v>1.576401103102792</v>
      </c>
      <c r="DN2059" s="10">
        <v>172.1353</v>
      </c>
      <c r="DO2059" s="10">
        <v>1303.6500000000001</v>
      </c>
      <c r="DP2059" s="10">
        <v>153.83959999999999</v>
      </c>
      <c r="DQ2059" s="10">
        <v>58.719320000000003</v>
      </c>
      <c r="DR2059" s="10">
        <v>3776.5479999999998</v>
      </c>
      <c r="DS2059" s="10">
        <v>325.83440000000002</v>
      </c>
      <c r="DT2059" s="10">
        <v>2765.54</v>
      </c>
      <c r="DU2059" s="10">
        <v>1158.8</v>
      </c>
      <c r="DV2059" s="10">
        <v>9876.24</v>
      </c>
      <c r="DW2059" s="10">
        <v>619.02170000000001</v>
      </c>
      <c r="DX2059" s="10">
        <v>329.04819492991942</v>
      </c>
      <c r="DY2059" s="10">
        <v>977.92680507008049</v>
      </c>
      <c r="DZ2059" s="10">
        <v>6495.8410000000003</v>
      </c>
      <c r="EA2059" s="10">
        <v>1191.3910000000001</v>
      </c>
      <c r="EB2059" s="10">
        <v>741.88580000000002</v>
      </c>
      <c r="EC2059" s="10">
        <v>373.45319999999998</v>
      </c>
      <c r="ED2059" s="10">
        <v>0</v>
      </c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</row>
    <row r="2060" spans="1:174" x14ac:dyDescent="0.3">
      <c r="A2060" s="44"/>
      <c r="B2060" s="44"/>
      <c r="C2060" s="43"/>
      <c r="D2060" s="9" t="s">
        <v>360</v>
      </c>
      <c r="E2060" s="9" t="s">
        <v>410</v>
      </c>
      <c r="F2060" s="9" t="s">
        <v>411</v>
      </c>
      <c r="G2060" s="16" t="s">
        <v>160</v>
      </c>
      <c r="H2060" s="22"/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0</v>
      </c>
      <c r="CB2060" s="10">
        <v>0</v>
      </c>
      <c r="CC2060" s="10">
        <v>7.912641640202958</v>
      </c>
      <c r="CD2060" s="10">
        <v>7.7940066922283657</v>
      </c>
      <c r="CE2060" s="10">
        <v>1520.0838309933949</v>
      </c>
      <c r="CF2060" s="10">
        <v>233.89200051504071</v>
      </c>
      <c r="CG2060" s="10">
        <v>292.99759589921041</v>
      </c>
      <c r="CH2060" s="10">
        <v>201.73094094518351</v>
      </c>
      <c r="CI2060" s="10">
        <v>48.74802829186801</v>
      </c>
      <c r="CJ2060" s="10">
        <v>58.417736726736017</v>
      </c>
      <c r="CK2060" s="10">
        <v>217.83776885482041</v>
      </c>
      <c r="CL2060" s="10">
        <v>41.134374458948109</v>
      </c>
      <c r="CM2060" s="10">
        <v>8.4063849308742018</v>
      </c>
      <c r="CN2060" s="10">
        <v>6003.9969000000001</v>
      </c>
      <c r="CO2060" s="10">
        <v>55.233089999999997</v>
      </c>
      <c r="CP2060" s="10">
        <v>49.331319999999998</v>
      </c>
      <c r="CQ2060" s="10">
        <v>232.9325</v>
      </c>
      <c r="CR2060" s="10">
        <v>738.6721</v>
      </c>
      <c r="CS2060" s="10">
        <v>3176.3029999999999</v>
      </c>
      <c r="CT2060" s="10">
        <v>20954.595799999999</v>
      </c>
      <c r="CU2060" s="10">
        <v>12274.72</v>
      </c>
      <c r="CV2060" s="10">
        <v>38.667270000000002</v>
      </c>
      <c r="CW2060" s="10">
        <v>36.293709999999997</v>
      </c>
      <c r="CX2060" s="10">
        <v>24199.38</v>
      </c>
      <c r="CY2060" s="10">
        <v>111.8231</v>
      </c>
      <c r="CZ2060" s="10">
        <v>98.389039999999994</v>
      </c>
      <c r="DA2060" s="10">
        <v>69.587680000000006</v>
      </c>
      <c r="DB2060" s="10">
        <v>8.8322787067334385</v>
      </c>
      <c r="DC2060" s="10">
        <v>114.6323212932666</v>
      </c>
      <c r="DD2060" s="10">
        <v>88.43571</v>
      </c>
      <c r="DE2060" s="10">
        <v>47.686869999999999</v>
      </c>
      <c r="DF2060" s="10">
        <v>46.894280000000002</v>
      </c>
      <c r="DG2060" s="10">
        <v>36.52505</v>
      </c>
      <c r="DH2060" s="10">
        <v>53.40831</v>
      </c>
      <c r="DI2060" s="10">
        <v>761.96249999999998</v>
      </c>
      <c r="DJ2060" s="10">
        <v>161.81884533729999</v>
      </c>
      <c r="DK2060" s="10">
        <v>17.381346167248989</v>
      </c>
      <c r="DL2060" s="10">
        <v>4.1701073923482186</v>
      </c>
      <c r="DM2060" s="10">
        <v>1.576401103102792</v>
      </c>
      <c r="DN2060" s="10">
        <v>172.1353</v>
      </c>
      <c r="DO2060" s="10">
        <v>1303.6500000000001</v>
      </c>
      <c r="DP2060" s="10">
        <v>153.83959999999999</v>
      </c>
      <c r="DQ2060" s="10">
        <v>58.719320000000003</v>
      </c>
      <c r="DR2060" s="10">
        <v>3776.5479999999998</v>
      </c>
      <c r="DS2060" s="10">
        <v>325.83440000000002</v>
      </c>
      <c r="DT2060" s="10">
        <v>2765.54</v>
      </c>
      <c r="DU2060" s="10">
        <v>1158.8</v>
      </c>
      <c r="DV2060" s="10">
        <v>9505.8349999999991</v>
      </c>
      <c r="DW2060" s="10">
        <v>619.02170000000001</v>
      </c>
      <c r="DX2060" s="10">
        <v>329.04819492991942</v>
      </c>
      <c r="DY2060" s="10">
        <v>977.92680507008049</v>
      </c>
      <c r="DZ2060" s="10">
        <v>6495.8410000000003</v>
      </c>
      <c r="EA2060" s="10">
        <v>1191.3910000000001</v>
      </c>
      <c r="EB2060" s="10">
        <v>741.88580000000002</v>
      </c>
      <c r="EC2060" s="10">
        <v>373.45319999999998</v>
      </c>
      <c r="ED2060" s="10">
        <v>0</v>
      </c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</row>
    <row r="2061" spans="1:174" x14ac:dyDescent="0.3">
      <c r="A2061" s="44"/>
      <c r="B2061" s="44"/>
      <c r="C2061" s="43"/>
      <c r="D2061" s="9" t="s">
        <v>360</v>
      </c>
      <c r="E2061" s="9" t="s">
        <v>412</v>
      </c>
      <c r="F2061" s="9" t="s">
        <v>413</v>
      </c>
      <c r="G2061" s="16" t="s">
        <v>160</v>
      </c>
      <c r="H2061" s="22"/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0</v>
      </c>
      <c r="CB2061" s="10">
        <v>0</v>
      </c>
      <c r="CC2061" s="10">
        <v>233.0688607639548</v>
      </c>
      <c r="CD2061" s="10">
        <v>229.57443836641531</v>
      </c>
      <c r="CE2061" s="10">
        <v>44774.453698910504</v>
      </c>
      <c r="CF2061" s="10">
        <v>6889.3480307348545</v>
      </c>
      <c r="CG2061" s="10">
        <v>8630.318291661566</v>
      </c>
      <c r="CH2061" s="10">
        <v>5942.0358869845904</v>
      </c>
      <c r="CI2061" s="10">
        <v>1435.8855026048279</v>
      </c>
      <c r="CJ2061" s="10">
        <v>1720.7092101999669</v>
      </c>
      <c r="CK2061" s="10">
        <v>6416.4665767742836</v>
      </c>
      <c r="CL2061" s="10">
        <v>1211.62340332388</v>
      </c>
      <c r="CM2061" s="10">
        <v>247.6121942673841</v>
      </c>
      <c r="CN2061" s="10">
        <v>3776129.5</v>
      </c>
      <c r="CO2061" s="10">
        <v>755075.2</v>
      </c>
      <c r="CP2061" s="10">
        <v>755074.4</v>
      </c>
      <c r="CQ2061" s="10">
        <v>755098.1</v>
      </c>
      <c r="CR2061" s="10">
        <v>755160.6</v>
      </c>
      <c r="CS2061" s="10">
        <v>755444.1</v>
      </c>
      <c r="CT2061" s="10">
        <v>6810731.5999999996</v>
      </c>
      <c r="CU2061" s="10">
        <v>767080.6</v>
      </c>
      <c r="CV2061" s="10">
        <v>755132.7</v>
      </c>
      <c r="CW2061" s="10">
        <v>755132.4</v>
      </c>
      <c r="CX2061" s="10">
        <v>761948.6</v>
      </c>
      <c r="CY2061" s="10">
        <v>755202.4</v>
      </c>
      <c r="CZ2061" s="10">
        <v>755187.7</v>
      </c>
      <c r="DA2061" s="10">
        <v>755156.3</v>
      </c>
      <c r="DB2061" s="10">
        <v>54025.771328247647</v>
      </c>
      <c r="DC2061" s="10">
        <v>701189.32867175236</v>
      </c>
      <c r="DD2061" s="10">
        <v>755176.9</v>
      </c>
      <c r="DE2061" s="10">
        <v>755132.4</v>
      </c>
      <c r="DF2061" s="10">
        <v>755131.5</v>
      </c>
      <c r="DG2061" s="10">
        <v>755120.2</v>
      </c>
      <c r="DH2061" s="10">
        <v>755138.6</v>
      </c>
      <c r="DI2061" s="10">
        <v>755857.6</v>
      </c>
      <c r="DJ2061" s="10">
        <v>660824.30948679964</v>
      </c>
      <c r="DK2061" s="10">
        <v>70980.707191313559</v>
      </c>
      <c r="DL2061" s="10">
        <v>17029.588440643191</v>
      </c>
      <c r="DM2061" s="10">
        <v>6437.5948812434726</v>
      </c>
      <c r="DN2061" s="10">
        <v>754048.8</v>
      </c>
      <c r="DO2061" s="10">
        <v>756388.2</v>
      </c>
      <c r="DP2061" s="10">
        <v>755236.3</v>
      </c>
      <c r="DQ2061" s="10">
        <v>755134.6</v>
      </c>
      <c r="DR2061" s="10">
        <v>757204.8</v>
      </c>
      <c r="DS2061" s="10">
        <v>755409</v>
      </c>
      <c r="DT2061" s="10">
        <v>755402</v>
      </c>
      <c r="DU2061" s="10">
        <v>1510373.6</v>
      </c>
      <c r="DV2061" s="10">
        <v>760236.1</v>
      </c>
      <c r="DW2061" s="10">
        <v>755185.7</v>
      </c>
      <c r="DX2061" s="10">
        <v>190146.5408126961</v>
      </c>
      <c r="DY2061" s="10">
        <v>565112.9591873039</v>
      </c>
      <c r="DZ2061" s="10">
        <v>760675.4</v>
      </c>
      <c r="EA2061" s="10">
        <v>755248.2</v>
      </c>
      <c r="EB2061" s="10">
        <v>755203.2</v>
      </c>
      <c r="EC2061" s="10">
        <v>755166</v>
      </c>
      <c r="ED2061" s="10">
        <v>0</v>
      </c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</row>
    <row r="2062" spans="1:174" x14ac:dyDescent="0.3">
      <c r="A2062" s="44"/>
      <c r="B2062" s="44"/>
      <c r="C2062" s="43"/>
      <c r="D2062" s="9" t="s">
        <v>360</v>
      </c>
      <c r="E2062" s="9" t="s">
        <v>414</v>
      </c>
      <c r="F2062" s="9" t="s">
        <v>415</v>
      </c>
      <c r="G2062" s="16" t="s">
        <v>160</v>
      </c>
      <c r="H2062" s="22"/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</v>
      </c>
      <c r="CB2062" s="10">
        <v>0</v>
      </c>
      <c r="CC2062" s="10">
        <v>0.20043306255922669</v>
      </c>
      <c r="CD2062" s="10">
        <v>0.19742795162025939</v>
      </c>
      <c r="CE2062" s="10">
        <v>38.504847236447468</v>
      </c>
      <c r="CF2062" s="10">
        <v>5.9246572893109528</v>
      </c>
      <c r="CG2062" s="10">
        <v>7.4218457171356391</v>
      </c>
      <c r="CH2062" s="10">
        <v>5.1099938737476451</v>
      </c>
      <c r="CI2062" s="10">
        <v>1.2348235960313649</v>
      </c>
      <c r="CJ2062" s="10">
        <v>1.4797644594982551</v>
      </c>
      <c r="CK2062" s="10">
        <v>5.5179917324703549</v>
      </c>
      <c r="CL2062" s="10">
        <v>1.0419641156721871</v>
      </c>
      <c r="CM2062" s="10">
        <v>0.212939945136152</v>
      </c>
      <c r="CN2062" s="10">
        <v>93.479191999999998</v>
      </c>
      <c r="CO2062" s="10">
        <v>9.8692840000000004</v>
      </c>
      <c r="CP2062" s="10">
        <v>9.8198139999999992</v>
      </c>
      <c r="CQ2062" s="10">
        <v>11.35342</v>
      </c>
      <c r="CR2062" s="10">
        <v>15.40448</v>
      </c>
      <c r="CS2062" s="10">
        <v>33.779829999999997</v>
      </c>
      <c r="CT2062" s="10">
        <v>150.09548799999999</v>
      </c>
      <c r="CU2062" s="10">
        <v>19.857759999999999</v>
      </c>
      <c r="CV2062" s="10">
        <v>10.20636</v>
      </c>
      <c r="CW2062" s="10">
        <v>10.13321</v>
      </c>
      <c r="CX2062" s="10">
        <v>24.832339999999999</v>
      </c>
      <c r="CY2062" s="10">
        <v>104.075</v>
      </c>
      <c r="CZ2062" s="10">
        <v>90.640990000000002</v>
      </c>
      <c r="DA2062" s="10">
        <v>61.839640000000003</v>
      </c>
      <c r="DB2062" s="10">
        <v>8.2780105568364579</v>
      </c>
      <c r="DC2062" s="10">
        <v>107.43858944316349</v>
      </c>
      <c r="DD2062" s="10">
        <v>80.687659999999994</v>
      </c>
      <c r="DE2062" s="10">
        <v>39.938830000000003</v>
      </c>
      <c r="DF2062" s="10">
        <v>39.146239999999999</v>
      </c>
      <c r="DG2062" s="10">
        <v>28.777010000000001</v>
      </c>
      <c r="DH2062" s="10">
        <v>45.660269999999997</v>
      </c>
      <c r="DI2062" s="10">
        <v>754.21450000000004</v>
      </c>
      <c r="DJ2062" s="10">
        <v>155.0397440412325</v>
      </c>
      <c r="DK2062" s="10">
        <v>16.653186810505421</v>
      </c>
      <c r="DL2062" s="10">
        <v>3.9954084543519541</v>
      </c>
      <c r="DM2062" s="10">
        <v>1.5103606939100871</v>
      </c>
      <c r="DN2062" s="10">
        <v>164.38730000000001</v>
      </c>
      <c r="DO2062" s="10">
        <v>1295.902</v>
      </c>
      <c r="DP2062" s="10">
        <v>146.0915</v>
      </c>
      <c r="DQ2062" s="10">
        <v>10.82635</v>
      </c>
      <c r="DR2062" s="10">
        <v>2076.415</v>
      </c>
      <c r="DS2062" s="10">
        <v>318.08640000000003</v>
      </c>
      <c r="DT2062" s="10">
        <v>87.348429999999993</v>
      </c>
      <c r="DU2062" s="10">
        <v>51.325239999999987</v>
      </c>
      <c r="DV2062" s="10">
        <v>4850.9549999999999</v>
      </c>
      <c r="DW2062" s="10">
        <v>26.809539999999998</v>
      </c>
      <c r="DX2062" s="10">
        <v>11.709933952923301</v>
      </c>
      <c r="DY2062" s="10">
        <v>34.801766047076697</v>
      </c>
      <c r="DZ2062" s="10">
        <v>67.404939999999996</v>
      </c>
      <c r="EA2062" s="10">
        <v>43.273069999999997</v>
      </c>
      <c r="EB2062" s="10">
        <v>30.356470000000002</v>
      </c>
      <c r="EC2062" s="10">
        <v>19.72045</v>
      </c>
      <c r="ED2062" s="10">
        <v>0</v>
      </c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</row>
    <row r="2063" spans="1:174" x14ac:dyDescent="0.3">
      <c r="A2063" s="44"/>
      <c r="B2063" s="44"/>
      <c r="C2063" s="43"/>
      <c r="D2063" s="9" t="s">
        <v>360</v>
      </c>
      <c r="E2063" s="9" t="s">
        <v>416</v>
      </c>
      <c r="F2063" s="9" t="s">
        <v>417</v>
      </c>
      <c r="G2063" s="16" t="s">
        <v>160</v>
      </c>
      <c r="H2063" s="22"/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0</v>
      </c>
      <c r="CM2063" s="10">
        <v>0</v>
      </c>
      <c r="CN2063" s="10">
        <v>2701941.84</v>
      </c>
      <c r="CO2063" s="10">
        <v>10394.6</v>
      </c>
      <c r="CP2063" s="10">
        <v>1470.0930000000001</v>
      </c>
      <c r="CQ2063" s="10">
        <v>100178.5</v>
      </c>
      <c r="CR2063" s="10">
        <v>225715.5</v>
      </c>
      <c r="CS2063" s="10">
        <v>1131309</v>
      </c>
      <c r="CT2063" s="10">
        <v>6088084.0999999996</v>
      </c>
      <c r="CU2063" s="10">
        <v>959666.8</v>
      </c>
      <c r="CV2063" s="10">
        <v>185090.1</v>
      </c>
      <c r="CW2063" s="10">
        <v>344699.9</v>
      </c>
      <c r="CX2063" s="10">
        <v>200311.8</v>
      </c>
      <c r="CY2063" s="10">
        <v>658246.30000000005</v>
      </c>
      <c r="CZ2063" s="10">
        <v>524251.7</v>
      </c>
      <c r="DA2063" s="10">
        <v>296638.7</v>
      </c>
      <c r="DB2063" s="10">
        <v>39950.972935935322</v>
      </c>
      <c r="DC2063" s="10">
        <v>518515.42706406472</v>
      </c>
      <c r="DD2063" s="10">
        <v>111147.8</v>
      </c>
      <c r="DE2063" s="10">
        <v>364684.79999999999</v>
      </c>
      <c r="DF2063" s="10">
        <v>274593.09999999998</v>
      </c>
      <c r="DG2063" s="10">
        <v>154386.70000000001</v>
      </c>
      <c r="DH2063" s="10">
        <v>310324.5</v>
      </c>
      <c r="DI2063" s="10">
        <v>246574.5</v>
      </c>
      <c r="DJ2063" s="10">
        <v>510425.6424867211</v>
      </c>
      <c r="DK2063" s="10">
        <v>54826.029478886427</v>
      </c>
      <c r="DL2063" s="10">
        <v>13153.78156691945</v>
      </c>
      <c r="DM2063" s="10">
        <v>4972.4464674730079</v>
      </c>
      <c r="DN2063" s="10">
        <v>814832.9</v>
      </c>
      <c r="DO2063" s="10">
        <v>1112553</v>
      </c>
      <c r="DP2063" s="10">
        <v>1607166</v>
      </c>
      <c r="DQ2063" s="10">
        <v>604576.30000000005</v>
      </c>
      <c r="DR2063" s="10">
        <v>589764.6</v>
      </c>
      <c r="DS2063" s="10">
        <v>2662701</v>
      </c>
      <c r="DT2063" s="10">
        <v>3004236</v>
      </c>
      <c r="DU2063" s="10">
        <v>2836884.6</v>
      </c>
      <c r="DV2063" s="10">
        <v>3086933</v>
      </c>
      <c r="DW2063" s="10">
        <v>1341838</v>
      </c>
      <c r="DX2063" s="10">
        <v>733892.46753064101</v>
      </c>
      <c r="DY2063" s="10">
        <v>2181118.5324693592</v>
      </c>
      <c r="DZ2063" s="10">
        <v>3342910</v>
      </c>
      <c r="EA2063" s="10">
        <v>2071198</v>
      </c>
      <c r="EB2063" s="10">
        <v>3262294</v>
      </c>
      <c r="EC2063" s="10">
        <v>1380633</v>
      </c>
      <c r="ED2063" s="10">
        <v>1.426901</v>
      </c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</row>
    <row r="2064" spans="1:174" x14ac:dyDescent="0.3">
      <c r="A2064" s="44"/>
      <c r="B2064" s="44"/>
      <c r="C2064" s="43"/>
      <c r="D2064" s="9" t="s">
        <v>360</v>
      </c>
      <c r="E2064" s="9" t="s">
        <v>418</v>
      </c>
      <c r="F2064" s="9" t="s">
        <v>419</v>
      </c>
      <c r="G2064" s="16" t="s">
        <v>160</v>
      </c>
      <c r="H2064" s="22"/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0</v>
      </c>
      <c r="CM2064" s="10">
        <v>0</v>
      </c>
      <c r="CN2064" s="10">
        <v>999908.05499999993</v>
      </c>
      <c r="CO2064" s="10">
        <v>3717.4169999999999</v>
      </c>
      <c r="CP2064" s="10">
        <v>397.28449999999998</v>
      </c>
      <c r="CQ2064" s="10">
        <v>35972.18</v>
      </c>
      <c r="CR2064" s="10">
        <v>81822.02</v>
      </c>
      <c r="CS2064" s="10">
        <v>409906</v>
      </c>
      <c r="CT2064" s="10">
        <v>2527967.8199999998</v>
      </c>
      <c r="CU2064" s="10">
        <v>452763.2</v>
      </c>
      <c r="CV2064" s="10">
        <v>14930.51</v>
      </c>
      <c r="CW2064" s="10">
        <v>69491.960000000006</v>
      </c>
      <c r="CX2064" s="10">
        <v>80384.320000000007</v>
      </c>
      <c r="CY2064" s="10">
        <v>158520.6</v>
      </c>
      <c r="CZ2064" s="10">
        <v>56416.21</v>
      </c>
      <c r="DA2064" s="10">
        <v>142203.79999999999</v>
      </c>
      <c r="DB2064" s="10">
        <v>11105.092883812291</v>
      </c>
      <c r="DC2064" s="10">
        <v>144130.7071161877</v>
      </c>
      <c r="DD2064" s="10">
        <v>40232.54</v>
      </c>
      <c r="DE2064" s="10">
        <v>213832.4</v>
      </c>
      <c r="DF2064" s="10">
        <v>32081.84</v>
      </c>
      <c r="DG2064" s="10">
        <v>46610.34</v>
      </c>
      <c r="DH2064" s="10">
        <v>110148.4</v>
      </c>
      <c r="DI2064" s="10">
        <v>2897.6379999999999</v>
      </c>
      <c r="DJ2064" s="10">
        <v>218533.09726311601</v>
      </c>
      <c r="DK2064" s="10">
        <v>23473.158547224932</v>
      </c>
      <c r="DL2064" s="10">
        <v>5631.6461934338886</v>
      </c>
      <c r="DM2064" s="10">
        <v>2128.8979962251519</v>
      </c>
      <c r="DN2064" s="10">
        <v>418139.7</v>
      </c>
      <c r="DO2064" s="10">
        <v>85766.95</v>
      </c>
      <c r="DP2064" s="10">
        <v>381294.1</v>
      </c>
      <c r="DQ2064" s="10">
        <v>86857.64</v>
      </c>
      <c r="DR2064" s="10">
        <v>183637</v>
      </c>
      <c r="DS2064" s="10">
        <v>696042.5</v>
      </c>
      <c r="DT2064" s="10">
        <v>1462900</v>
      </c>
      <c r="DU2064" s="10">
        <v>578520.80000000005</v>
      </c>
      <c r="DV2064" s="10">
        <v>1247890</v>
      </c>
      <c r="DW2064" s="10">
        <v>286976.09999999998</v>
      </c>
      <c r="DX2064" s="10">
        <v>248578.763049292</v>
      </c>
      <c r="DY2064" s="10">
        <v>738772.73695070809</v>
      </c>
      <c r="DZ2064" s="10">
        <v>1013730</v>
      </c>
      <c r="EA2064" s="10">
        <v>1186067</v>
      </c>
      <c r="EB2064" s="10">
        <v>3111395</v>
      </c>
      <c r="EC2064" s="10">
        <v>720047.7</v>
      </c>
      <c r="ED2064" s="10">
        <v>0.3633402</v>
      </c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</row>
    <row r="2065" spans="1:174" x14ac:dyDescent="0.3">
      <c r="A2065" s="44"/>
      <c r="B2065" s="44"/>
      <c r="C2065" s="43"/>
      <c r="D2065" s="9" t="s">
        <v>360</v>
      </c>
      <c r="E2065" s="9" t="s">
        <v>420</v>
      </c>
      <c r="F2065" s="9" t="s">
        <v>421</v>
      </c>
      <c r="G2065" s="16" t="s">
        <v>160</v>
      </c>
      <c r="H2065" s="22"/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0</v>
      </c>
      <c r="CM2065" s="10">
        <v>0</v>
      </c>
      <c r="CN2065" s="10">
        <v>10580.51713</v>
      </c>
      <c r="CO2065" s="10">
        <v>41.448149999999998</v>
      </c>
      <c r="CP2065" s="10">
        <v>6.8665570000000002</v>
      </c>
      <c r="CQ2065" s="10">
        <v>397.14449999999999</v>
      </c>
      <c r="CR2065" s="10">
        <v>890.25350000000003</v>
      </c>
      <c r="CS2065" s="10">
        <v>4482.5429999999997</v>
      </c>
      <c r="CT2065" s="10">
        <v>22095.4817</v>
      </c>
      <c r="CU2065" s="10">
        <v>3147.5839999999998</v>
      </c>
      <c r="CV2065" s="10">
        <v>1051.7429999999999</v>
      </c>
      <c r="CW2065" s="10">
        <v>1703.68</v>
      </c>
      <c r="CX2065" s="10">
        <v>745.38980000000004</v>
      </c>
      <c r="CY2065" s="10">
        <v>3094.0349999999999</v>
      </c>
      <c r="CZ2065" s="10">
        <v>2897.489</v>
      </c>
      <c r="DA2065" s="10">
        <v>955.08720000000005</v>
      </c>
      <c r="DB2065" s="10">
        <v>178.57006068197501</v>
      </c>
      <c r="DC2065" s="10">
        <v>2317.6239393180249</v>
      </c>
      <c r="DD2065" s="10">
        <v>439.75880000000001</v>
      </c>
      <c r="DE2065" s="10">
        <v>933.02210000000002</v>
      </c>
      <c r="DF2065" s="10">
        <v>1499.64</v>
      </c>
      <c r="DG2065" s="10">
        <v>666.50689999999997</v>
      </c>
      <c r="DH2065" s="10">
        <v>1238.4259999999999</v>
      </c>
      <c r="DI2065" s="10">
        <v>1507.2439999999999</v>
      </c>
      <c r="DJ2065" s="10">
        <v>1805.0153403951981</v>
      </c>
      <c r="DK2065" s="10">
        <v>193.8809809401844</v>
      </c>
      <c r="DL2065" s="10">
        <v>46.515644074670213</v>
      </c>
      <c r="DM2065" s="10">
        <v>17.584034589947521</v>
      </c>
      <c r="DN2065" s="10">
        <v>2455.232</v>
      </c>
      <c r="DO2065" s="10">
        <v>6362.0860000000002</v>
      </c>
      <c r="DP2065" s="10">
        <v>7601.9229999999998</v>
      </c>
      <c r="DQ2065" s="10">
        <v>3261.8240000000001</v>
      </c>
      <c r="DR2065" s="10">
        <v>2551.288</v>
      </c>
      <c r="DS2065" s="10">
        <v>12290.97</v>
      </c>
      <c r="DT2065" s="10">
        <v>9589.3760000000002</v>
      </c>
      <c r="DU2065" s="10">
        <v>14091.85</v>
      </c>
      <c r="DV2065" s="10">
        <v>11469.71</v>
      </c>
      <c r="DW2065" s="10">
        <v>6555.3190000000004</v>
      </c>
      <c r="DX2065" s="10">
        <v>3014.5293522726361</v>
      </c>
      <c r="DY2065" s="10">
        <v>8959.1406477273649</v>
      </c>
      <c r="DZ2065" s="10">
        <v>14493.15</v>
      </c>
      <c r="EA2065" s="10">
        <v>5494.973</v>
      </c>
      <c r="EB2065" s="10">
        <v>934.35239999999999</v>
      </c>
      <c r="EC2065" s="10">
        <v>4089.74</v>
      </c>
      <c r="ED2065" s="10">
        <v>0.3633402</v>
      </c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</row>
    <row r="2066" spans="1:174" x14ac:dyDescent="0.3">
      <c r="A2066" s="44"/>
      <c r="B2066" s="44"/>
      <c r="C2066" s="43"/>
      <c r="D2066" s="9" t="s">
        <v>360</v>
      </c>
      <c r="E2066" s="9" t="s">
        <v>422</v>
      </c>
      <c r="F2066" s="9" t="s">
        <v>423</v>
      </c>
      <c r="G2066" s="16" t="s">
        <v>160</v>
      </c>
      <c r="H2066" s="22"/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0</v>
      </c>
      <c r="CM2066" s="10">
        <v>0</v>
      </c>
      <c r="CN2066" s="10">
        <v>-0.43579182000000011</v>
      </c>
      <c r="CO2066" s="10">
        <v>-8.7074570000000004E-2</v>
      </c>
      <c r="CP2066" s="10">
        <v>-8.3128010000000002E-2</v>
      </c>
      <c r="CQ2066" s="10">
        <v>-8.902939E-2</v>
      </c>
      <c r="CR2066" s="10">
        <v>-8.913575E-2</v>
      </c>
      <c r="CS2066" s="10">
        <v>-8.8438820000000001E-2</v>
      </c>
      <c r="CT2066" s="10">
        <v>-0.79491341999999998</v>
      </c>
      <c r="CU2066" s="10">
        <v>-8.5611939999999997E-2</v>
      </c>
      <c r="CV2066" s="10">
        <v>-8.8055610000000006E-2</v>
      </c>
      <c r="CW2066" s="10">
        <v>-8.8363449999999996E-2</v>
      </c>
      <c r="CX2066" s="10">
        <v>-8.8911320000000002E-2</v>
      </c>
      <c r="CY2066" s="10">
        <v>-8.0159190000000005E-2</v>
      </c>
      <c r="CZ2066" s="10">
        <v>-8.1800049999999999E-2</v>
      </c>
      <c r="DA2066" s="10">
        <v>-7.7713500000000005E-2</v>
      </c>
      <c r="DB2066" s="10">
        <v>-5.8795295972486348E-3</v>
      </c>
      <c r="DC2066" s="10">
        <v>-7.6309200402751368E-2</v>
      </c>
      <c r="DD2066" s="10">
        <v>-7.6340560000000002E-2</v>
      </c>
      <c r="DE2066" s="10">
        <v>-8.3890759999999995E-2</v>
      </c>
      <c r="DF2066" s="10">
        <v>-8.4599229999999997E-2</v>
      </c>
      <c r="DG2066" s="10">
        <v>-8.2830490000000007E-2</v>
      </c>
      <c r="DH2066" s="10">
        <v>-8.5153430000000002E-2</v>
      </c>
      <c r="DI2066" s="10">
        <v>-8.3814130000000001E-2</v>
      </c>
      <c r="DJ2066" s="10">
        <v>-7.3366263809623855E-2</v>
      </c>
      <c r="DK2066" s="10">
        <v>-7.880444490965869E-3</v>
      </c>
      <c r="DL2066" s="10">
        <v>-1.8906648259895871E-3</v>
      </c>
      <c r="DM2066" s="10">
        <v>-7.1471687342069135E-4</v>
      </c>
      <c r="DN2066" s="10">
        <v>-8.3265259999999994E-2</v>
      </c>
      <c r="DO2066" s="10">
        <v>-8.7990260000000001E-2</v>
      </c>
      <c r="DP2066" s="10">
        <v>-8.6793700000000001E-2</v>
      </c>
      <c r="DQ2066" s="10">
        <v>-9.0136720000000004E-2</v>
      </c>
      <c r="DR2066" s="10">
        <v>-8.9099339999999999E-2</v>
      </c>
      <c r="DS2066" s="10">
        <v>-8.464091E-2</v>
      </c>
      <c r="DT2066" s="10">
        <v>-8.8370130000000005E-2</v>
      </c>
      <c r="DU2066" s="10">
        <v>-0.17556099999999999</v>
      </c>
      <c r="DV2066" s="10">
        <v>-8.6916439999999998E-2</v>
      </c>
      <c r="DW2066" s="10">
        <v>-8.8639140000000005E-2</v>
      </c>
      <c r="DX2066" s="10">
        <v>-2.1909558153930201E-2</v>
      </c>
      <c r="DY2066" s="10">
        <v>-6.5114911846069809E-2</v>
      </c>
      <c r="DZ2066" s="10">
        <v>-8.6911500000000003E-2</v>
      </c>
      <c r="EA2066" s="10">
        <v>-8.510392E-2</v>
      </c>
      <c r="EB2066" s="10">
        <v>-8.5970980000000002E-2</v>
      </c>
      <c r="EC2066" s="10">
        <v>-8.5923470000000002E-2</v>
      </c>
      <c r="ED2066" s="10">
        <v>-0.38980019999999999</v>
      </c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</row>
    <row r="2067" spans="1:174" x14ac:dyDescent="0.3">
      <c r="A2067" s="44"/>
      <c r="B2067" s="44"/>
      <c r="C2067" s="43"/>
      <c r="D2067" s="9" t="s">
        <v>360</v>
      </c>
      <c r="E2067" s="9" t="s">
        <v>424</v>
      </c>
      <c r="F2067" s="9" t="s">
        <v>425</v>
      </c>
      <c r="G2067" s="16" t="s">
        <v>160</v>
      </c>
      <c r="H2067" s="22"/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0</v>
      </c>
      <c r="CM2067" s="10">
        <v>0</v>
      </c>
      <c r="CN2067" s="10">
        <v>1378899.98</v>
      </c>
      <c r="CO2067" s="10">
        <v>5412.7950000000001</v>
      </c>
      <c r="CP2067" s="10">
        <v>869.22979999999995</v>
      </c>
      <c r="CQ2067" s="10">
        <v>52048.87</v>
      </c>
      <c r="CR2067" s="10">
        <v>116639.1</v>
      </c>
      <c r="CS2067" s="10">
        <v>584485.30000000005</v>
      </c>
      <c r="CT2067" s="10">
        <v>2884892.93</v>
      </c>
      <c r="CU2067" s="10">
        <v>410767</v>
      </c>
      <c r="CV2067" s="10">
        <v>137928.70000000001</v>
      </c>
      <c r="CW2067" s="10">
        <v>223055.7</v>
      </c>
      <c r="CX2067" s="10">
        <v>97146.22</v>
      </c>
      <c r="CY2067" s="10">
        <v>405035.2</v>
      </c>
      <c r="CZ2067" s="10">
        <v>379190.5</v>
      </c>
      <c r="DA2067" s="10">
        <v>125192.5</v>
      </c>
      <c r="DB2067" s="10">
        <v>23380.98781311683</v>
      </c>
      <c r="DC2067" s="10">
        <v>303457.01218688319</v>
      </c>
      <c r="DD2067" s="10">
        <v>57487.41</v>
      </c>
      <c r="DE2067" s="10">
        <v>122287.9</v>
      </c>
      <c r="DF2067" s="10">
        <v>196581.3</v>
      </c>
      <c r="DG2067" s="10">
        <v>87370.53</v>
      </c>
      <c r="DH2067" s="10">
        <v>162266.29999999999</v>
      </c>
      <c r="DI2067" s="10">
        <v>197525.5</v>
      </c>
      <c r="DJ2067" s="10">
        <v>236599.99718214371</v>
      </c>
      <c r="DK2067" s="10">
        <v>25413.767139549858</v>
      </c>
      <c r="DL2067" s="10">
        <v>6097.2341955736283</v>
      </c>
      <c r="DM2067" s="10">
        <v>2304.9014827327778</v>
      </c>
      <c r="DN2067" s="10">
        <v>321538.7</v>
      </c>
      <c r="DO2067" s="10">
        <v>832020</v>
      </c>
      <c r="DP2067" s="10">
        <v>993252.8</v>
      </c>
      <c r="DQ2067" s="10">
        <v>418420.4</v>
      </c>
      <c r="DR2067" s="10">
        <v>328437.09999999998</v>
      </c>
      <c r="DS2067" s="10">
        <v>1592778</v>
      </c>
      <c r="DT2067" s="10">
        <v>1248800</v>
      </c>
      <c r="DU2067" s="10">
        <v>1829616.5</v>
      </c>
      <c r="DV2067" s="10">
        <v>1489027</v>
      </c>
      <c r="DW2067" s="10">
        <v>854506.5</v>
      </c>
      <c r="DX2067" s="10">
        <v>393115.38087960967</v>
      </c>
      <c r="DY2067" s="10">
        <v>1168333.6191203899</v>
      </c>
      <c r="DZ2067" s="10">
        <v>1886384</v>
      </c>
      <c r="EA2067" s="10">
        <v>717277</v>
      </c>
      <c r="EB2067" s="10">
        <v>122324</v>
      </c>
      <c r="EC2067" s="10">
        <v>535370.69999999995</v>
      </c>
      <c r="ED2067" s="10">
        <v>0.3633402</v>
      </c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</row>
    <row r="2068" spans="1:174" x14ac:dyDescent="0.3">
      <c r="A2068" s="44"/>
      <c r="B2068" s="44"/>
      <c r="C2068" s="43"/>
      <c r="D2068" s="9" t="s">
        <v>360</v>
      </c>
      <c r="E2068" s="9" t="s">
        <v>426</v>
      </c>
      <c r="F2068" s="9" t="s">
        <v>427</v>
      </c>
      <c r="G2068" s="16" t="s">
        <v>160</v>
      </c>
      <c r="H2068" s="22"/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0</v>
      </c>
      <c r="CM2068" s="10">
        <v>0</v>
      </c>
      <c r="CN2068" s="10">
        <v>14047.0039</v>
      </c>
      <c r="CO2068" s="10">
        <v>55.164140000000003</v>
      </c>
      <c r="CP2068" s="10">
        <v>9.0782439999999998</v>
      </c>
      <c r="CQ2068" s="10">
        <v>528.29819999999995</v>
      </c>
      <c r="CR2068" s="10">
        <v>1183.7739999999999</v>
      </c>
      <c r="CS2068" s="10">
        <v>5950.2420000000002</v>
      </c>
      <c r="CT2068" s="10">
        <v>29338.858499999998</v>
      </c>
      <c r="CU2068" s="10">
        <v>4176.9229999999998</v>
      </c>
      <c r="CV2068" s="10">
        <v>1400.1279999999999</v>
      </c>
      <c r="CW2068" s="10">
        <v>2265.5320000000002</v>
      </c>
      <c r="CX2068" s="10">
        <v>990.9171</v>
      </c>
      <c r="CY2068" s="10">
        <v>4113.3320000000003</v>
      </c>
      <c r="CZ2068" s="10">
        <v>3850.67</v>
      </c>
      <c r="DA2068" s="10">
        <v>1270.3820000000001</v>
      </c>
      <c r="DB2068" s="10">
        <v>237.37599419626429</v>
      </c>
      <c r="DC2068" s="10">
        <v>3080.8540058037361</v>
      </c>
      <c r="DD2068" s="10">
        <v>584.07270000000005</v>
      </c>
      <c r="DE2068" s="10">
        <v>1241.021</v>
      </c>
      <c r="DF2068" s="10">
        <v>1995.1569999999999</v>
      </c>
      <c r="DG2068" s="10">
        <v>886.55840000000001</v>
      </c>
      <c r="DH2068" s="10">
        <v>1646.78</v>
      </c>
      <c r="DI2068" s="10">
        <v>2004.846</v>
      </c>
      <c r="DJ2068" s="10">
        <v>2402.041727072974</v>
      </c>
      <c r="DK2068" s="10">
        <v>258.00900185269239</v>
      </c>
      <c r="DL2068" s="10">
        <v>61.901145950687251</v>
      </c>
      <c r="DM2068" s="10">
        <v>23.400125123646191</v>
      </c>
      <c r="DN2068" s="10">
        <v>3265.0650000000001</v>
      </c>
      <c r="DO2068" s="10">
        <v>8464.0470000000005</v>
      </c>
      <c r="DP2068" s="10">
        <v>10109.66</v>
      </c>
      <c r="DQ2068" s="10">
        <v>4338.152</v>
      </c>
      <c r="DR2068" s="10">
        <v>3390.9839999999999</v>
      </c>
      <c r="DS2068" s="10">
        <v>16258.22</v>
      </c>
      <c r="DT2068" s="10">
        <v>12714.83</v>
      </c>
      <c r="DU2068" s="10">
        <v>18635.458999999999</v>
      </c>
      <c r="DV2068" s="10">
        <v>15227.54</v>
      </c>
      <c r="DW2068" s="10">
        <v>8710.39</v>
      </c>
      <c r="DX2068" s="10">
        <v>4008.8076470441001</v>
      </c>
      <c r="DY2068" s="10">
        <v>11914.122352955899</v>
      </c>
      <c r="DZ2068" s="10">
        <v>19257.02</v>
      </c>
      <c r="EA2068" s="10">
        <v>7293.5119999999997</v>
      </c>
      <c r="EB2068" s="10">
        <v>1241.212</v>
      </c>
      <c r="EC2068" s="10">
        <v>5440.06</v>
      </c>
      <c r="ED2068" s="10">
        <v>0.3633402</v>
      </c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</row>
    <row r="2069" spans="1:174" x14ac:dyDescent="0.3">
      <c r="A2069" s="44"/>
      <c r="B2069" s="44"/>
      <c r="C2069" s="43"/>
      <c r="D2069" s="9" t="s">
        <v>360</v>
      </c>
      <c r="E2069" s="9" t="s">
        <v>428</v>
      </c>
      <c r="F2069" s="9" t="s">
        <v>429</v>
      </c>
      <c r="G2069" s="16" t="s">
        <v>160</v>
      </c>
      <c r="H2069" s="22"/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0</v>
      </c>
      <c r="CM2069" s="10">
        <v>0</v>
      </c>
      <c r="CN2069" s="10">
        <v>298506.78999999998</v>
      </c>
      <c r="CO2069" s="10">
        <v>1167.867</v>
      </c>
      <c r="CP2069" s="10">
        <v>187.7175</v>
      </c>
      <c r="CQ2069" s="10">
        <v>11232.1</v>
      </c>
      <c r="CR2069" s="10">
        <v>25180.36</v>
      </c>
      <c r="CS2069" s="10">
        <v>126484.9</v>
      </c>
      <c r="CT2069" s="10">
        <v>623789.97000000009</v>
      </c>
      <c r="CU2069" s="10">
        <v>88812.14</v>
      </c>
      <c r="CV2069" s="10">
        <v>29779.1</v>
      </c>
      <c r="CW2069" s="10">
        <v>48183.16</v>
      </c>
      <c r="CX2069" s="10">
        <v>21045.03</v>
      </c>
      <c r="CY2069" s="10">
        <v>87483.32</v>
      </c>
      <c r="CZ2069" s="10">
        <v>81896.92</v>
      </c>
      <c r="DA2069" s="10">
        <v>27016.95</v>
      </c>
      <c r="DB2069" s="10">
        <v>5048.9521932302569</v>
      </c>
      <c r="DC2069" s="10">
        <v>65529.307806769742</v>
      </c>
      <c r="DD2069" s="10">
        <v>12404.08</v>
      </c>
      <c r="DE2069" s="10">
        <v>26390.62</v>
      </c>
      <c r="DF2069" s="10">
        <v>42435.21</v>
      </c>
      <c r="DG2069" s="10">
        <v>18852.86</v>
      </c>
      <c r="DH2069" s="10">
        <v>35024.67</v>
      </c>
      <c r="DI2069" s="10">
        <v>42639.37</v>
      </c>
      <c r="DJ2069" s="10">
        <v>51085.541721008572</v>
      </c>
      <c r="DK2069" s="10">
        <v>5487.2192601761026</v>
      </c>
      <c r="DL2069" s="10">
        <v>1316.4856956483691</v>
      </c>
      <c r="DM2069" s="10">
        <v>497.66332316696332</v>
      </c>
      <c r="DN2069" s="10">
        <v>69434.2</v>
      </c>
      <c r="DO2069" s="10">
        <v>179939.9</v>
      </c>
      <c r="DP2069" s="10">
        <v>214907.9</v>
      </c>
      <c r="DQ2069" s="10">
        <v>91698.35</v>
      </c>
      <c r="DR2069" s="10">
        <v>71748.36</v>
      </c>
      <c r="DS2069" s="10">
        <v>345331</v>
      </c>
      <c r="DT2069" s="10">
        <v>270232</v>
      </c>
      <c r="DU2069" s="10">
        <v>396020.74</v>
      </c>
      <c r="DV2069" s="10">
        <v>323318.5</v>
      </c>
      <c r="DW2069" s="10">
        <v>185089.7</v>
      </c>
      <c r="DX2069" s="10">
        <v>85174.961426103619</v>
      </c>
      <c r="DY2069" s="10">
        <v>253138.83857389641</v>
      </c>
      <c r="DZ2069" s="10">
        <v>409044.8</v>
      </c>
      <c r="EA2069" s="10">
        <v>155065.60000000001</v>
      </c>
      <c r="EB2069" s="10">
        <v>26398.880000000001</v>
      </c>
      <c r="EC2069" s="10">
        <v>115685.3</v>
      </c>
      <c r="ED2069" s="10">
        <v>0.3633402</v>
      </c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</row>
    <row r="2070" spans="1:174" x14ac:dyDescent="0.3">
      <c r="A2070" s="44"/>
      <c r="B2070" s="44"/>
      <c r="C2070" s="43"/>
      <c r="D2070" s="9" t="s">
        <v>360</v>
      </c>
      <c r="E2070" s="9" t="s">
        <v>430</v>
      </c>
      <c r="F2070" s="9" t="s">
        <v>431</v>
      </c>
      <c r="G2070" s="16" t="s">
        <v>160</v>
      </c>
      <c r="H2070" s="22"/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0</v>
      </c>
      <c r="CB2070" s="10">
        <v>0</v>
      </c>
      <c r="CC2070" s="10">
        <v>128.0801137091218</v>
      </c>
      <c r="CD2070" s="10">
        <v>126.15979704151751</v>
      </c>
      <c r="CE2070" s="10">
        <v>24605.248003628491</v>
      </c>
      <c r="CF2070" s="10">
        <v>3785.9561172862618</v>
      </c>
      <c r="CG2070" s="10">
        <v>4742.6848207809926</v>
      </c>
      <c r="CH2070" s="10">
        <v>3265.372429307251</v>
      </c>
      <c r="CI2070" s="10">
        <v>789.07314277887508</v>
      </c>
      <c r="CJ2070" s="10">
        <v>945.59449331992926</v>
      </c>
      <c r="CK2070" s="10">
        <v>3526.0899550040981</v>
      </c>
      <c r="CL2070" s="10">
        <v>665.83267606701997</v>
      </c>
      <c r="CM2070" s="10">
        <v>136.07222300559019</v>
      </c>
      <c r="CN2070" s="10">
        <v>408.15871700000002</v>
      </c>
      <c r="CO2070" s="10">
        <v>2.7949410000000001</v>
      </c>
      <c r="CP2070" s="10">
        <v>2.2120280000000001</v>
      </c>
      <c r="CQ2070" s="10">
        <v>16.108309999999999</v>
      </c>
      <c r="CR2070" s="10">
        <v>52.346029999999999</v>
      </c>
      <c r="CS2070" s="10">
        <v>215.61500000000001</v>
      </c>
      <c r="CT2070" s="10">
        <v>731.28894200000002</v>
      </c>
      <c r="CU2070" s="10">
        <v>227.81219999999999</v>
      </c>
      <c r="CV2070" s="10">
        <v>7.2972200000000003</v>
      </c>
      <c r="CW2070" s="10">
        <v>13.115069999999999</v>
      </c>
      <c r="CX2070" s="10">
        <v>48.896970000000003</v>
      </c>
      <c r="CY2070" s="10">
        <v>311.23090000000002</v>
      </c>
      <c r="CZ2070" s="10">
        <v>270.94889999999998</v>
      </c>
      <c r="DA2070" s="10">
        <v>173.75559999999999</v>
      </c>
      <c r="DB2070" s="10">
        <v>24.676607497734039</v>
      </c>
      <c r="DC2070" s="10">
        <v>320.27259250226598</v>
      </c>
      <c r="DD2070" s="10">
        <v>221.27080000000001</v>
      </c>
      <c r="DE2070" s="10">
        <v>102.7684</v>
      </c>
      <c r="DF2070" s="10">
        <v>96.367999999999995</v>
      </c>
      <c r="DG2070" s="10">
        <v>65.279300000000006</v>
      </c>
      <c r="DH2070" s="10">
        <v>115.7102</v>
      </c>
      <c r="DI2070" s="10">
        <v>7339.527</v>
      </c>
      <c r="DJ2070" s="10">
        <v>179559.30195566139</v>
      </c>
      <c r="DK2070" s="10">
        <v>19286.890710012609</v>
      </c>
      <c r="DL2070" s="10">
        <v>4627.2828785139782</v>
      </c>
      <c r="DM2070" s="10">
        <v>1749.224455812044</v>
      </c>
      <c r="DN2070" s="10">
        <v>14438.73</v>
      </c>
      <c r="DO2070" s="10">
        <v>12547.03</v>
      </c>
      <c r="DP2070" s="10">
        <v>12545.17</v>
      </c>
      <c r="DQ2070" s="10">
        <v>19029.349999999999</v>
      </c>
      <c r="DR2070" s="10">
        <v>78343.960000000006</v>
      </c>
      <c r="DS2070" s="10">
        <v>1043.519</v>
      </c>
      <c r="DT2070" s="10">
        <v>837.12779999999998</v>
      </c>
      <c r="DU2070" s="10">
        <v>347.00080000000003</v>
      </c>
      <c r="DV2070" s="10">
        <v>67174.47</v>
      </c>
      <c r="DW2070" s="10">
        <v>184.8852</v>
      </c>
      <c r="DX2070" s="10">
        <v>99.220401785107299</v>
      </c>
      <c r="DY2070" s="10">
        <v>294.88169821489271</v>
      </c>
      <c r="DZ2070" s="10">
        <v>1981.846</v>
      </c>
      <c r="EA2070" s="10">
        <v>359.7842</v>
      </c>
      <c r="EB2070" s="10">
        <v>219.75360000000001</v>
      </c>
      <c r="EC2070" s="10">
        <v>109.55329999999999</v>
      </c>
      <c r="ED2070" s="10">
        <v>0</v>
      </c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</row>
    <row r="2071" spans="1:174" x14ac:dyDescent="0.3">
      <c r="A2071" s="44"/>
      <c r="B2071" s="44"/>
      <c r="C2071" s="43"/>
      <c r="D2071" s="9" t="s">
        <v>360</v>
      </c>
      <c r="E2071" s="9" t="s">
        <v>432</v>
      </c>
      <c r="F2071" s="9" t="s">
        <v>433</v>
      </c>
      <c r="G2071" s="16" t="s">
        <v>160</v>
      </c>
      <c r="H2071" s="22"/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0</v>
      </c>
      <c r="CB2071" s="10">
        <v>0</v>
      </c>
      <c r="CC2071" s="10">
        <v>3.078848887238505E-4</v>
      </c>
      <c r="CD2071" s="10">
        <v>3.0326874288826331E-4</v>
      </c>
      <c r="CE2071" s="10">
        <v>5.91472307779531E-2</v>
      </c>
      <c r="CF2071" s="10">
        <v>9.1008560511688982E-3</v>
      </c>
      <c r="CG2071" s="10">
        <v>1.1400684665338921E-2</v>
      </c>
      <c r="CH2071" s="10">
        <v>7.8494529550655074E-3</v>
      </c>
      <c r="CI2071" s="10">
        <v>1.896810439372296E-3</v>
      </c>
      <c r="CJ2071" s="10">
        <v>2.273063685865215E-3</v>
      </c>
      <c r="CK2071" s="10">
        <v>8.4761777764521574E-3</v>
      </c>
      <c r="CL2071" s="10">
        <v>1.6005593174687981E-3</v>
      </c>
      <c r="CM2071" s="10">
        <v>3.2709668991728408E-4</v>
      </c>
      <c r="CN2071" s="10">
        <v>5</v>
      </c>
      <c r="CO2071" s="10">
        <v>1</v>
      </c>
      <c r="CP2071" s="10">
        <v>1</v>
      </c>
      <c r="CQ2071" s="10">
        <v>1</v>
      </c>
      <c r="CR2071" s="10">
        <v>1</v>
      </c>
      <c r="CS2071" s="10">
        <v>1</v>
      </c>
      <c r="CT2071" s="10">
        <v>9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1</v>
      </c>
      <c r="DA2071" s="10">
        <v>1</v>
      </c>
      <c r="DB2071" s="10">
        <v>7.1536932098216321E-2</v>
      </c>
      <c r="DC2071" s="10">
        <v>0.92846306790178368</v>
      </c>
      <c r="DD2071" s="10">
        <v>1</v>
      </c>
      <c r="DE2071" s="10">
        <v>1</v>
      </c>
      <c r="DF2071" s="10">
        <v>1</v>
      </c>
      <c r="DG2071" s="10">
        <v>1</v>
      </c>
      <c r="DH2071" s="10">
        <v>1</v>
      </c>
      <c r="DI2071" s="10">
        <v>1</v>
      </c>
      <c r="DJ2071" s="10">
        <v>0.87494854105155695</v>
      </c>
      <c r="DK2071" s="10">
        <v>9.3980299011817939E-2</v>
      </c>
      <c r="DL2071" s="10">
        <v>2.2547617191051372E-2</v>
      </c>
      <c r="DM2071" s="10">
        <v>8.5235427455736795E-3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1</v>
      </c>
      <c r="DT2071" s="10">
        <v>1</v>
      </c>
      <c r="DU2071" s="10">
        <v>2</v>
      </c>
      <c r="DV2071" s="10">
        <v>1</v>
      </c>
      <c r="DW2071" s="10">
        <v>1</v>
      </c>
      <c r="DX2071" s="10">
        <v>0.25176318975490691</v>
      </c>
      <c r="DY2071" s="10">
        <v>0.74823681024509314</v>
      </c>
      <c r="DZ2071" s="10">
        <v>1</v>
      </c>
      <c r="EA2071" s="10">
        <v>1</v>
      </c>
      <c r="EB2071" s="10">
        <v>1</v>
      </c>
      <c r="EC2071" s="10">
        <v>1</v>
      </c>
      <c r="ED2071" s="10">
        <v>1</v>
      </c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</row>
    <row r="2072" spans="1:174" x14ac:dyDescent="0.3">
      <c r="A2072" s="44"/>
      <c r="B2072" s="44"/>
      <c r="C2072" s="43"/>
      <c r="D2072" s="9" t="s">
        <v>436</v>
      </c>
      <c r="E2072" s="45" t="s">
        <v>434</v>
      </c>
      <c r="F2072" s="45" t="s">
        <v>435</v>
      </c>
      <c r="G2072" s="16" t="s">
        <v>160</v>
      </c>
      <c r="H2072" s="22"/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0</v>
      </c>
      <c r="CM2072" s="10">
        <v>0</v>
      </c>
      <c r="CN2072" s="10">
        <v>4182556.18</v>
      </c>
      <c r="CO2072" s="10">
        <v>5400.4960000000001</v>
      </c>
      <c r="CP2072" s="10">
        <v>33203</v>
      </c>
      <c r="CQ2072" s="10">
        <v>5112000</v>
      </c>
      <c r="CR2072" s="10">
        <v>48823.8</v>
      </c>
      <c r="CS2072" s="10">
        <v>130942</v>
      </c>
      <c r="CT2072" s="10">
        <v>8238984.4699999997</v>
      </c>
      <c r="CU2072" s="10">
        <v>0</v>
      </c>
      <c r="CV2072" s="10">
        <v>0</v>
      </c>
      <c r="CW2072" s="10">
        <v>17403290</v>
      </c>
      <c r="CX2072" s="10">
        <v>27209960</v>
      </c>
      <c r="CY2072" s="10">
        <v>48965770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0</v>
      </c>
      <c r="DO2072" s="10">
        <v>0</v>
      </c>
      <c r="DP2072" s="10">
        <v>12583830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>
        <v>0</v>
      </c>
      <c r="ED2072" s="10">
        <v>0</v>
      </c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</row>
    <row r="2073" spans="1:174" x14ac:dyDescent="0.3">
      <c r="A2073" s="44"/>
      <c r="B2073" s="44"/>
      <c r="C2073" s="43"/>
      <c r="D2073" s="9" t="s">
        <v>437</v>
      </c>
      <c r="E2073" s="45"/>
      <c r="F2073" s="45"/>
      <c r="G2073" s="16" t="s">
        <v>160</v>
      </c>
      <c r="H2073" s="22"/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0</v>
      </c>
      <c r="CM2073" s="10">
        <v>0</v>
      </c>
      <c r="CN2073" s="10">
        <v>2826509.18</v>
      </c>
      <c r="CO2073" s="10">
        <v>0</v>
      </c>
      <c r="CP2073" s="10">
        <v>33203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>
        <v>0</v>
      </c>
      <c r="ED2073" s="10">
        <v>0</v>
      </c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</row>
    <row r="2074" spans="1:174" x14ac:dyDescent="0.3">
      <c r="A2074" s="44"/>
      <c r="B2074" s="44"/>
      <c r="C2074" s="43"/>
      <c r="D2074" s="9" t="s">
        <v>438</v>
      </c>
      <c r="E2074" s="45"/>
      <c r="F2074" s="45"/>
      <c r="G2074" s="16" t="s">
        <v>160</v>
      </c>
      <c r="H2074" s="22"/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0</v>
      </c>
      <c r="CM2074" s="10">
        <v>0</v>
      </c>
      <c r="CN2074" s="10">
        <v>94761.54</v>
      </c>
      <c r="CO2074" s="10">
        <v>0</v>
      </c>
      <c r="CP2074" s="10">
        <v>0</v>
      </c>
      <c r="CQ2074" s="10">
        <v>0</v>
      </c>
      <c r="CR2074" s="10">
        <v>48823.8</v>
      </c>
      <c r="CS2074" s="10">
        <v>130942</v>
      </c>
      <c r="CT2074" s="10">
        <v>142957.68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>
        <v>0</v>
      </c>
      <c r="ED2074" s="10">
        <v>0</v>
      </c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</row>
    <row r="2075" spans="1:174" x14ac:dyDescent="0.3">
      <c r="A2075" s="44"/>
      <c r="B2075" s="44"/>
      <c r="C2075" s="43"/>
      <c r="D2075" s="9" t="s">
        <v>439</v>
      </c>
      <c r="E2075" s="45"/>
      <c r="F2075" s="45"/>
      <c r="G2075" s="16" t="s">
        <v>160</v>
      </c>
      <c r="H2075" s="22"/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0</v>
      </c>
      <c r="CM2075" s="10">
        <v>0</v>
      </c>
      <c r="CN2075" s="10">
        <v>1261285</v>
      </c>
      <c r="CO2075" s="10">
        <v>0</v>
      </c>
      <c r="CP2075" s="10">
        <v>0</v>
      </c>
      <c r="CQ2075" s="10">
        <v>0</v>
      </c>
      <c r="CR2075" s="10">
        <v>0</v>
      </c>
      <c r="CS2075" s="10">
        <v>0</v>
      </c>
      <c r="CT2075" s="10">
        <v>1012383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>
        <v>0</v>
      </c>
      <c r="ED2075" s="10">
        <v>0</v>
      </c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</row>
    <row r="2076" spans="1:174" x14ac:dyDescent="0.3">
      <c r="A2076" s="44"/>
      <c r="B2076" s="44"/>
      <c r="C2076" s="43"/>
      <c r="D2076" s="9" t="s">
        <v>440</v>
      </c>
      <c r="E2076" s="45"/>
      <c r="F2076" s="45"/>
      <c r="G2076" s="16" t="s">
        <v>160</v>
      </c>
      <c r="H2076" s="22"/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0</v>
      </c>
      <c r="CP2076" s="10">
        <v>0</v>
      </c>
      <c r="CQ2076" s="10">
        <v>5112000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>
        <v>0</v>
      </c>
      <c r="ED2076" s="10">
        <v>0</v>
      </c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</row>
    <row r="2077" spans="1:174" x14ac:dyDescent="0.3">
      <c r="A2077" s="44"/>
      <c r="B2077" s="44"/>
      <c r="C2077" s="43"/>
      <c r="D2077" s="9" t="s">
        <v>441</v>
      </c>
      <c r="E2077" s="45"/>
      <c r="F2077" s="45"/>
      <c r="G2077" s="16" t="s">
        <v>160</v>
      </c>
      <c r="H2077" s="22"/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0</v>
      </c>
      <c r="CS2077" s="10">
        <v>0</v>
      </c>
      <c r="CT2077" s="10">
        <v>408020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>
        <v>0</v>
      </c>
      <c r="ED2077" s="10">
        <v>0</v>
      </c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</row>
    <row r="2078" spans="1:174" x14ac:dyDescent="0.3">
      <c r="A2078" s="44"/>
      <c r="B2078" s="44"/>
      <c r="C2078" s="43"/>
      <c r="D2078" s="9" t="s">
        <v>442</v>
      </c>
      <c r="E2078" s="45"/>
      <c r="F2078" s="45"/>
      <c r="G2078" s="16" t="s">
        <v>160</v>
      </c>
      <c r="H2078" s="22"/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0</v>
      </c>
      <c r="CS2078" s="10">
        <v>0</v>
      </c>
      <c r="CT2078" s="10">
        <v>27690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>
        <v>0</v>
      </c>
      <c r="ED2078" s="10">
        <v>0</v>
      </c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</row>
    <row r="2079" spans="1:174" x14ac:dyDescent="0.3">
      <c r="A2079" s="44"/>
      <c r="B2079" s="44"/>
      <c r="C2079" s="43"/>
      <c r="D2079" s="9" t="s">
        <v>443</v>
      </c>
      <c r="E2079" s="45"/>
      <c r="F2079" s="45"/>
      <c r="G2079" s="16" t="s">
        <v>160</v>
      </c>
      <c r="H2079" s="22"/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0</v>
      </c>
      <c r="CN2079" s="10">
        <v>0</v>
      </c>
      <c r="CO2079" s="10">
        <v>5400.4960000000001</v>
      </c>
      <c r="CP2079" s="10">
        <v>0</v>
      </c>
      <c r="CQ2079" s="10">
        <v>0</v>
      </c>
      <c r="CR2079" s="10">
        <v>0</v>
      </c>
      <c r="CS2079" s="10">
        <v>0</v>
      </c>
      <c r="CT2079" s="10">
        <v>199544.5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>
        <v>0</v>
      </c>
      <c r="ED2079" s="10">
        <v>0</v>
      </c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</row>
    <row r="2080" spans="1:174" x14ac:dyDescent="0.3">
      <c r="A2080" s="44"/>
      <c r="B2080" s="44"/>
      <c r="C2080" s="43"/>
      <c r="D2080" s="9" t="s">
        <v>444</v>
      </c>
      <c r="E2080" s="45"/>
      <c r="F2080" s="45"/>
      <c r="G2080" s="16" t="s">
        <v>160</v>
      </c>
      <c r="H2080" s="22"/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0</v>
      </c>
      <c r="CS2080" s="10">
        <v>0</v>
      </c>
      <c r="CT2080" s="10">
        <v>1723363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>
        <v>0</v>
      </c>
      <c r="ED2080" s="10">
        <v>0</v>
      </c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</row>
    <row r="2081" spans="1:174" x14ac:dyDescent="0.3">
      <c r="A2081" s="44"/>
      <c r="B2081" s="44"/>
      <c r="C2081" s="43"/>
      <c r="D2081" s="9" t="s">
        <v>445</v>
      </c>
      <c r="E2081" s="45"/>
      <c r="F2081" s="45"/>
      <c r="G2081" s="16" t="s">
        <v>160</v>
      </c>
      <c r="H2081" s="22"/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0</v>
      </c>
      <c r="CS2081" s="10">
        <v>0</v>
      </c>
      <c r="CT2081" s="10">
        <v>3044280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>
        <v>0</v>
      </c>
      <c r="ED2081" s="10">
        <v>0</v>
      </c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</row>
    <row r="2082" spans="1:174" x14ac:dyDescent="0.3">
      <c r="A2082" s="44"/>
      <c r="B2082" s="44"/>
      <c r="C2082" s="43"/>
      <c r="D2082" s="9" t="s">
        <v>446</v>
      </c>
      <c r="E2082" s="45"/>
      <c r="F2082" s="45"/>
      <c r="G2082" s="16" t="s">
        <v>160</v>
      </c>
      <c r="H2082" s="22"/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0</v>
      </c>
      <c r="CS2082" s="10">
        <v>0</v>
      </c>
      <c r="CT2082" s="10">
        <v>22641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>
        <v>0</v>
      </c>
      <c r="ED2082" s="10">
        <v>0</v>
      </c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</row>
    <row r="2083" spans="1:174" x14ac:dyDescent="0.3">
      <c r="A2083" s="44"/>
      <c r="B2083" s="44"/>
      <c r="C2083" s="43"/>
      <c r="D2083" s="9" t="s">
        <v>447</v>
      </c>
      <c r="E2083" s="45"/>
      <c r="F2083" s="45"/>
      <c r="G2083" s="16" t="s">
        <v>160</v>
      </c>
      <c r="H2083" s="22"/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0</v>
      </c>
      <c r="CS2083" s="10">
        <v>0</v>
      </c>
      <c r="CT2083" s="10">
        <v>1261671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0</v>
      </c>
      <c r="DO2083" s="10">
        <v>0</v>
      </c>
      <c r="DP2083" s="10">
        <v>12583830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>
        <v>0</v>
      </c>
      <c r="ED2083" s="10">
        <v>0</v>
      </c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</row>
    <row r="2084" spans="1:174" x14ac:dyDescent="0.3">
      <c r="A2084" s="44"/>
      <c r="B2084" s="44"/>
      <c r="C2084" s="43"/>
      <c r="D2084" s="9" t="s">
        <v>448</v>
      </c>
      <c r="E2084" s="45"/>
      <c r="F2084" s="45"/>
      <c r="G2084" s="16" t="s">
        <v>160</v>
      </c>
      <c r="H2084" s="22"/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0</v>
      </c>
      <c r="CS2084" s="10">
        <v>0</v>
      </c>
      <c r="CT2084" s="10">
        <v>396434.4</v>
      </c>
      <c r="CU2084" s="10">
        <v>0</v>
      </c>
      <c r="CV2084" s="10">
        <v>0</v>
      </c>
      <c r="CW2084" s="10">
        <v>0</v>
      </c>
      <c r="CX2084" s="10">
        <v>0</v>
      </c>
      <c r="CY2084" s="10">
        <v>48965770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>
        <v>0</v>
      </c>
      <c r="ED2084" s="10">
        <v>0</v>
      </c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</row>
    <row r="2085" spans="1:174" x14ac:dyDescent="0.3">
      <c r="A2085" s="44"/>
      <c r="B2085" s="44"/>
      <c r="C2085" s="43"/>
      <c r="D2085" s="9" t="s">
        <v>449</v>
      </c>
      <c r="E2085" s="45"/>
      <c r="F2085" s="45"/>
      <c r="G2085" s="16" t="s">
        <v>160</v>
      </c>
      <c r="H2085" s="22"/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0</v>
      </c>
      <c r="CV2085" s="10">
        <v>0</v>
      </c>
      <c r="CW2085" s="10">
        <v>697840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>
        <v>0</v>
      </c>
      <c r="ED2085" s="10">
        <v>0</v>
      </c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</row>
    <row r="2086" spans="1:174" x14ac:dyDescent="0.3">
      <c r="A2086" s="44"/>
      <c r="B2086" s="44"/>
      <c r="C2086" s="43"/>
      <c r="D2086" s="9" t="s">
        <v>450</v>
      </c>
      <c r="E2086" s="45"/>
      <c r="F2086" s="45"/>
      <c r="G2086" s="16" t="s">
        <v>160</v>
      </c>
      <c r="H2086" s="22"/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0</v>
      </c>
      <c r="CV2086" s="10">
        <v>0</v>
      </c>
      <c r="CW2086" s="10">
        <v>16705450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>
        <v>0</v>
      </c>
      <c r="ED2086" s="10">
        <v>0</v>
      </c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</row>
    <row r="2087" spans="1:174" x14ac:dyDescent="0.3">
      <c r="A2087" s="44"/>
      <c r="B2087" s="44"/>
      <c r="C2087" s="43"/>
      <c r="D2087" s="9" t="s">
        <v>451</v>
      </c>
      <c r="E2087" s="45"/>
      <c r="F2087" s="45"/>
      <c r="G2087" s="16" t="s">
        <v>160</v>
      </c>
      <c r="H2087" s="22"/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0</v>
      </c>
      <c r="CW2087" s="10">
        <v>0</v>
      </c>
      <c r="CX2087" s="10">
        <v>-11000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>
        <v>0</v>
      </c>
      <c r="ED2087" s="10">
        <v>0</v>
      </c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</row>
    <row r="2088" spans="1:174" x14ac:dyDescent="0.3">
      <c r="A2088" s="44"/>
      <c r="B2088" s="44"/>
      <c r="C2088" s="43"/>
      <c r="D2088" s="9" t="s">
        <v>452</v>
      </c>
      <c r="E2088" s="45"/>
      <c r="F2088" s="45"/>
      <c r="G2088" s="16" t="s">
        <v>160</v>
      </c>
      <c r="H2088" s="22"/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>
        <v>0</v>
      </c>
      <c r="ED2088" s="10">
        <v>0</v>
      </c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</row>
    <row r="2089" spans="1:174" x14ac:dyDescent="0.3">
      <c r="A2089" s="44"/>
      <c r="B2089" s="44"/>
      <c r="C2089" s="43"/>
      <c r="D2089" s="9" t="s">
        <v>453</v>
      </c>
      <c r="E2089" s="45"/>
      <c r="F2089" s="45"/>
      <c r="G2089" s="16" t="s">
        <v>160</v>
      </c>
      <c r="H2089" s="22"/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>
        <v>0</v>
      </c>
      <c r="ED2089" s="10">
        <v>0</v>
      </c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</row>
    <row r="2090" spans="1:174" x14ac:dyDescent="0.3">
      <c r="A2090" s="44"/>
      <c r="B2090" s="44"/>
      <c r="C2090" s="43"/>
      <c r="D2090" s="9" t="s">
        <v>454</v>
      </c>
      <c r="E2090" s="45"/>
      <c r="F2090" s="45"/>
      <c r="G2090" s="16" t="s">
        <v>160</v>
      </c>
      <c r="H2090" s="22"/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>
        <v>0</v>
      </c>
      <c r="ED2090" s="10">
        <v>0</v>
      </c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</row>
    <row r="2091" spans="1:174" x14ac:dyDescent="0.3">
      <c r="A2091" s="44"/>
      <c r="B2091" s="44"/>
      <c r="C2091" s="43"/>
      <c r="D2091" s="9" t="s">
        <v>455</v>
      </c>
      <c r="E2091" s="45"/>
      <c r="F2091" s="45"/>
      <c r="G2091" s="16" t="s">
        <v>160</v>
      </c>
      <c r="H2091" s="22"/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>
        <v>0</v>
      </c>
      <c r="ED2091" s="10">
        <v>0</v>
      </c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</row>
    <row r="2092" spans="1:174" x14ac:dyDescent="0.3">
      <c r="A2092" s="44"/>
      <c r="B2092" s="44"/>
      <c r="C2092" s="43"/>
      <c r="D2092" s="9" t="s">
        <v>456</v>
      </c>
      <c r="E2092" s="45"/>
      <c r="F2092" s="45"/>
      <c r="G2092" s="16" t="s">
        <v>160</v>
      </c>
      <c r="H2092" s="22"/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>
        <v>0</v>
      </c>
      <c r="ED2092" s="10">
        <v>0</v>
      </c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</row>
    <row r="2093" spans="1:174" x14ac:dyDescent="0.3">
      <c r="A2093" s="44"/>
      <c r="B2093" s="44"/>
      <c r="C2093" s="43"/>
      <c r="D2093" s="9" t="s">
        <v>457</v>
      </c>
      <c r="E2093" s="45"/>
      <c r="F2093" s="45"/>
      <c r="G2093" s="16" t="s">
        <v>160</v>
      </c>
      <c r="H2093" s="22"/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0</v>
      </c>
      <c r="CW2093" s="10">
        <v>0</v>
      </c>
      <c r="CX2093" s="10">
        <v>175257.7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>
        <v>0</v>
      </c>
      <c r="ED2093" s="10">
        <v>0</v>
      </c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</row>
    <row r="2094" spans="1:174" x14ac:dyDescent="0.3">
      <c r="A2094" s="44"/>
      <c r="B2094" s="44"/>
      <c r="C2094" s="43"/>
      <c r="D2094" s="9" t="s">
        <v>458</v>
      </c>
      <c r="E2094" s="45"/>
      <c r="F2094" s="45"/>
      <c r="G2094" s="16" t="s">
        <v>160</v>
      </c>
      <c r="H2094" s="22"/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>
        <v>0</v>
      </c>
      <c r="ED2094" s="10">
        <v>0</v>
      </c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</row>
    <row r="2095" spans="1:174" x14ac:dyDescent="0.3">
      <c r="A2095" s="44"/>
      <c r="B2095" s="44"/>
      <c r="C2095" s="43"/>
      <c r="D2095" s="9" t="s">
        <v>459</v>
      </c>
      <c r="E2095" s="45"/>
      <c r="F2095" s="45"/>
      <c r="G2095" s="16" t="s">
        <v>160</v>
      </c>
      <c r="H2095" s="22"/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>
        <v>0</v>
      </c>
      <c r="ED2095" s="10">
        <v>0</v>
      </c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</row>
    <row r="2096" spans="1:174" x14ac:dyDescent="0.3">
      <c r="A2096" s="44"/>
      <c r="B2096" s="44"/>
      <c r="C2096" s="43"/>
      <c r="D2096" s="9" t="s">
        <v>460</v>
      </c>
      <c r="E2096" s="45"/>
      <c r="F2096" s="45"/>
      <c r="G2096" s="16" t="s">
        <v>160</v>
      </c>
      <c r="H2096" s="22"/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>
        <v>0</v>
      </c>
      <c r="ED2096" s="10">
        <v>0</v>
      </c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</row>
    <row r="2097" spans="1:174" x14ac:dyDescent="0.3">
      <c r="A2097" s="44"/>
      <c r="B2097" s="44"/>
      <c r="C2097" s="43"/>
      <c r="D2097" s="9" t="s">
        <v>461</v>
      </c>
      <c r="E2097" s="45"/>
      <c r="F2097" s="45"/>
      <c r="G2097" s="16" t="s">
        <v>160</v>
      </c>
      <c r="H2097" s="22"/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>
        <v>0</v>
      </c>
      <c r="ED2097" s="10">
        <v>0</v>
      </c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</row>
    <row r="2098" spans="1:174" x14ac:dyDescent="0.3">
      <c r="A2098" s="44"/>
      <c r="B2098" s="44"/>
      <c r="C2098" s="43"/>
      <c r="D2098" s="9" t="s">
        <v>462</v>
      </c>
      <c r="E2098" s="45"/>
      <c r="F2098" s="45"/>
      <c r="G2098" s="16" t="s">
        <v>160</v>
      </c>
      <c r="H2098" s="22"/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>
        <v>0</v>
      </c>
      <c r="ED2098" s="10">
        <v>0</v>
      </c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</row>
    <row r="2099" spans="1:174" x14ac:dyDescent="0.3">
      <c r="A2099" s="44"/>
      <c r="B2099" s="44"/>
      <c r="C2099" s="43"/>
      <c r="D2099" s="9" t="s">
        <v>463</v>
      </c>
      <c r="E2099" s="45"/>
      <c r="F2099" s="45"/>
      <c r="G2099" s="16" t="s">
        <v>160</v>
      </c>
      <c r="H2099" s="22"/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0</v>
      </c>
      <c r="CW2099" s="10">
        <v>0</v>
      </c>
      <c r="CX2099" s="10">
        <v>83428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>
        <v>0</v>
      </c>
      <c r="ED2099" s="10">
        <v>0</v>
      </c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</row>
    <row r="2100" spans="1:174" x14ac:dyDescent="0.3">
      <c r="A2100" s="44"/>
      <c r="B2100" s="44"/>
      <c r="C2100" s="43"/>
      <c r="D2100" s="9" t="s">
        <v>464</v>
      </c>
      <c r="E2100" s="45"/>
      <c r="F2100" s="45"/>
      <c r="G2100" s="16" t="s">
        <v>160</v>
      </c>
      <c r="H2100" s="22"/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0</v>
      </c>
      <c r="CW2100" s="10">
        <v>0</v>
      </c>
      <c r="CX2100" s="10">
        <v>52000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>
        <v>0</v>
      </c>
      <c r="ED2100" s="10">
        <v>0</v>
      </c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</row>
    <row r="2101" spans="1:174" x14ac:dyDescent="0.3">
      <c r="A2101" s="44"/>
      <c r="B2101" s="44"/>
      <c r="C2101" s="43"/>
      <c r="D2101" s="9" t="s">
        <v>465</v>
      </c>
      <c r="E2101" s="45"/>
      <c r="F2101" s="45"/>
      <c r="G2101" s="16" t="s">
        <v>160</v>
      </c>
      <c r="H2101" s="22"/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>
        <v>0</v>
      </c>
      <c r="ED2101" s="10">
        <v>0</v>
      </c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</row>
    <row r="2102" spans="1:174" x14ac:dyDescent="0.3">
      <c r="A2102" s="44"/>
      <c r="B2102" s="44"/>
      <c r="C2102" s="43"/>
      <c r="D2102" s="9" t="s">
        <v>466</v>
      </c>
      <c r="E2102" s="45"/>
      <c r="F2102" s="45"/>
      <c r="G2102" s="16" t="s">
        <v>160</v>
      </c>
      <c r="H2102" s="22"/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0</v>
      </c>
      <c r="CW2102" s="10">
        <v>0</v>
      </c>
      <c r="CX2102" s="10">
        <v>26877270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>
        <v>0</v>
      </c>
      <c r="ED2102" s="10">
        <v>0</v>
      </c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</row>
    <row r="2103" spans="1:174" x14ac:dyDescent="0.3">
      <c r="A2103" s="44"/>
      <c r="B2103" s="44"/>
      <c r="C2103" s="43"/>
      <c r="D2103" s="9" t="s">
        <v>467</v>
      </c>
      <c r="E2103" s="45"/>
      <c r="F2103" s="45"/>
      <c r="G2103" s="16" t="s">
        <v>160</v>
      </c>
      <c r="H2103" s="22"/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>
        <v>0</v>
      </c>
      <c r="ED2103" s="10">
        <v>0</v>
      </c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</row>
    <row r="2104" spans="1:174" x14ac:dyDescent="0.3">
      <c r="A2104" s="44"/>
      <c r="B2104" s="44"/>
      <c r="C2104" s="43"/>
      <c r="D2104" s="9" t="s">
        <v>468</v>
      </c>
      <c r="E2104" s="45"/>
      <c r="F2104" s="45"/>
      <c r="G2104" s="16" t="s">
        <v>160</v>
      </c>
      <c r="H2104" s="22"/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>
        <v>0</v>
      </c>
      <c r="ED2104" s="10">
        <v>0</v>
      </c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</row>
    <row r="2105" spans="1:174" x14ac:dyDescent="0.3">
      <c r="A2105" s="44"/>
      <c r="B2105" s="44"/>
      <c r="C2105" s="43"/>
      <c r="D2105" s="9" t="s">
        <v>469</v>
      </c>
      <c r="E2105" s="45"/>
      <c r="F2105" s="45"/>
      <c r="G2105" s="16" t="s">
        <v>160</v>
      </c>
      <c r="H2105" s="22"/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>
        <v>0</v>
      </c>
      <c r="ED2105" s="10">
        <v>0</v>
      </c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</row>
    <row r="2106" spans="1:174" x14ac:dyDescent="0.3">
      <c r="A2106" s="44"/>
      <c r="B2106" s="44"/>
      <c r="C2106" s="43"/>
      <c r="D2106" s="9" t="s">
        <v>470</v>
      </c>
      <c r="E2106" s="45"/>
      <c r="F2106" s="45"/>
      <c r="G2106" s="16" t="s">
        <v>160</v>
      </c>
      <c r="H2106" s="22"/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0</v>
      </c>
      <c r="CW2106" s="10">
        <v>0</v>
      </c>
      <c r="CX2106" s="10">
        <v>33000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>
        <v>0</v>
      </c>
      <c r="ED2106" s="10">
        <v>0</v>
      </c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</row>
    <row r="2107" spans="1:174" x14ac:dyDescent="0.3">
      <c r="A2107" s="44"/>
      <c r="B2107" s="44"/>
      <c r="C2107" s="43"/>
      <c r="D2107" s="9" t="s">
        <v>471</v>
      </c>
      <c r="E2107" s="45"/>
      <c r="F2107" s="45"/>
      <c r="G2107" s="16" t="s">
        <v>160</v>
      </c>
      <c r="H2107" s="22"/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>
        <v>0</v>
      </c>
      <c r="ED2107" s="10">
        <v>0</v>
      </c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</row>
    <row r="2108" spans="1:174" x14ac:dyDescent="0.3">
      <c r="A2108" s="44"/>
      <c r="B2108" s="44"/>
      <c r="C2108" s="43"/>
      <c r="D2108" s="9" t="s">
        <v>360</v>
      </c>
      <c r="E2108" s="9" t="s">
        <v>472</v>
      </c>
      <c r="F2108" s="9" t="s">
        <v>473</v>
      </c>
      <c r="G2108" s="16" t="s">
        <v>160</v>
      </c>
      <c r="H2108" s="22"/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0</v>
      </c>
      <c r="CM2108" s="10">
        <v>0</v>
      </c>
      <c r="CN2108" s="10">
        <v>4182556.18</v>
      </c>
      <c r="CO2108" s="10">
        <v>5400.4960000000001</v>
      </c>
      <c r="CP2108" s="10">
        <v>33203</v>
      </c>
      <c r="CQ2108" s="10">
        <v>5112000</v>
      </c>
      <c r="CR2108" s="10">
        <v>48823.8</v>
      </c>
      <c r="CS2108" s="10">
        <v>130942</v>
      </c>
      <c r="CT2108" s="10">
        <v>8238984.4699999997</v>
      </c>
      <c r="CU2108" s="10">
        <v>0</v>
      </c>
      <c r="CV2108" s="10">
        <v>0</v>
      </c>
      <c r="CW2108" s="10">
        <v>17403290</v>
      </c>
      <c r="CX2108" s="10">
        <v>0</v>
      </c>
      <c r="CY2108" s="10">
        <v>48965770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0</v>
      </c>
      <c r="DO2108" s="10">
        <v>0</v>
      </c>
      <c r="DP2108" s="10">
        <v>12583830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>
        <v>0</v>
      </c>
      <c r="ED2108" s="10">
        <v>0</v>
      </c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</row>
    <row r="2109" spans="1:174" x14ac:dyDescent="0.3">
      <c r="A2109" s="44"/>
      <c r="B2109" s="44"/>
      <c r="C2109" s="43"/>
      <c r="D2109" s="9" t="s">
        <v>360</v>
      </c>
      <c r="E2109" s="9" t="s">
        <v>474</v>
      </c>
      <c r="F2109" s="9" t="s">
        <v>475</v>
      </c>
      <c r="G2109" s="16" t="s">
        <v>160</v>
      </c>
      <c r="H2109" s="22"/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0</v>
      </c>
      <c r="CW2109" s="10">
        <v>0</v>
      </c>
      <c r="CX2109" s="10">
        <v>164257.70000000001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>
        <v>0</v>
      </c>
      <c r="ED2109" s="10">
        <v>0</v>
      </c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</row>
    <row r="2110" spans="1:174" x14ac:dyDescent="0.3">
      <c r="A2110" s="44"/>
      <c r="B2110" s="44"/>
      <c r="C2110" s="43"/>
      <c r="D2110" s="9" t="s">
        <v>360</v>
      </c>
      <c r="E2110" s="9" t="s">
        <v>476</v>
      </c>
      <c r="F2110" s="9" t="s">
        <v>477</v>
      </c>
      <c r="G2110" s="16" t="s">
        <v>160</v>
      </c>
      <c r="H2110" s="22"/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0</v>
      </c>
      <c r="CW2110" s="10">
        <v>0</v>
      </c>
      <c r="CX2110" s="10">
        <v>27012700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>
        <v>0</v>
      </c>
      <c r="ED2110" s="10">
        <v>0</v>
      </c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</row>
    <row r="2111" spans="1:174" x14ac:dyDescent="0.3">
      <c r="A2111" s="44"/>
      <c r="B2111" s="44"/>
      <c r="C2111" s="43"/>
      <c r="D2111" s="9" t="s">
        <v>360</v>
      </c>
      <c r="E2111" s="9" t="s">
        <v>478</v>
      </c>
      <c r="F2111" s="9" t="s">
        <v>479</v>
      </c>
      <c r="G2111" s="16" t="s">
        <v>160</v>
      </c>
      <c r="H2111" s="22"/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0</v>
      </c>
      <c r="CW2111" s="10">
        <v>0</v>
      </c>
      <c r="CX2111" s="10">
        <v>33000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>
        <v>0</v>
      </c>
      <c r="ED2111" s="10">
        <v>0</v>
      </c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</row>
    <row r="2112" spans="1:174" x14ac:dyDescent="0.3">
      <c r="A2112" s="44"/>
      <c r="B2112" s="44"/>
      <c r="C2112" s="43"/>
      <c r="D2112" s="9" t="s">
        <v>482</v>
      </c>
      <c r="E2112" s="45" t="s">
        <v>480</v>
      </c>
      <c r="F2112" s="45" t="s">
        <v>481</v>
      </c>
      <c r="G2112" s="16" t="s">
        <v>160</v>
      </c>
      <c r="H2112" s="22"/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>
        <v>0</v>
      </c>
      <c r="ED2112" s="10">
        <v>0</v>
      </c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</row>
    <row r="2113" spans="1:174" x14ac:dyDescent="0.3">
      <c r="A2113" s="44"/>
      <c r="B2113" s="44"/>
      <c r="C2113" s="43"/>
      <c r="D2113" s="9" t="s">
        <v>483</v>
      </c>
      <c r="E2113" s="45"/>
      <c r="F2113" s="45"/>
      <c r="G2113" s="16" t="s">
        <v>160</v>
      </c>
      <c r="H2113" s="22"/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>
        <v>0</v>
      </c>
      <c r="ED2113" s="10">
        <v>0</v>
      </c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</row>
    <row r="2114" spans="1:174" x14ac:dyDescent="0.3">
      <c r="A2114" s="44"/>
      <c r="B2114" s="44"/>
      <c r="C2114" s="43"/>
      <c r="D2114" s="9" t="s">
        <v>484</v>
      </c>
      <c r="E2114" s="45"/>
      <c r="F2114" s="45"/>
      <c r="G2114" s="16" t="s">
        <v>160</v>
      </c>
      <c r="H2114" s="22"/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>
        <v>0</v>
      </c>
      <c r="ED2114" s="10">
        <v>0</v>
      </c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</row>
    <row r="2115" spans="1:174" x14ac:dyDescent="0.3">
      <c r="A2115" s="44"/>
      <c r="B2115" s="44"/>
      <c r="C2115" s="43"/>
      <c r="D2115" s="9" t="s">
        <v>485</v>
      </c>
      <c r="E2115" s="45"/>
      <c r="F2115" s="45"/>
      <c r="G2115" s="16" t="s">
        <v>160</v>
      </c>
      <c r="H2115" s="22"/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>
        <v>0</v>
      </c>
      <c r="ED2115" s="10">
        <v>0</v>
      </c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</row>
    <row r="2116" spans="1:174" x14ac:dyDescent="0.3">
      <c r="A2116" s="44"/>
      <c r="B2116" s="44"/>
      <c r="C2116" s="43"/>
      <c r="D2116" s="9" t="s">
        <v>486</v>
      </c>
      <c r="E2116" s="45"/>
      <c r="F2116" s="45"/>
      <c r="G2116" s="16" t="s">
        <v>160</v>
      </c>
      <c r="H2116" s="22"/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>
        <v>0</v>
      </c>
      <c r="ED2116" s="10">
        <v>0</v>
      </c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</row>
    <row r="2117" spans="1:174" x14ac:dyDescent="0.3">
      <c r="A2117" s="44"/>
      <c r="B2117" s="44"/>
      <c r="C2117" s="43"/>
      <c r="D2117" s="9" t="s">
        <v>487</v>
      </c>
      <c r="E2117" s="45"/>
      <c r="F2117" s="45"/>
      <c r="G2117" s="16" t="s">
        <v>160</v>
      </c>
      <c r="H2117" s="22"/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>
        <v>0</v>
      </c>
      <c r="ED2117" s="10">
        <v>0</v>
      </c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</row>
    <row r="2118" spans="1:174" x14ac:dyDescent="0.3">
      <c r="A2118" s="44"/>
      <c r="B2118" s="44"/>
      <c r="C2118" s="43"/>
      <c r="D2118" s="9" t="s">
        <v>488</v>
      </c>
      <c r="E2118" s="45"/>
      <c r="F2118" s="45"/>
      <c r="G2118" s="16" t="s">
        <v>160</v>
      </c>
      <c r="H2118" s="22"/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>
        <v>0</v>
      </c>
      <c r="ED2118" s="10">
        <v>0</v>
      </c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</row>
    <row r="2119" spans="1:174" x14ac:dyDescent="0.3">
      <c r="A2119" s="44"/>
      <c r="B2119" s="44"/>
      <c r="C2119" s="43"/>
      <c r="D2119" s="9" t="s">
        <v>489</v>
      </c>
      <c r="E2119" s="45"/>
      <c r="F2119" s="45"/>
      <c r="G2119" s="16" t="s">
        <v>160</v>
      </c>
      <c r="H2119" s="22"/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>
        <v>0</v>
      </c>
      <c r="ED2119" s="10">
        <v>0</v>
      </c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</row>
    <row r="2120" spans="1:174" x14ac:dyDescent="0.3">
      <c r="A2120" s="44"/>
      <c r="B2120" s="44"/>
      <c r="C2120" s="43"/>
      <c r="D2120" s="9" t="s">
        <v>490</v>
      </c>
      <c r="E2120" s="45"/>
      <c r="F2120" s="45"/>
      <c r="G2120" s="16" t="s">
        <v>160</v>
      </c>
      <c r="H2120" s="22"/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>
        <v>0</v>
      </c>
      <c r="ED2120" s="10">
        <v>0</v>
      </c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</row>
    <row r="2121" spans="1:174" x14ac:dyDescent="0.3">
      <c r="A2121" s="44"/>
      <c r="B2121" s="44"/>
      <c r="C2121" s="43"/>
      <c r="D2121" s="9" t="s">
        <v>491</v>
      </c>
      <c r="E2121" s="45"/>
      <c r="F2121" s="45"/>
      <c r="G2121" s="16" t="s">
        <v>160</v>
      </c>
      <c r="H2121" s="22"/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>
        <v>0</v>
      </c>
      <c r="ED2121" s="10">
        <v>0</v>
      </c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</row>
    <row r="2122" spans="1:174" x14ac:dyDescent="0.3">
      <c r="A2122" s="44"/>
      <c r="B2122" s="44"/>
      <c r="C2122" s="43"/>
      <c r="D2122" s="9" t="s">
        <v>492</v>
      </c>
      <c r="E2122" s="45"/>
      <c r="F2122" s="45"/>
      <c r="G2122" s="16" t="s">
        <v>160</v>
      </c>
      <c r="H2122" s="22"/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>
        <v>0</v>
      </c>
      <c r="ED2122" s="10">
        <v>0</v>
      </c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</row>
    <row r="2123" spans="1:174" x14ac:dyDescent="0.3">
      <c r="A2123" s="44"/>
      <c r="B2123" s="44"/>
      <c r="C2123" s="43"/>
      <c r="D2123" s="9" t="s">
        <v>493</v>
      </c>
      <c r="E2123" s="45"/>
      <c r="F2123" s="45"/>
      <c r="G2123" s="16" t="s">
        <v>160</v>
      </c>
      <c r="H2123" s="22"/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>
        <v>0</v>
      </c>
      <c r="ED2123" s="10">
        <v>0</v>
      </c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</row>
    <row r="2124" spans="1:174" x14ac:dyDescent="0.3">
      <c r="A2124" s="44"/>
      <c r="B2124" s="44"/>
      <c r="C2124" s="43"/>
      <c r="D2124" s="9" t="s">
        <v>494</v>
      </c>
      <c r="E2124" s="45"/>
      <c r="F2124" s="45"/>
      <c r="G2124" s="16" t="s">
        <v>160</v>
      </c>
      <c r="H2124" s="22"/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>
        <v>0</v>
      </c>
      <c r="ED2124" s="10">
        <v>0</v>
      </c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</row>
    <row r="2125" spans="1:174" x14ac:dyDescent="0.3">
      <c r="A2125" s="44"/>
      <c r="B2125" s="44"/>
      <c r="C2125" s="43"/>
      <c r="D2125" s="9" t="s">
        <v>495</v>
      </c>
      <c r="E2125" s="45"/>
      <c r="F2125" s="45"/>
      <c r="G2125" s="16" t="s">
        <v>160</v>
      </c>
      <c r="H2125" s="22"/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0</v>
      </c>
      <c r="CM2125" s="10">
        <v>0</v>
      </c>
      <c r="CN2125" s="10">
        <v>32701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0</v>
      </c>
      <c r="CY2125" s="10">
        <v>0</v>
      </c>
      <c r="CZ2125" s="10">
        <v>32701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>
        <v>0</v>
      </c>
      <c r="ED2125" s="10">
        <v>0</v>
      </c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</row>
    <row r="2126" spans="1:174" x14ac:dyDescent="0.3">
      <c r="A2126" s="44"/>
      <c r="B2126" s="44"/>
      <c r="C2126" s="43"/>
      <c r="D2126" s="9" t="s">
        <v>496</v>
      </c>
      <c r="E2126" s="45"/>
      <c r="F2126" s="45"/>
      <c r="G2126" s="16" t="s">
        <v>160</v>
      </c>
      <c r="H2126" s="22"/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0</v>
      </c>
      <c r="CS2126" s="10">
        <v>0</v>
      </c>
      <c r="CT2126" s="10">
        <v>615992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>
        <v>0</v>
      </c>
      <c r="ED2126" s="10">
        <v>0</v>
      </c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</row>
    <row r="2127" spans="1:174" x14ac:dyDescent="0.3">
      <c r="A2127" s="44"/>
      <c r="B2127" s="44"/>
      <c r="C2127" s="43"/>
      <c r="D2127" s="9" t="s">
        <v>497</v>
      </c>
      <c r="E2127" s="45"/>
      <c r="F2127" s="45"/>
      <c r="G2127" s="16" t="s">
        <v>160</v>
      </c>
      <c r="H2127" s="22"/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>
        <v>0</v>
      </c>
      <c r="ED2127" s="10">
        <v>0</v>
      </c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</row>
    <row r="2128" spans="1:174" x14ac:dyDescent="0.3">
      <c r="A2128" s="44"/>
      <c r="B2128" s="44"/>
      <c r="C2128" s="43"/>
      <c r="D2128" s="9" t="s">
        <v>498</v>
      </c>
      <c r="E2128" s="45"/>
      <c r="F2128" s="45"/>
      <c r="G2128" s="16" t="s">
        <v>160</v>
      </c>
      <c r="H2128" s="22"/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>
        <v>0</v>
      </c>
      <c r="ED2128" s="10">
        <v>0</v>
      </c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</row>
    <row r="2129" spans="1:174" x14ac:dyDescent="0.3">
      <c r="A2129" s="44"/>
      <c r="B2129" s="44"/>
      <c r="C2129" s="43"/>
      <c r="D2129" s="9" t="s">
        <v>499</v>
      </c>
      <c r="E2129" s="45"/>
      <c r="F2129" s="45"/>
      <c r="G2129" s="16" t="s">
        <v>160</v>
      </c>
      <c r="H2129" s="22"/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>
        <v>0</v>
      </c>
      <c r="ED2129" s="10">
        <v>0</v>
      </c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</row>
    <row r="2130" spans="1:174" x14ac:dyDescent="0.3">
      <c r="A2130" s="44"/>
      <c r="B2130" s="44"/>
      <c r="C2130" s="43"/>
      <c r="D2130" s="9" t="s">
        <v>500</v>
      </c>
      <c r="E2130" s="45"/>
      <c r="F2130" s="45"/>
      <c r="G2130" s="16" t="s">
        <v>160</v>
      </c>
      <c r="H2130" s="22"/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>
        <v>0</v>
      </c>
      <c r="ED2130" s="10">
        <v>0</v>
      </c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</row>
    <row r="2131" spans="1:174" x14ac:dyDescent="0.3">
      <c r="A2131" s="44"/>
      <c r="B2131" s="44"/>
      <c r="C2131" s="43"/>
      <c r="D2131" s="9" t="s">
        <v>501</v>
      </c>
      <c r="E2131" s="45"/>
      <c r="F2131" s="45"/>
      <c r="G2131" s="16" t="s">
        <v>160</v>
      </c>
      <c r="H2131" s="22"/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>
        <v>0</v>
      </c>
      <c r="ED2131" s="10">
        <v>0</v>
      </c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</row>
    <row r="2132" spans="1:174" x14ac:dyDescent="0.3">
      <c r="A2132" s="44"/>
      <c r="B2132" s="44"/>
      <c r="C2132" s="43"/>
      <c r="D2132" s="9" t="s">
        <v>502</v>
      </c>
      <c r="E2132" s="45"/>
      <c r="F2132" s="45"/>
      <c r="G2132" s="16" t="s">
        <v>160</v>
      </c>
      <c r="H2132" s="22"/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>
        <v>0</v>
      </c>
      <c r="ED2132" s="10">
        <v>0</v>
      </c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</row>
    <row r="2133" spans="1:174" x14ac:dyDescent="0.3">
      <c r="A2133" s="44"/>
      <c r="B2133" s="44"/>
      <c r="C2133" s="43"/>
      <c r="D2133" s="9" t="s">
        <v>503</v>
      </c>
      <c r="E2133" s="45"/>
      <c r="F2133" s="45"/>
      <c r="G2133" s="16" t="s">
        <v>160</v>
      </c>
      <c r="H2133" s="22"/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>
        <v>0</v>
      </c>
      <c r="ED2133" s="10">
        <v>0</v>
      </c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</row>
    <row r="2134" spans="1:174" x14ac:dyDescent="0.3">
      <c r="A2134" s="44"/>
      <c r="B2134" s="44"/>
      <c r="C2134" s="43"/>
      <c r="D2134" s="9" t="s">
        <v>504</v>
      </c>
      <c r="E2134" s="45"/>
      <c r="F2134" s="45"/>
      <c r="G2134" s="16" t="s">
        <v>160</v>
      </c>
      <c r="H2134" s="22"/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>
        <v>0</v>
      </c>
      <c r="ED2134" s="10">
        <v>0</v>
      </c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</row>
    <row r="2135" spans="1:174" x14ac:dyDescent="0.3">
      <c r="A2135" s="44"/>
      <c r="B2135" s="44"/>
      <c r="C2135" s="43"/>
      <c r="D2135" s="9" t="s">
        <v>505</v>
      </c>
      <c r="E2135" s="45"/>
      <c r="F2135" s="45"/>
      <c r="G2135" s="16" t="s">
        <v>160</v>
      </c>
      <c r="H2135" s="22"/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>
        <v>0</v>
      </c>
      <c r="ED2135" s="10">
        <v>0</v>
      </c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</row>
    <row r="2136" spans="1:174" x14ac:dyDescent="0.3">
      <c r="A2136" s="44"/>
      <c r="B2136" s="44"/>
      <c r="C2136" s="43"/>
      <c r="D2136" s="9" t="s">
        <v>506</v>
      </c>
      <c r="E2136" s="45"/>
      <c r="F2136" s="45"/>
      <c r="G2136" s="16" t="s">
        <v>160</v>
      </c>
      <c r="H2136" s="22"/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>
        <v>0</v>
      </c>
      <c r="ED2136" s="10">
        <v>0</v>
      </c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</row>
    <row r="2137" spans="1:174" x14ac:dyDescent="0.3">
      <c r="A2137" s="44"/>
      <c r="B2137" s="44"/>
      <c r="C2137" s="43"/>
      <c r="D2137" s="9" t="s">
        <v>507</v>
      </c>
      <c r="E2137" s="45"/>
      <c r="F2137" s="45"/>
      <c r="G2137" s="16" t="s">
        <v>160</v>
      </c>
      <c r="H2137" s="22"/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>
        <v>0</v>
      </c>
      <c r="ED2137" s="10">
        <v>0</v>
      </c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</row>
    <row r="2138" spans="1:174" x14ac:dyDescent="0.3">
      <c r="A2138" s="44"/>
      <c r="B2138" s="44"/>
      <c r="C2138" s="43"/>
      <c r="D2138" s="9" t="s">
        <v>508</v>
      </c>
      <c r="E2138" s="45"/>
      <c r="F2138" s="45"/>
      <c r="G2138" s="16" t="s">
        <v>160</v>
      </c>
      <c r="H2138" s="22"/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>
        <v>0</v>
      </c>
      <c r="ED2138" s="10">
        <v>0</v>
      </c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</row>
    <row r="2139" spans="1:174" x14ac:dyDescent="0.3">
      <c r="A2139" s="44"/>
      <c r="B2139" s="44"/>
      <c r="C2139" s="43"/>
      <c r="D2139" s="9" t="s">
        <v>509</v>
      </c>
      <c r="E2139" s="45"/>
      <c r="F2139" s="45"/>
      <c r="G2139" s="16" t="s">
        <v>160</v>
      </c>
      <c r="H2139" s="22"/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>
        <v>0</v>
      </c>
      <c r="ED2139" s="10">
        <v>0</v>
      </c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</row>
    <row r="2140" spans="1:174" x14ac:dyDescent="0.3">
      <c r="A2140" s="44"/>
      <c r="B2140" s="44"/>
      <c r="C2140" s="43"/>
      <c r="D2140" s="9" t="s">
        <v>510</v>
      </c>
      <c r="E2140" s="45"/>
      <c r="F2140" s="45"/>
      <c r="G2140" s="16" t="s">
        <v>160</v>
      </c>
      <c r="H2140" s="22"/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>
        <v>0</v>
      </c>
      <c r="ED2140" s="10">
        <v>0</v>
      </c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</row>
    <row r="2141" spans="1:174" x14ac:dyDescent="0.3">
      <c r="A2141" s="44"/>
      <c r="B2141" s="44"/>
      <c r="C2141" s="43"/>
      <c r="D2141" s="9" t="s">
        <v>511</v>
      </c>
      <c r="E2141" s="45"/>
      <c r="F2141" s="45"/>
      <c r="G2141" s="16" t="s">
        <v>160</v>
      </c>
      <c r="H2141" s="22"/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0</v>
      </c>
      <c r="CS2141" s="10">
        <v>0</v>
      </c>
      <c r="CT2141" s="10">
        <v>429230.5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0</v>
      </c>
      <c r="DC2141" s="10">
        <v>0</v>
      </c>
      <c r="DD2141" s="10">
        <v>429230.5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>
        <v>0</v>
      </c>
      <c r="ED2141" s="10">
        <v>0</v>
      </c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</row>
    <row r="2142" spans="1:174" x14ac:dyDescent="0.3">
      <c r="A2142" s="44"/>
      <c r="B2142" s="44"/>
      <c r="C2142" s="43"/>
      <c r="D2142" s="9" t="s">
        <v>512</v>
      </c>
      <c r="E2142" s="45"/>
      <c r="F2142" s="45"/>
      <c r="G2142" s="16" t="s">
        <v>160</v>
      </c>
      <c r="H2142" s="22"/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0</v>
      </c>
      <c r="CS2142" s="10">
        <v>0</v>
      </c>
      <c r="CT2142" s="10">
        <v>1500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0</v>
      </c>
      <c r="DC2142" s="10">
        <v>0</v>
      </c>
      <c r="DD2142" s="10">
        <v>1500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>
        <v>0</v>
      </c>
      <c r="ED2142" s="10">
        <v>0</v>
      </c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</row>
    <row r="2143" spans="1:174" x14ac:dyDescent="0.3">
      <c r="A2143" s="44"/>
      <c r="B2143" s="44"/>
      <c r="C2143" s="43"/>
      <c r="D2143" s="9" t="s">
        <v>513</v>
      </c>
      <c r="E2143" s="45"/>
      <c r="F2143" s="45"/>
      <c r="G2143" s="16" t="s">
        <v>160</v>
      </c>
      <c r="H2143" s="22"/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>
        <v>0</v>
      </c>
      <c r="ED2143" s="10">
        <v>0</v>
      </c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</row>
    <row r="2144" spans="1:174" x14ac:dyDescent="0.3">
      <c r="A2144" s="44"/>
      <c r="B2144" s="44"/>
      <c r="C2144" s="43"/>
      <c r="D2144" s="9" t="s">
        <v>514</v>
      </c>
      <c r="E2144" s="45"/>
      <c r="F2144" s="45"/>
      <c r="G2144" s="16" t="s">
        <v>160</v>
      </c>
      <c r="H2144" s="22"/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0</v>
      </c>
      <c r="CM2144" s="10">
        <v>0</v>
      </c>
      <c r="CN2144" s="10">
        <v>4345182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>
        <v>0</v>
      </c>
      <c r="ED2144" s="10">
        <v>0</v>
      </c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</row>
    <row r="2145" spans="1:174" x14ac:dyDescent="0.3">
      <c r="A2145" s="44"/>
      <c r="B2145" s="44"/>
      <c r="C2145" s="43"/>
      <c r="D2145" s="9" t="s">
        <v>515</v>
      </c>
      <c r="E2145" s="45"/>
      <c r="F2145" s="45"/>
      <c r="G2145" s="16" t="s">
        <v>160</v>
      </c>
      <c r="H2145" s="22"/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>
        <v>0</v>
      </c>
      <c r="ED2145" s="10">
        <v>0</v>
      </c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</row>
    <row r="2146" spans="1:174" x14ac:dyDescent="0.3">
      <c r="A2146" s="44"/>
      <c r="B2146" s="44"/>
      <c r="C2146" s="43"/>
      <c r="D2146" s="9" t="s">
        <v>516</v>
      </c>
      <c r="E2146" s="45"/>
      <c r="F2146" s="45"/>
      <c r="G2146" s="16" t="s">
        <v>160</v>
      </c>
      <c r="H2146" s="22"/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>
        <v>0</v>
      </c>
      <c r="ED2146" s="10">
        <v>0</v>
      </c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</row>
    <row r="2147" spans="1:174" x14ac:dyDescent="0.3">
      <c r="A2147" s="44"/>
      <c r="B2147" s="44"/>
      <c r="C2147" s="43"/>
      <c r="D2147" s="9" t="s">
        <v>517</v>
      </c>
      <c r="E2147" s="45"/>
      <c r="F2147" s="45"/>
      <c r="G2147" s="16" t="s">
        <v>160</v>
      </c>
      <c r="H2147" s="22"/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0</v>
      </c>
      <c r="CS2147" s="10">
        <v>0</v>
      </c>
      <c r="CT2147" s="10">
        <v>1060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>
        <v>0</v>
      </c>
      <c r="ED2147" s="10">
        <v>0</v>
      </c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</row>
    <row r="2148" spans="1:174" x14ac:dyDescent="0.3">
      <c r="A2148" s="44"/>
      <c r="B2148" s="44"/>
      <c r="C2148" s="43"/>
      <c r="D2148" s="9" t="s">
        <v>518</v>
      </c>
      <c r="E2148" s="45"/>
      <c r="F2148" s="45"/>
      <c r="G2148" s="16" t="s">
        <v>160</v>
      </c>
      <c r="H2148" s="22"/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>
        <v>0</v>
      </c>
      <c r="ED2148" s="10">
        <v>0</v>
      </c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</row>
    <row r="2149" spans="1:174" x14ac:dyDescent="0.3">
      <c r="A2149" s="44"/>
      <c r="B2149" s="44"/>
      <c r="C2149" s="43"/>
      <c r="D2149" s="9" t="s">
        <v>519</v>
      </c>
      <c r="E2149" s="45"/>
      <c r="F2149" s="45"/>
      <c r="G2149" s="16" t="s">
        <v>160</v>
      </c>
      <c r="H2149" s="22"/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>
        <v>0</v>
      </c>
      <c r="ED2149" s="10">
        <v>0</v>
      </c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</row>
    <row r="2150" spans="1:174" x14ac:dyDescent="0.3">
      <c r="A2150" s="44"/>
      <c r="B2150" s="44"/>
      <c r="C2150" s="43"/>
      <c r="D2150" s="9" t="s">
        <v>520</v>
      </c>
      <c r="E2150" s="45"/>
      <c r="F2150" s="45"/>
      <c r="G2150" s="16" t="s">
        <v>160</v>
      </c>
      <c r="H2150" s="22"/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>
        <v>0</v>
      </c>
      <c r="ED2150" s="10">
        <v>0</v>
      </c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</row>
    <row r="2151" spans="1:174" x14ac:dyDescent="0.3">
      <c r="A2151" s="44"/>
      <c r="B2151" s="44"/>
      <c r="C2151" s="43"/>
      <c r="D2151" s="9" t="s">
        <v>521</v>
      </c>
      <c r="E2151" s="45"/>
      <c r="F2151" s="45"/>
      <c r="G2151" s="16" t="s">
        <v>160</v>
      </c>
      <c r="H2151" s="22"/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>
        <v>0</v>
      </c>
      <c r="ED2151" s="10">
        <v>0</v>
      </c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</row>
    <row r="2152" spans="1:174" x14ac:dyDescent="0.3">
      <c r="A2152" s="44"/>
      <c r="B2152" s="44"/>
      <c r="C2152" s="43"/>
      <c r="D2152" s="9" t="s">
        <v>522</v>
      </c>
      <c r="E2152" s="45"/>
      <c r="F2152" s="45"/>
      <c r="G2152" s="16" t="s">
        <v>160</v>
      </c>
      <c r="H2152" s="22"/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>
        <v>0</v>
      </c>
      <c r="ED2152" s="10">
        <v>0</v>
      </c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</row>
    <row r="2153" spans="1:174" x14ac:dyDescent="0.3">
      <c r="A2153" s="44"/>
      <c r="B2153" s="44"/>
      <c r="C2153" s="43"/>
      <c r="D2153" s="9" t="s">
        <v>523</v>
      </c>
      <c r="E2153" s="45"/>
      <c r="F2153" s="45"/>
      <c r="G2153" s="16" t="s">
        <v>160</v>
      </c>
      <c r="H2153" s="22"/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>
        <v>0</v>
      </c>
      <c r="ED2153" s="10">
        <v>0</v>
      </c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</row>
    <row r="2154" spans="1:174" x14ac:dyDescent="0.3">
      <c r="A2154" s="44"/>
      <c r="B2154" s="44"/>
      <c r="C2154" s="43"/>
      <c r="D2154" s="9" t="s">
        <v>524</v>
      </c>
      <c r="E2154" s="45"/>
      <c r="F2154" s="45"/>
      <c r="G2154" s="16" t="s">
        <v>160</v>
      </c>
      <c r="H2154" s="22"/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>
        <v>0</v>
      </c>
      <c r="ED2154" s="10">
        <v>0</v>
      </c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</row>
    <row r="2155" spans="1:174" x14ac:dyDescent="0.3">
      <c r="A2155" s="44"/>
      <c r="B2155" s="44"/>
      <c r="C2155" s="43"/>
      <c r="D2155" s="9" t="s">
        <v>525</v>
      </c>
      <c r="E2155" s="45"/>
      <c r="F2155" s="45"/>
      <c r="G2155" s="16" t="s">
        <v>160</v>
      </c>
      <c r="H2155" s="22"/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0</v>
      </c>
      <c r="CS2155" s="10">
        <v>0</v>
      </c>
      <c r="CT2155" s="10">
        <v>42638.66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0</v>
      </c>
      <c r="DD2155" s="10">
        <v>0</v>
      </c>
      <c r="DE2155" s="10">
        <v>21319.33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>
        <v>0</v>
      </c>
      <c r="ED2155" s="10">
        <v>0</v>
      </c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</row>
    <row r="2156" spans="1:174" x14ac:dyDescent="0.3">
      <c r="A2156" s="44"/>
      <c r="B2156" s="44"/>
      <c r="C2156" s="43"/>
      <c r="D2156" s="9" t="s">
        <v>526</v>
      </c>
      <c r="E2156" s="45"/>
      <c r="F2156" s="45"/>
      <c r="G2156" s="16" t="s">
        <v>160</v>
      </c>
      <c r="H2156" s="22"/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>
        <v>0</v>
      </c>
      <c r="ED2156" s="10">
        <v>0</v>
      </c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</row>
    <row r="2157" spans="1:174" x14ac:dyDescent="0.3">
      <c r="A2157" s="44"/>
      <c r="B2157" s="44"/>
      <c r="C2157" s="43"/>
      <c r="D2157" s="9" t="s">
        <v>527</v>
      </c>
      <c r="E2157" s="45"/>
      <c r="F2157" s="45"/>
      <c r="G2157" s="16" t="s">
        <v>160</v>
      </c>
      <c r="H2157" s="22"/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>
        <v>0</v>
      </c>
      <c r="ED2157" s="10">
        <v>0</v>
      </c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</row>
    <row r="2158" spans="1:174" x14ac:dyDescent="0.3">
      <c r="A2158" s="44"/>
      <c r="B2158" s="44"/>
      <c r="C2158" s="43"/>
      <c r="D2158" s="9" t="s">
        <v>528</v>
      </c>
      <c r="E2158" s="45"/>
      <c r="F2158" s="45"/>
      <c r="G2158" s="16" t="s">
        <v>160</v>
      </c>
      <c r="H2158" s="22"/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0</v>
      </c>
      <c r="CS2158" s="10">
        <v>0</v>
      </c>
      <c r="CT2158" s="10">
        <v>138673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>
        <v>0</v>
      </c>
      <c r="ED2158" s="10">
        <v>0</v>
      </c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</row>
    <row r="2159" spans="1:174" x14ac:dyDescent="0.3">
      <c r="A2159" s="44"/>
      <c r="B2159" s="44"/>
      <c r="C2159" s="43"/>
      <c r="D2159" s="9" t="s">
        <v>529</v>
      </c>
      <c r="E2159" s="45"/>
      <c r="F2159" s="45"/>
      <c r="G2159" s="16" t="s">
        <v>160</v>
      </c>
      <c r="H2159" s="22"/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>
        <v>0</v>
      </c>
      <c r="ED2159" s="10">
        <v>0</v>
      </c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</row>
    <row r="2160" spans="1:174" x14ac:dyDescent="0.3">
      <c r="A2160" s="44"/>
      <c r="B2160" s="44"/>
      <c r="C2160" s="43"/>
      <c r="D2160" s="9" t="s">
        <v>530</v>
      </c>
      <c r="E2160" s="45"/>
      <c r="F2160" s="45"/>
      <c r="G2160" s="16" t="s">
        <v>160</v>
      </c>
      <c r="H2160" s="22"/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>
        <v>0</v>
      </c>
      <c r="ED2160" s="10">
        <v>0</v>
      </c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</row>
    <row r="2161" spans="1:174" x14ac:dyDescent="0.3">
      <c r="A2161" s="44"/>
      <c r="B2161" s="44"/>
      <c r="C2161" s="43"/>
      <c r="D2161" s="9" t="s">
        <v>531</v>
      </c>
      <c r="E2161" s="45"/>
      <c r="F2161" s="45"/>
      <c r="G2161" s="16" t="s">
        <v>160</v>
      </c>
      <c r="H2161" s="22"/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>
        <v>0</v>
      </c>
      <c r="ED2161" s="10">
        <v>0</v>
      </c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</row>
    <row r="2162" spans="1:174" x14ac:dyDescent="0.3">
      <c r="A2162" s="44"/>
      <c r="B2162" s="44"/>
      <c r="C2162" s="43"/>
      <c r="D2162" s="9" t="s">
        <v>532</v>
      </c>
      <c r="E2162" s="45"/>
      <c r="F2162" s="45"/>
      <c r="G2162" s="16" t="s">
        <v>160</v>
      </c>
      <c r="H2162" s="22"/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>
        <v>0</v>
      </c>
      <c r="ED2162" s="10">
        <v>0</v>
      </c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</row>
    <row r="2163" spans="1:174" x14ac:dyDescent="0.3">
      <c r="A2163" s="44"/>
      <c r="B2163" s="44"/>
      <c r="C2163" s="43"/>
      <c r="D2163" s="9" t="s">
        <v>533</v>
      </c>
      <c r="E2163" s="45"/>
      <c r="F2163" s="45"/>
      <c r="G2163" s="16" t="s">
        <v>160</v>
      </c>
      <c r="H2163" s="22"/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>
        <v>0</v>
      </c>
      <c r="ED2163" s="10">
        <v>0</v>
      </c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</row>
    <row r="2164" spans="1:174" x14ac:dyDescent="0.3">
      <c r="A2164" s="44"/>
      <c r="B2164" s="44"/>
      <c r="C2164" s="43"/>
      <c r="D2164" s="9" t="s">
        <v>534</v>
      </c>
      <c r="E2164" s="45"/>
      <c r="F2164" s="45"/>
      <c r="G2164" s="16" t="s">
        <v>160</v>
      </c>
      <c r="H2164" s="22"/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>
        <v>0</v>
      </c>
      <c r="ED2164" s="10">
        <v>0</v>
      </c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</row>
    <row r="2165" spans="1:174" x14ac:dyDescent="0.3">
      <c r="A2165" s="44"/>
      <c r="B2165" s="44"/>
      <c r="C2165" s="43"/>
      <c r="D2165" s="9" t="s">
        <v>535</v>
      </c>
      <c r="E2165" s="45"/>
      <c r="F2165" s="45"/>
      <c r="G2165" s="16" t="s">
        <v>160</v>
      </c>
      <c r="H2165" s="22"/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>
        <v>0</v>
      </c>
      <c r="ED2165" s="10">
        <v>0</v>
      </c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</row>
    <row r="2166" spans="1:174" x14ac:dyDescent="0.3">
      <c r="A2166" s="44"/>
      <c r="B2166" s="44"/>
      <c r="C2166" s="43"/>
      <c r="D2166" s="9" t="s">
        <v>536</v>
      </c>
      <c r="E2166" s="45"/>
      <c r="F2166" s="45"/>
      <c r="G2166" s="16" t="s">
        <v>160</v>
      </c>
      <c r="H2166" s="22"/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>
        <v>0</v>
      </c>
      <c r="ED2166" s="10">
        <v>0</v>
      </c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</row>
    <row r="2167" spans="1:174" x14ac:dyDescent="0.3">
      <c r="A2167" s="44"/>
      <c r="B2167" s="44"/>
      <c r="C2167" s="43"/>
      <c r="D2167" s="9" t="s">
        <v>537</v>
      </c>
      <c r="E2167" s="45"/>
      <c r="F2167" s="45"/>
      <c r="G2167" s="16" t="s">
        <v>160</v>
      </c>
      <c r="H2167" s="22"/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>
        <v>0</v>
      </c>
      <c r="ED2167" s="10">
        <v>0</v>
      </c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</row>
    <row r="2168" spans="1:174" x14ac:dyDescent="0.3">
      <c r="A2168" s="44"/>
      <c r="B2168" s="44"/>
      <c r="C2168" s="43"/>
      <c r="D2168" s="9" t="s">
        <v>538</v>
      </c>
      <c r="E2168" s="45"/>
      <c r="F2168" s="45"/>
      <c r="G2168" s="16" t="s">
        <v>160</v>
      </c>
      <c r="H2168" s="22"/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>
        <v>0</v>
      </c>
      <c r="ED2168" s="10">
        <v>0</v>
      </c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</row>
    <row r="2169" spans="1:174" x14ac:dyDescent="0.3">
      <c r="A2169" s="44"/>
      <c r="B2169" s="44"/>
      <c r="C2169" s="43"/>
      <c r="D2169" s="9" t="s">
        <v>539</v>
      </c>
      <c r="E2169" s="45"/>
      <c r="F2169" s="45"/>
      <c r="G2169" s="16" t="s">
        <v>160</v>
      </c>
      <c r="H2169" s="22"/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>
        <v>0</v>
      </c>
      <c r="ED2169" s="10">
        <v>0</v>
      </c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</row>
    <row r="2170" spans="1:174" x14ac:dyDescent="0.3">
      <c r="A2170" s="44"/>
      <c r="B2170" s="44"/>
      <c r="C2170" s="43"/>
      <c r="D2170" s="9" t="s">
        <v>540</v>
      </c>
      <c r="E2170" s="45"/>
      <c r="F2170" s="45"/>
      <c r="G2170" s="16" t="s">
        <v>160</v>
      </c>
      <c r="H2170" s="22"/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>
        <v>0</v>
      </c>
      <c r="ED2170" s="10">
        <v>0</v>
      </c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</row>
    <row r="2171" spans="1:174" x14ac:dyDescent="0.3">
      <c r="A2171" s="44"/>
      <c r="B2171" s="44"/>
      <c r="C2171" s="43"/>
      <c r="D2171" s="9" t="s">
        <v>541</v>
      </c>
      <c r="E2171" s="45"/>
      <c r="F2171" s="45"/>
      <c r="G2171" s="16" t="s">
        <v>160</v>
      </c>
      <c r="H2171" s="22"/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>
        <v>0</v>
      </c>
      <c r="ED2171" s="10">
        <v>0</v>
      </c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</row>
    <row r="2172" spans="1:174" x14ac:dyDescent="0.3">
      <c r="A2172" s="44"/>
      <c r="B2172" s="44"/>
      <c r="C2172" s="43"/>
      <c r="D2172" s="9" t="s">
        <v>542</v>
      </c>
      <c r="E2172" s="45"/>
      <c r="F2172" s="45"/>
      <c r="G2172" s="16" t="s">
        <v>160</v>
      </c>
      <c r="H2172" s="22"/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>
        <v>0</v>
      </c>
      <c r="ED2172" s="10">
        <v>0</v>
      </c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</row>
    <row r="2173" spans="1:174" x14ac:dyDescent="0.3">
      <c r="A2173" s="44"/>
      <c r="B2173" s="44"/>
      <c r="C2173" s="43"/>
      <c r="D2173" s="9" t="s">
        <v>543</v>
      </c>
      <c r="E2173" s="45"/>
      <c r="F2173" s="45"/>
      <c r="G2173" s="16" t="s">
        <v>160</v>
      </c>
      <c r="H2173" s="22"/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>
        <v>0</v>
      </c>
      <c r="ED2173" s="10">
        <v>0</v>
      </c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</row>
    <row r="2174" spans="1:174" x14ac:dyDescent="0.3">
      <c r="A2174" s="44"/>
      <c r="B2174" s="44"/>
      <c r="C2174" s="43"/>
      <c r="D2174" s="9" t="s">
        <v>544</v>
      </c>
      <c r="E2174" s="45"/>
      <c r="F2174" s="45"/>
      <c r="G2174" s="16" t="s">
        <v>160</v>
      </c>
      <c r="H2174" s="22"/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>
        <v>0</v>
      </c>
      <c r="ED2174" s="10">
        <v>0</v>
      </c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</row>
    <row r="2175" spans="1:174" x14ac:dyDescent="0.3">
      <c r="A2175" s="44"/>
      <c r="B2175" s="44"/>
      <c r="C2175" s="43"/>
      <c r="D2175" s="9" t="s">
        <v>545</v>
      </c>
      <c r="E2175" s="45"/>
      <c r="F2175" s="45"/>
      <c r="G2175" s="16" t="s">
        <v>160</v>
      </c>
      <c r="H2175" s="22"/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>
        <v>0</v>
      </c>
      <c r="ED2175" s="10">
        <v>0</v>
      </c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</row>
    <row r="2176" spans="1:174" x14ac:dyDescent="0.3">
      <c r="A2176" s="44"/>
      <c r="B2176" s="44"/>
      <c r="C2176" s="43"/>
      <c r="D2176" s="9" t="s">
        <v>546</v>
      </c>
      <c r="E2176" s="45"/>
      <c r="F2176" s="45"/>
      <c r="G2176" s="16" t="s">
        <v>160</v>
      </c>
      <c r="H2176" s="22"/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>
        <v>0</v>
      </c>
      <c r="ED2176" s="10">
        <v>0</v>
      </c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</row>
    <row r="2177" spans="1:174" x14ac:dyDescent="0.3">
      <c r="A2177" s="44"/>
      <c r="B2177" s="44"/>
      <c r="C2177" s="43"/>
      <c r="D2177" s="9" t="s">
        <v>547</v>
      </c>
      <c r="E2177" s="45"/>
      <c r="F2177" s="45"/>
      <c r="G2177" s="16" t="s">
        <v>160</v>
      </c>
      <c r="H2177" s="22"/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>
        <v>0</v>
      </c>
      <c r="ED2177" s="10">
        <v>0</v>
      </c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</row>
    <row r="2178" spans="1:174" x14ac:dyDescent="0.3">
      <c r="A2178" s="44"/>
      <c r="B2178" s="44"/>
      <c r="C2178" s="43"/>
      <c r="D2178" s="9" t="s">
        <v>548</v>
      </c>
      <c r="E2178" s="45"/>
      <c r="F2178" s="45"/>
      <c r="G2178" s="16" t="s">
        <v>160</v>
      </c>
      <c r="H2178" s="22"/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>
        <v>0</v>
      </c>
      <c r="ED2178" s="10">
        <v>0</v>
      </c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</row>
    <row r="2179" spans="1:174" x14ac:dyDescent="0.3">
      <c r="A2179" s="44"/>
      <c r="B2179" s="44"/>
      <c r="C2179" s="43"/>
      <c r="D2179" s="9" t="s">
        <v>549</v>
      </c>
      <c r="E2179" s="45"/>
      <c r="F2179" s="45"/>
      <c r="G2179" s="16" t="s">
        <v>160</v>
      </c>
      <c r="H2179" s="22"/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>
        <v>0</v>
      </c>
      <c r="ED2179" s="10">
        <v>0</v>
      </c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</row>
    <row r="2180" spans="1:174" x14ac:dyDescent="0.3">
      <c r="A2180" s="44"/>
      <c r="B2180" s="44"/>
      <c r="C2180" s="43"/>
      <c r="D2180" s="9" t="s">
        <v>550</v>
      </c>
      <c r="E2180" s="45"/>
      <c r="F2180" s="45"/>
      <c r="G2180" s="16" t="s">
        <v>160</v>
      </c>
      <c r="H2180" s="22"/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>
        <v>0</v>
      </c>
      <c r="ED2180" s="10">
        <v>0</v>
      </c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</row>
    <row r="2181" spans="1:174" x14ac:dyDescent="0.3">
      <c r="A2181" s="44"/>
      <c r="B2181" s="44"/>
      <c r="C2181" s="43"/>
      <c r="D2181" s="9" t="s">
        <v>551</v>
      </c>
      <c r="E2181" s="45"/>
      <c r="F2181" s="45"/>
      <c r="G2181" s="16" t="s">
        <v>160</v>
      </c>
      <c r="H2181" s="22"/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0</v>
      </c>
      <c r="CS2181" s="10">
        <v>0</v>
      </c>
      <c r="CT2181" s="10">
        <v>56149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>
        <v>0</v>
      </c>
      <c r="ED2181" s="10">
        <v>0</v>
      </c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</row>
    <row r="2182" spans="1:174" x14ac:dyDescent="0.3">
      <c r="A2182" s="44"/>
      <c r="B2182" s="44"/>
      <c r="C2182" s="43"/>
      <c r="D2182" s="9" t="s">
        <v>552</v>
      </c>
      <c r="E2182" s="45"/>
      <c r="F2182" s="45"/>
      <c r="G2182" s="16" t="s">
        <v>160</v>
      </c>
      <c r="H2182" s="22"/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>
        <v>0</v>
      </c>
      <c r="ED2182" s="10">
        <v>0</v>
      </c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</row>
    <row r="2183" spans="1:174" x14ac:dyDescent="0.3">
      <c r="A2183" s="44"/>
      <c r="B2183" s="44"/>
      <c r="C2183" s="43"/>
      <c r="D2183" s="9" t="s">
        <v>553</v>
      </c>
      <c r="E2183" s="45"/>
      <c r="F2183" s="45"/>
      <c r="G2183" s="16" t="s">
        <v>160</v>
      </c>
      <c r="H2183" s="22"/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>
        <v>0</v>
      </c>
      <c r="ED2183" s="10">
        <v>0</v>
      </c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</row>
    <row r="2184" spans="1:174" x14ac:dyDescent="0.3">
      <c r="A2184" s="44"/>
      <c r="B2184" s="44"/>
      <c r="C2184" s="43"/>
      <c r="D2184" s="9" t="s">
        <v>554</v>
      </c>
      <c r="E2184" s="45"/>
      <c r="F2184" s="45"/>
      <c r="G2184" s="16" t="s">
        <v>160</v>
      </c>
      <c r="H2184" s="22"/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>
        <v>0</v>
      </c>
      <c r="ED2184" s="10">
        <v>0</v>
      </c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</row>
    <row r="2185" spans="1:174" x14ac:dyDescent="0.3">
      <c r="A2185" s="44"/>
      <c r="B2185" s="44"/>
      <c r="C2185" s="43"/>
      <c r="D2185" s="9" t="s">
        <v>555</v>
      </c>
      <c r="E2185" s="45"/>
      <c r="F2185" s="45"/>
      <c r="G2185" s="16" t="s">
        <v>160</v>
      </c>
      <c r="H2185" s="22"/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>
        <v>0</v>
      </c>
      <c r="ED2185" s="10">
        <v>0</v>
      </c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</row>
    <row r="2186" spans="1:174" x14ac:dyDescent="0.3">
      <c r="A2186" s="44"/>
      <c r="B2186" s="44"/>
      <c r="C2186" s="43"/>
      <c r="D2186" s="9" t="s">
        <v>556</v>
      </c>
      <c r="E2186" s="45"/>
      <c r="F2186" s="45"/>
      <c r="G2186" s="16" t="s">
        <v>160</v>
      </c>
      <c r="H2186" s="22"/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>
        <v>0</v>
      </c>
      <c r="ED2186" s="10">
        <v>0</v>
      </c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</row>
    <row r="2187" spans="1:174" x14ac:dyDescent="0.3">
      <c r="A2187" s="44"/>
      <c r="B2187" s="44"/>
      <c r="C2187" s="43"/>
      <c r="D2187" s="9" t="s">
        <v>557</v>
      </c>
      <c r="E2187" s="45"/>
      <c r="F2187" s="45"/>
      <c r="G2187" s="16" t="s">
        <v>160</v>
      </c>
      <c r="H2187" s="22"/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>
        <v>0</v>
      </c>
      <c r="ED2187" s="10">
        <v>0</v>
      </c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</row>
    <row r="2188" spans="1:174" x14ac:dyDescent="0.3">
      <c r="A2188" s="44"/>
      <c r="B2188" s="44"/>
      <c r="C2188" s="43"/>
      <c r="D2188" s="9" t="s">
        <v>558</v>
      </c>
      <c r="E2188" s="45"/>
      <c r="F2188" s="45"/>
      <c r="G2188" s="16" t="s">
        <v>160</v>
      </c>
      <c r="H2188" s="22"/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>
        <v>0</v>
      </c>
      <c r="ED2188" s="10">
        <v>0</v>
      </c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</row>
    <row r="2189" spans="1:174" x14ac:dyDescent="0.3">
      <c r="A2189" s="44"/>
      <c r="B2189" s="44"/>
      <c r="C2189" s="43"/>
      <c r="D2189" s="9" t="s">
        <v>559</v>
      </c>
      <c r="E2189" s="45"/>
      <c r="F2189" s="45"/>
      <c r="G2189" s="16" t="s">
        <v>160</v>
      </c>
      <c r="H2189" s="22"/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>
        <v>0</v>
      </c>
      <c r="ED2189" s="10">
        <v>0</v>
      </c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</row>
    <row r="2190" spans="1:174" x14ac:dyDescent="0.3">
      <c r="A2190" s="44"/>
      <c r="B2190" s="44"/>
      <c r="C2190" s="43"/>
      <c r="D2190" s="9" t="s">
        <v>560</v>
      </c>
      <c r="E2190" s="45"/>
      <c r="F2190" s="45"/>
      <c r="G2190" s="16" t="s">
        <v>160</v>
      </c>
      <c r="H2190" s="22"/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>
        <v>0</v>
      </c>
      <c r="ED2190" s="10">
        <v>0</v>
      </c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</row>
    <row r="2191" spans="1:174" x14ac:dyDescent="0.3">
      <c r="A2191" s="44"/>
      <c r="B2191" s="44"/>
      <c r="C2191" s="43"/>
      <c r="D2191" s="9" t="s">
        <v>561</v>
      </c>
      <c r="E2191" s="45"/>
      <c r="F2191" s="45"/>
      <c r="G2191" s="16" t="s">
        <v>160</v>
      </c>
      <c r="H2191" s="22"/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>
        <v>0</v>
      </c>
      <c r="ED2191" s="10">
        <v>0</v>
      </c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</row>
    <row r="2192" spans="1:174" x14ac:dyDescent="0.3">
      <c r="A2192" s="44"/>
      <c r="B2192" s="44"/>
      <c r="C2192" s="43"/>
      <c r="D2192" s="9" t="s">
        <v>562</v>
      </c>
      <c r="E2192" s="45"/>
      <c r="F2192" s="45"/>
      <c r="G2192" s="16" t="s">
        <v>160</v>
      </c>
      <c r="H2192" s="22"/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>
        <v>0</v>
      </c>
      <c r="ED2192" s="10">
        <v>0</v>
      </c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</row>
    <row r="2193" spans="1:174" x14ac:dyDescent="0.3">
      <c r="A2193" s="44"/>
      <c r="B2193" s="44"/>
      <c r="C2193" s="43"/>
      <c r="D2193" s="9" t="s">
        <v>563</v>
      </c>
      <c r="E2193" s="45"/>
      <c r="F2193" s="45"/>
      <c r="G2193" s="16" t="s">
        <v>160</v>
      </c>
      <c r="H2193" s="22"/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>
        <v>0</v>
      </c>
      <c r="ED2193" s="10">
        <v>0</v>
      </c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</row>
    <row r="2194" spans="1:174" x14ac:dyDescent="0.3">
      <c r="A2194" s="44"/>
      <c r="B2194" s="44"/>
      <c r="C2194" s="43"/>
      <c r="D2194" s="9" t="s">
        <v>564</v>
      </c>
      <c r="E2194" s="45"/>
      <c r="F2194" s="45"/>
      <c r="G2194" s="16" t="s">
        <v>160</v>
      </c>
      <c r="H2194" s="22"/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>
        <v>0</v>
      </c>
      <c r="ED2194" s="10">
        <v>0</v>
      </c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</row>
    <row r="2195" spans="1:174" x14ac:dyDescent="0.3">
      <c r="A2195" s="44"/>
      <c r="B2195" s="44"/>
      <c r="C2195" s="43"/>
      <c r="D2195" s="9" t="s">
        <v>565</v>
      </c>
      <c r="E2195" s="45"/>
      <c r="F2195" s="45"/>
      <c r="G2195" s="16" t="s">
        <v>160</v>
      </c>
      <c r="H2195" s="22"/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0</v>
      </c>
      <c r="CS2195" s="10">
        <v>0</v>
      </c>
      <c r="CT2195" s="10">
        <v>4120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>
        <v>0</v>
      </c>
      <c r="ED2195" s="10">
        <v>0</v>
      </c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</row>
    <row r="2196" spans="1:174" x14ac:dyDescent="0.3">
      <c r="A2196" s="44"/>
      <c r="B2196" s="44"/>
      <c r="C2196" s="43"/>
      <c r="D2196" s="9" t="s">
        <v>566</v>
      </c>
      <c r="E2196" s="45"/>
      <c r="F2196" s="45"/>
      <c r="G2196" s="16" t="s">
        <v>160</v>
      </c>
      <c r="H2196" s="22"/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>
        <v>0</v>
      </c>
      <c r="ED2196" s="10">
        <v>0</v>
      </c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</row>
    <row r="2197" spans="1:174" x14ac:dyDescent="0.3">
      <c r="A2197" s="44"/>
      <c r="B2197" s="44"/>
      <c r="C2197" s="43"/>
      <c r="D2197" s="9" t="s">
        <v>567</v>
      </c>
      <c r="E2197" s="45"/>
      <c r="F2197" s="45"/>
      <c r="G2197" s="16" t="s">
        <v>160</v>
      </c>
      <c r="H2197" s="22"/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0</v>
      </c>
      <c r="CS2197" s="10">
        <v>0</v>
      </c>
      <c r="CT2197" s="10">
        <v>960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>
        <v>0</v>
      </c>
      <c r="ED2197" s="10">
        <v>0</v>
      </c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</row>
    <row r="2198" spans="1:174" x14ac:dyDescent="0.3">
      <c r="A2198" s="44"/>
      <c r="B2198" s="44"/>
      <c r="C2198" s="43"/>
      <c r="D2198" s="9" t="s">
        <v>568</v>
      </c>
      <c r="E2198" s="45"/>
      <c r="F2198" s="45"/>
      <c r="G2198" s="16" t="s">
        <v>160</v>
      </c>
      <c r="H2198" s="22"/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>
        <v>0</v>
      </c>
      <c r="ED2198" s="10">
        <v>0</v>
      </c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</row>
    <row r="2199" spans="1:174" x14ac:dyDescent="0.3">
      <c r="A2199" s="44"/>
      <c r="B2199" s="44"/>
      <c r="C2199" s="43"/>
      <c r="D2199" s="9" t="s">
        <v>569</v>
      </c>
      <c r="E2199" s="45"/>
      <c r="F2199" s="45"/>
      <c r="G2199" s="16" t="s">
        <v>160</v>
      </c>
      <c r="H2199" s="22"/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0</v>
      </c>
      <c r="CM2199" s="10">
        <v>0</v>
      </c>
      <c r="CN2199" s="10">
        <v>3513171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>
        <v>0</v>
      </c>
      <c r="ED2199" s="10">
        <v>0</v>
      </c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</row>
    <row r="2200" spans="1:174" x14ac:dyDescent="0.3">
      <c r="A2200" s="44"/>
      <c r="B2200" s="44"/>
      <c r="C2200" s="43"/>
      <c r="D2200" s="9" t="s">
        <v>570</v>
      </c>
      <c r="E2200" s="45"/>
      <c r="F2200" s="45"/>
      <c r="G2200" s="16" t="s">
        <v>160</v>
      </c>
      <c r="H2200" s="22"/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>
        <v>0</v>
      </c>
      <c r="ED2200" s="10">
        <v>0</v>
      </c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</row>
    <row r="2201" spans="1:174" x14ac:dyDescent="0.3">
      <c r="A2201" s="44"/>
      <c r="B2201" s="44"/>
      <c r="C2201" s="43"/>
      <c r="D2201" s="9" t="s">
        <v>571</v>
      </c>
      <c r="E2201" s="45"/>
      <c r="F2201" s="45"/>
      <c r="G2201" s="16" t="s">
        <v>160</v>
      </c>
      <c r="H2201" s="22"/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>
        <v>0</v>
      </c>
      <c r="ED2201" s="10">
        <v>0</v>
      </c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</row>
    <row r="2202" spans="1:174" x14ac:dyDescent="0.3">
      <c r="A2202" s="44"/>
      <c r="B2202" s="44"/>
      <c r="C2202" s="43"/>
      <c r="D2202" s="9" t="s">
        <v>572</v>
      </c>
      <c r="E2202" s="45"/>
      <c r="F2202" s="45"/>
      <c r="G2202" s="16" t="s">
        <v>160</v>
      </c>
      <c r="H2202" s="22"/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>
        <v>0</v>
      </c>
      <c r="ED2202" s="10">
        <v>0</v>
      </c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</row>
    <row r="2203" spans="1:174" x14ac:dyDescent="0.3">
      <c r="A2203" s="44"/>
      <c r="B2203" s="44"/>
      <c r="C2203" s="43"/>
      <c r="D2203" s="9" t="s">
        <v>573</v>
      </c>
      <c r="E2203" s="45"/>
      <c r="F2203" s="45"/>
      <c r="G2203" s="16" t="s">
        <v>160</v>
      </c>
      <c r="H2203" s="22"/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>
        <v>0</v>
      </c>
      <c r="ED2203" s="10">
        <v>0</v>
      </c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</row>
    <row r="2204" spans="1:174" x14ac:dyDescent="0.3">
      <c r="A2204" s="44"/>
      <c r="B2204" s="44"/>
      <c r="C2204" s="43"/>
      <c r="D2204" s="9" t="s">
        <v>574</v>
      </c>
      <c r="E2204" s="45"/>
      <c r="F2204" s="45"/>
      <c r="G2204" s="16" t="s">
        <v>160</v>
      </c>
      <c r="H2204" s="22"/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>
        <v>0</v>
      </c>
      <c r="ED2204" s="10">
        <v>0</v>
      </c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</row>
    <row r="2205" spans="1:174" x14ac:dyDescent="0.3">
      <c r="A2205" s="44"/>
      <c r="B2205" s="44"/>
      <c r="C2205" s="43"/>
      <c r="D2205" s="9" t="s">
        <v>575</v>
      </c>
      <c r="E2205" s="45"/>
      <c r="F2205" s="45"/>
      <c r="G2205" s="16" t="s">
        <v>160</v>
      </c>
      <c r="H2205" s="22"/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0</v>
      </c>
      <c r="CO2205" s="10">
        <v>0</v>
      </c>
      <c r="CP2205" s="10">
        <v>144276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>
        <v>0</v>
      </c>
      <c r="ED2205" s="10">
        <v>0</v>
      </c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</row>
    <row r="2206" spans="1:174" x14ac:dyDescent="0.3">
      <c r="A2206" s="44"/>
      <c r="B2206" s="44"/>
      <c r="C2206" s="43"/>
      <c r="D2206" s="9" t="s">
        <v>576</v>
      </c>
      <c r="E2206" s="45"/>
      <c r="F2206" s="45"/>
      <c r="G2206" s="16" t="s">
        <v>160</v>
      </c>
      <c r="H2206" s="22"/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>
        <v>0</v>
      </c>
      <c r="ED2206" s="10">
        <v>0</v>
      </c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</row>
    <row r="2207" spans="1:174" x14ac:dyDescent="0.3">
      <c r="A2207" s="44"/>
      <c r="B2207" s="44"/>
      <c r="C2207" s="43"/>
      <c r="D2207" s="9" t="s">
        <v>577</v>
      </c>
      <c r="E2207" s="45"/>
      <c r="F2207" s="45"/>
      <c r="G2207" s="16" t="s">
        <v>160</v>
      </c>
      <c r="H2207" s="22"/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>
        <v>0</v>
      </c>
      <c r="ED2207" s="10">
        <v>0</v>
      </c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</row>
    <row r="2208" spans="1:174" x14ac:dyDescent="0.3">
      <c r="A2208" s="44"/>
      <c r="B2208" s="44"/>
      <c r="C2208" s="43"/>
      <c r="D2208" s="9" t="s">
        <v>578</v>
      </c>
      <c r="E2208" s="45"/>
      <c r="F2208" s="45"/>
      <c r="G2208" s="16" t="s">
        <v>160</v>
      </c>
      <c r="H2208" s="22"/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>
        <v>0</v>
      </c>
      <c r="ED2208" s="10">
        <v>0</v>
      </c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</row>
    <row r="2209" spans="1:174" x14ac:dyDescent="0.3">
      <c r="A2209" s="44"/>
      <c r="B2209" s="44"/>
      <c r="C2209" s="43"/>
      <c r="D2209" s="9" t="s">
        <v>579</v>
      </c>
      <c r="E2209" s="45"/>
      <c r="F2209" s="45"/>
      <c r="G2209" s="16" t="s">
        <v>160</v>
      </c>
      <c r="H2209" s="22"/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>
        <v>0</v>
      </c>
      <c r="ED2209" s="10">
        <v>0</v>
      </c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</row>
    <row r="2210" spans="1:174" x14ac:dyDescent="0.3">
      <c r="A2210" s="44"/>
      <c r="B2210" s="44"/>
      <c r="C2210" s="43"/>
      <c r="D2210" s="9" t="s">
        <v>580</v>
      </c>
      <c r="E2210" s="45"/>
      <c r="F2210" s="45"/>
      <c r="G2210" s="16" t="s">
        <v>160</v>
      </c>
      <c r="H2210" s="22"/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>
        <v>0</v>
      </c>
      <c r="ED2210" s="10">
        <v>0</v>
      </c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</row>
    <row r="2211" spans="1:174" x14ac:dyDescent="0.3">
      <c r="A2211" s="44"/>
      <c r="B2211" s="44"/>
      <c r="C2211" s="43"/>
      <c r="D2211" s="9" t="s">
        <v>581</v>
      </c>
      <c r="E2211" s="45"/>
      <c r="F2211" s="45"/>
      <c r="G2211" s="16" t="s">
        <v>160</v>
      </c>
      <c r="H2211" s="22"/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>
        <v>0</v>
      </c>
      <c r="ED2211" s="10">
        <v>0</v>
      </c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</row>
    <row r="2212" spans="1:174" x14ac:dyDescent="0.3">
      <c r="A2212" s="44"/>
      <c r="B2212" s="44"/>
      <c r="C2212" s="43"/>
      <c r="D2212" s="9" t="s">
        <v>582</v>
      </c>
      <c r="E2212" s="45"/>
      <c r="F2212" s="45"/>
      <c r="G2212" s="16" t="s">
        <v>160</v>
      </c>
      <c r="H2212" s="22"/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0</v>
      </c>
      <c r="CO2212" s="10">
        <v>0</v>
      </c>
      <c r="CP2212" s="10">
        <v>3880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>
        <v>0</v>
      </c>
      <c r="ED2212" s="10">
        <v>0</v>
      </c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</row>
    <row r="2213" spans="1:174" x14ac:dyDescent="0.3">
      <c r="A2213" s="44"/>
      <c r="B2213" s="44"/>
      <c r="C2213" s="43"/>
      <c r="D2213" s="9" t="s">
        <v>583</v>
      </c>
      <c r="E2213" s="45"/>
      <c r="F2213" s="45"/>
      <c r="G2213" s="16" t="s">
        <v>160</v>
      </c>
      <c r="H2213" s="22"/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>
        <v>0</v>
      </c>
      <c r="ED2213" s="10">
        <v>0</v>
      </c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</row>
    <row r="2214" spans="1:174" x14ac:dyDescent="0.3">
      <c r="A2214" s="44"/>
      <c r="B2214" s="44"/>
      <c r="C2214" s="43"/>
      <c r="D2214" s="9" t="s">
        <v>584</v>
      </c>
      <c r="E2214" s="45"/>
      <c r="F2214" s="45"/>
      <c r="G2214" s="16" t="s">
        <v>160</v>
      </c>
      <c r="H2214" s="22"/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>
        <v>0</v>
      </c>
      <c r="ED2214" s="10">
        <v>0</v>
      </c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</row>
    <row r="2215" spans="1:174" x14ac:dyDescent="0.3">
      <c r="A2215" s="44"/>
      <c r="B2215" s="44"/>
      <c r="C2215" s="43"/>
      <c r="D2215" s="9" t="s">
        <v>585</v>
      </c>
      <c r="E2215" s="45"/>
      <c r="F2215" s="45"/>
      <c r="G2215" s="16" t="s">
        <v>160</v>
      </c>
      <c r="H2215" s="22"/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0</v>
      </c>
      <c r="CS2215" s="10">
        <v>0</v>
      </c>
      <c r="CT2215" s="10">
        <v>38720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>
        <v>0</v>
      </c>
      <c r="ED2215" s="10">
        <v>0</v>
      </c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</row>
    <row r="2216" spans="1:174" x14ac:dyDescent="0.3">
      <c r="A2216" s="44"/>
      <c r="B2216" s="44"/>
      <c r="C2216" s="43"/>
      <c r="D2216" s="9" t="s">
        <v>586</v>
      </c>
      <c r="E2216" s="45"/>
      <c r="F2216" s="45"/>
      <c r="G2216" s="16" t="s">
        <v>160</v>
      </c>
      <c r="H2216" s="22"/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>
        <v>0</v>
      </c>
      <c r="ED2216" s="10">
        <v>0</v>
      </c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</row>
    <row r="2217" spans="1:174" x14ac:dyDescent="0.3">
      <c r="A2217" s="44"/>
      <c r="B2217" s="44"/>
      <c r="C2217" s="43"/>
      <c r="D2217" s="9" t="s">
        <v>587</v>
      </c>
      <c r="E2217" s="45"/>
      <c r="F2217" s="45"/>
      <c r="G2217" s="16" t="s">
        <v>160</v>
      </c>
      <c r="H2217" s="22"/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>
        <v>0</v>
      </c>
      <c r="ED2217" s="10">
        <v>0</v>
      </c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</row>
    <row r="2218" spans="1:174" x14ac:dyDescent="0.3">
      <c r="A2218" s="44"/>
      <c r="B2218" s="44"/>
      <c r="C2218" s="43"/>
      <c r="D2218" s="9" t="s">
        <v>588</v>
      </c>
      <c r="E2218" s="45"/>
      <c r="F2218" s="45"/>
      <c r="G2218" s="16" t="s">
        <v>160</v>
      </c>
      <c r="H2218" s="22"/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>
        <v>0</v>
      </c>
      <c r="ED2218" s="10">
        <v>0</v>
      </c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</row>
    <row r="2219" spans="1:174" x14ac:dyDescent="0.3">
      <c r="A2219" s="44"/>
      <c r="B2219" s="44"/>
      <c r="C2219" s="43"/>
      <c r="D2219" s="9" t="s">
        <v>589</v>
      </c>
      <c r="E2219" s="45"/>
      <c r="F2219" s="45"/>
      <c r="G2219" s="16" t="s">
        <v>160</v>
      </c>
      <c r="H2219" s="22"/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>
        <v>0</v>
      </c>
      <c r="ED2219" s="10">
        <v>0</v>
      </c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</row>
    <row r="2220" spans="1:174" x14ac:dyDescent="0.3">
      <c r="A2220" s="44"/>
      <c r="B2220" s="44"/>
      <c r="C2220" s="43"/>
      <c r="D2220" s="9" t="s">
        <v>590</v>
      </c>
      <c r="E2220" s="45"/>
      <c r="F2220" s="45"/>
      <c r="G2220" s="16" t="s">
        <v>160</v>
      </c>
      <c r="H2220" s="22"/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>
        <v>0</v>
      </c>
      <c r="ED2220" s="10">
        <v>0</v>
      </c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</row>
    <row r="2221" spans="1:174" x14ac:dyDescent="0.3">
      <c r="A2221" s="44"/>
      <c r="B2221" s="44"/>
      <c r="C2221" s="43"/>
      <c r="D2221" s="9" t="s">
        <v>591</v>
      </c>
      <c r="E2221" s="45"/>
      <c r="F2221" s="45"/>
      <c r="G2221" s="16" t="s">
        <v>160</v>
      </c>
      <c r="H2221" s="22"/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>
        <v>0</v>
      </c>
      <c r="ED2221" s="10">
        <v>0</v>
      </c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</row>
    <row r="2222" spans="1:174" x14ac:dyDescent="0.3">
      <c r="A2222" s="44"/>
      <c r="B2222" s="44"/>
      <c r="C2222" s="43"/>
      <c r="D2222" s="9" t="s">
        <v>592</v>
      </c>
      <c r="E2222" s="45"/>
      <c r="F2222" s="45"/>
      <c r="G2222" s="16" t="s">
        <v>160</v>
      </c>
      <c r="H2222" s="22"/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>
        <v>0</v>
      </c>
      <c r="ED2222" s="10">
        <v>0</v>
      </c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</row>
    <row r="2223" spans="1:174" x14ac:dyDescent="0.3">
      <c r="A2223" s="44"/>
      <c r="B2223" s="44"/>
      <c r="C2223" s="43"/>
      <c r="D2223" s="9" t="s">
        <v>593</v>
      </c>
      <c r="E2223" s="45"/>
      <c r="F2223" s="45"/>
      <c r="G2223" s="16" t="s">
        <v>160</v>
      </c>
      <c r="H2223" s="22"/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>
        <v>0</v>
      </c>
      <c r="ED2223" s="10">
        <v>0</v>
      </c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</row>
    <row r="2224" spans="1:174" x14ac:dyDescent="0.3">
      <c r="A2224" s="44"/>
      <c r="B2224" s="44"/>
      <c r="C2224" s="43"/>
      <c r="D2224" s="9" t="s">
        <v>594</v>
      </c>
      <c r="E2224" s="45"/>
      <c r="F2224" s="45"/>
      <c r="G2224" s="16" t="s">
        <v>160</v>
      </c>
      <c r="H2224" s="22"/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>
        <v>0</v>
      </c>
      <c r="ED2224" s="10">
        <v>0</v>
      </c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</row>
    <row r="2225" spans="1:174" x14ac:dyDescent="0.3">
      <c r="A2225" s="44"/>
      <c r="B2225" s="44"/>
      <c r="C2225" s="43"/>
      <c r="D2225" s="9" t="s">
        <v>595</v>
      </c>
      <c r="E2225" s="45"/>
      <c r="F2225" s="45"/>
      <c r="G2225" s="16" t="s">
        <v>160</v>
      </c>
      <c r="H2225" s="22"/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>
        <v>0</v>
      </c>
      <c r="ED2225" s="10">
        <v>0</v>
      </c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</row>
    <row r="2226" spans="1:174" x14ac:dyDescent="0.3">
      <c r="A2226" s="44"/>
      <c r="B2226" s="44"/>
      <c r="C2226" s="43"/>
      <c r="D2226" s="9" t="s">
        <v>596</v>
      </c>
      <c r="E2226" s="45"/>
      <c r="F2226" s="45"/>
      <c r="G2226" s="16" t="s">
        <v>160</v>
      </c>
      <c r="H2226" s="22"/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>
        <v>0</v>
      </c>
      <c r="ED2226" s="10">
        <v>0</v>
      </c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</row>
    <row r="2227" spans="1:174" x14ac:dyDescent="0.3">
      <c r="A2227" s="44"/>
      <c r="B2227" s="44"/>
      <c r="C2227" s="43"/>
      <c r="D2227" s="9" t="s">
        <v>597</v>
      </c>
      <c r="E2227" s="45"/>
      <c r="F2227" s="45"/>
      <c r="G2227" s="16" t="s">
        <v>160</v>
      </c>
      <c r="H2227" s="22"/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0</v>
      </c>
      <c r="CS2227" s="10">
        <v>0</v>
      </c>
      <c r="CT2227" s="10">
        <v>274523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>
        <v>0</v>
      </c>
      <c r="ED2227" s="10">
        <v>0</v>
      </c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</row>
    <row r="2228" spans="1:174" x14ac:dyDescent="0.3">
      <c r="A2228" s="44"/>
      <c r="B2228" s="44"/>
      <c r="C2228" s="43"/>
      <c r="D2228" s="9" t="s">
        <v>598</v>
      </c>
      <c r="E2228" s="45"/>
      <c r="F2228" s="45"/>
      <c r="G2228" s="16" t="s">
        <v>160</v>
      </c>
      <c r="H2228" s="22"/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>
        <v>0</v>
      </c>
      <c r="ED2228" s="10">
        <v>0</v>
      </c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</row>
    <row r="2229" spans="1:174" x14ac:dyDescent="0.3">
      <c r="A2229" s="44"/>
      <c r="B2229" s="44"/>
      <c r="C2229" s="43"/>
      <c r="D2229" s="9" t="s">
        <v>599</v>
      </c>
      <c r="E2229" s="45"/>
      <c r="F2229" s="45"/>
      <c r="G2229" s="16" t="s">
        <v>160</v>
      </c>
      <c r="H2229" s="22"/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>
        <v>0</v>
      </c>
      <c r="ED2229" s="10">
        <v>0</v>
      </c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</row>
    <row r="2230" spans="1:174" x14ac:dyDescent="0.3">
      <c r="A2230" s="44"/>
      <c r="B2230" s="44"/>
      <c r="C2230" s="43"/>
      <c r="D2230" s="9" t="s">
        <v>600</v>
      </c>
      <c r="E2230" s="45"/>
      <c r="F2230" s="45"/>
      <c r="G2230" s="16" t="s">
        <v>160</v>
      </c>
      <c r="H2230" s="22"/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>
        <v>0</v>
      </c>
      <c r="ED2230" s="10">
        <v>0</v>
      </c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</row>
    <row r="2231" spans="1:174" x14ac:dyDescent="0.3">
      <c r="A2231" s="44"/>
      <c r="B2231" s="44"/>
      <c r="C2231" s="43"/>
      <c r="D2231" s="9" t="s">
        <v>601</v>
      </c>
      <c r="E2231" s="45"/>
      <c r="F2231" s="45"/>
      <c r="G2231" s="16" t="s">
        <v>160</v>
      </c>
      <c r="H2231" s="22"/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>
        <v>0</v>
      </c>
      <c r="ED2231" s="10">
        <v>0</v>
      </c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</row>
    <row r="2232" spans="1:174" x14ac:dyDescent="0.3">
      <c r="A2232" s="44"/>
      <c r="B2232" s="44"/>
      <c r="C2232" s="43"/>
      <c r="D2232" s="9" t="s">
        <v>602</v>
      </c>
      <c r="E2232" s="45"/>
      <c r="F2232" s="45"/>
      <c r="G2232" s="16" t="s">
        <v>160</v>
      </c>
      <c r="H2232" s="22"/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>
        <v>0</v>
      </c>
      <c r="ED2232" s="10">
        <v>0</v>
      </c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</row>
    <row r="2233" spans="1:174" x14ac:dyDescent="0.3">
      <c r="A2233" s="44"/>
      <c r="B2233" s="44"/>
      <c r="C2233" s="43"/>
      <c r="D2233" s="9" t="s">
        <v>603</v>
      </c>
      <c r="E2233" s="45"/>
      <c r="F2233" s="45"/>
      <c r="G2233" s="16" t="s">
        <v>160</v>
      </c>
      <c r="H2233" s="22"/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>
        <v>0</v>
      </c>
      <c r="ED2233" s="10">
        <v>0</v>
      </c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</row>
    <row r="2234" spans="1:174" x14ac:dyDescent="0.3">
      <c r="A2234" s="44"/>
      <c r="B2234" s="44"/>
      <c r="C2234" s="43"/>
      <c r="D2234" s="9" t="s">
        <v>604</v>
      </c>
      <c r="E2234" s="45"/>
      <c r="F2234" s="45"/>
      <c r="G2234" s="16" t="s">
        <v>160</v>
      </c>
      <c r="H2234" s="22"/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0</v>
      </c>
      <c r="CS2234" s="10">
        <v>0</v>
      </c>
      <c r="CT2234" s="10">
        <v>1626027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>
        <v>0</v>
      </c>
      <c r="ED2234" s="10">
        <v>0</v>
      </c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</row>
    <row r="2235" spans="1:174" x14ac:dyDescent="0.3">
      <c r="A2235" s="44"/>
      <c r="B2235" s="44"/>
      <c r="C2235" s="43"/>
      <c r="D2235" s="9" t="s">
        <v>605</v>
      </c>
      <c r="E2235" s="45"/>
      <c r="F2235" s="45"/>
      <c r="G2235" s="16" t="s">
        <v>160</v>
      </c>
      <c r="H2235" s="22"/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0</v>
      </c>
      <c r="CS2235" s="10">
        <v>0</v>
      </c>
      <c r="CT2235" s="10">
        <v>20870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>
        <v>0</v>
      </c>
      <c r="ED2235" s="10">
        <v>0</v>
      </c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</row>
    <row r="2236" spans="1:174" x14ac:dyDescent="0.3">
      <c r="A2236" s="44"/>
      <c r="B2236" s="44"/>
      <c r="C2236" s="43"/>
      <c r="D2236" s="9" t="s">
        <v>606</v>
      </c>
      <c r="E2236" s="45"/>
      <c r="F2236" s="45"/>
      <c r="G2236" s="16" t="s">
        <v>160</v>
      </c>
      <c r="H2236" s="22"/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>
        <v>0</v>
      </c>
      <c r="ED2236" s="10">
        <v>0</v>
      </c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</row>
    <row r="2237" spans="1:174" x14ac:dyDescent="0.3">
      <c r="A2237" s="44"/>
      <c r="B2237" s="44"/>
      <c r="C2237" s="43"/>
      <c r="D2237" s="9" t="s">
        <v>607</v>
      </c>
      <c r="E2237" s="45"/>
      <c r="F2237" s="45"/>
      <c r="G2237" s="16" t="s">
        <v>160</v>
      </c>
      <c r="H2237" s="22"/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>
        <v>0</v>
      </c>
      <c r="ED2237" s="10">
        <v>0</v>
      </c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</row>
    <row r="2238" spans="1:174" x14ac:dyDescent="0.3">
      <c r="A2238" s="44"/>
      <c r="B2238" s="44"/>
      <c r="C2238" s="43"/>
      <c r="D2238" s="9" t="s">
        <v>608</v>
      </c>
      <c r="E2238" s="45"/>
      <c r="F2238" s="45"/>
      <c r="G2238" s="16" t="s">
        <v>160</v>
      </c>
      <c r="H2238" s="22"/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>
        <v>0</v>
      </c>
      <c r="ED2238" s="10">
        <v>0</v>
      </c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</row>
    <row r="2239" spans="1:174" x14ac:dyDescent="0.3">
      <c r="A2239" s="44"/>
      <c r="B2239" s="44"/>
      <c r="C2239" s="43"/>
      <c r="D2239" s="9" t="s">
        <v>609</v>
      </c>
      <c r="E2239" s="45"/>
      <c r="F2239" s="45"/>
      <c r="G2239" s="16" t="s">
        <v>160</v>
      </c>
      <c r="H2239" s="22"/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>
        <v>0</v>
      </c>
      <c r="ED2239" s="10">
        <v>0</v>
      </c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</row>
    <row r="2240" spans="1:174" x14ac:dyDescent="0.3">
      <c r="A2240" s="44"/>
      <c r="B2240" s="44"/>
      <c r="C2240" s="43"/>
      <c r="D2240" s="9" t="s">
        <v>610</v>
      </c>
      <c r="E2240" s="45"/>
      <c r="F2240" s="45"/>
      <c r="G2240" s="16" t="s">
        <v>160</v>
      </c>
      <c r="H2240" s="22"/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>
        <v>0</v>
      </c>
      <c r="ED2240" s="10">
        <v>0</v>
      </c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</row>
    <row r="2241" spans="1:174" x14ac:dyDescent="0.3">
      <c r="A2241" s="44"/>
      <c r="B2241" s="44"/>
      <c r="C2241" s="43"/>
      <c r="D2241" s="9" t="s">
        <v>611</v>
      </c>
      <c r="E2241" s="45"/>
      <c r="F2241" s="45"/>
      <c r="G2241" s="16" t="s">
        <v>160</v>
      </c>
      <c r="H2241" s="22"/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>
        <v>0</v>
      </c>
      <c r="ED2241" s="10">
        <v>0</v>
      </c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</row>
    <row r="2242" spans="1:174" x14ac:dyDescent="0.3">
      <c r="A2242" s="44"/>
      <c r="B2242" s="44"/>
      <c r="C2242" s="43"/>
      <c r="D2242" s="9" t="s">
        <v>612</v>
      </c>
      <c r="E2242" s="45"/>
      <c r="F2242" s="45"/>
      <c r="G2242" s="16" t="s">
        <v>160</v>
      </c>
      <c r="H2242" s="22"/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>
        <v>0</v>
      </c>
      <c r="ED2242" s="10">
        <v>0</v>
      </c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</row>
    <row r="2243" spans="1:174" x14ac:dyDescent="0.3">
      <c r="A2243" s="44"/>
      <c r="B2243" s="44"/>
      <c r="C2243" s="43"/>
      <c r="D2243" s="9" t="s">
        <v>613</v>
      </c>
      <c r="E2243" s="45"/>
      <c r="F2243" s="45"/>
      <c r="G2243" s="16" t="s">
        <v>160</v>
      </c>
      <c r="H2243" s="22"/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0</v>
      </c>
      <c r="CM2243" s="10">
        <v>0</v>
      </c>
      <c r="CN2243" s="10">
        <v>4307798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>
        <v>0</v>
      </c>
      <c r="ED2243" s="10">
        <v>0</v>
      </c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</row>
    <row r="2244" spans="1:174" x14ac:dyDescent="0.3">
      <c r="A2244" s="44"/>
      <c r="B2244" s="44"/>
      <c r="C2244" s="43"/>
      <c r="D2244" s="9" t="s">
        <v>614</v>
      </c>
      <c r="E2244" s="45"/>
      <c r="F2244" s="45"/>
      <c r="G2244" s="16" t="s">
        <v>160</v>
      </c>
      <c r="H2244" s="22"/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0</v>
      </c>
      <c r="CS2244" s="10">
        <v>0</v>
      </c>
      <c r="CT2244" s="10">
        <v>3268159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>
        <v>0</v>
      </c>
      <c r="ED2244" s="10">
        <v>0</v>
      </c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</row>
    <row r="2245" spans="1:174" x14ac:dyDescent="0.3">
      <c r="A2245" s="44"/>
      <c r="B2245" s="44"/>
      <c r="C2245" s="43"/>
      <c r="D2245" s="9" t="s">
        <v>615</v>
      </c>
      <c r="E2245" s="45"/>
      <c r="F2245" s="45"/>
      <c r="G2245" s="16" t="s">
        <v>160</v>
      </c>
      <c r="H2245" s="22"/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>
        <v>0</v>
      </c>
      <c r="ED2245" s="10">
        <v>0</v>
      </c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</row>
    <row r="2246" spans="1:174" x14ac:dyDescent="0.3">
      <c r="A2246" s="44"/>
      <c r="B2246" s="44"/>
      <c r="C2246" s="43"/>
      <c r="D2246" s="9" t="s">
        <v>616</v>
      </c>
      <c r="E2246" s="45"/>
      <c r="F2246" s="45"/>
      <c r="G2246" s="16" t="s">
        <v>160</v>
      </c>
      <c r="H2246" s="22"/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>
        <v>0</v>
      </c>
      <c r="ED2246" s="10">
        <v>0</v>
      </c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</row>
    <row r="2247" spans="1:174" x14ac:dyDescent="0.3">
      <c r="A2247" s="44"/>
      <c r="B2247" s="44"/>
      <c r="C2247" s="43"/>
      <c r="D2247" s="9" t="s">
        <v>617</v>
      </c>
      <c r="E2247" s="45"/>
      <c r="F2247" s="45"/>
      <c r="G2247" s="16" t="s">
        <v>160</v>
      </c>
      <c r="H2247" s="22"/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>
        <v>0</v>
      </c>
      <c r="ED2247" s="10">
        <v>0</v>
      </c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</row>
    <row r="2248" spans="1:174" x14ac:dyDescent="0.3">
      <c r="A2248" s="44"/>
      <c r="B2248" s="44"/>
      <c r="C2248" s="43"/>
      <c r="D2248" s="9" t="s">
        <v>618</v>
      </c>
      <c r="E2248" s="45"/>
      <c r="F2248" s="45"/>
      <c r="G2248" s="16" t="s">
        <v>160</v>
      </c>
      <c r="H2248" s="22"/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0</v>
      </c>
      <c r="DC2248" s="10">
        <v>0</v>
      </c>
      <c r="DD2248" s="10">
        <v>13472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>
        <v>0</v>
      </c>
      <c r="ED2248" s="10">
        <v>0</v>
      </c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</row>
    <row r="2249" spans="1:174" x14ac:dyDescent="0.3">
      <c r="A2249" s="44"/>
      <c r="B2249" s="44"/>
      <c r="C2249" s="43"/>
      <c r="D2249" s="9" t="s">
        <v>619</v>
      </c>
      <c r="E2249" s="45"/>
      <c r="F2249" s="45"/>
      <c r="G2249" s="16" t="s">
        <v>160</v>
      </c>
      <c r="H2249" s="22"/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0</v>
      </c>
      <c r="DC2249" s="10">
        <v>0</v>
      </c>
      <c r="DD2249" s="10">
        <v>12170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>
        <v>0</v>
      </c>
      <c r="ED2249" s="10">
        <v>0</v>
      </c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</row>
    <row r="2250" spans="1:174" x14ac:dyDescent="0.3">
      <c r="A2250" s="44"/>
      <c r="B2250" s="44"/>
      <c r="C2250" s="43"/>
      <c r="D2250" s="9" t="s">
        <v>620</v>
      </c>
      <c r="E2250" s="45"/>
      <c r="F2250" s="45"/>
      <c r="G2250" s="16" t="s">
        <v>160</v>
      </c>
      <c r="H2250" s="22"/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>
        <v>0</v>
      </c>
      <c r="ED2250" s="10">
        <v>0</v>
      </c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</row>
    <row r="2251" spans="1:174" x14ac:dyDescent="0.3">
      <c r="A2251" s="44"/>
      <c r="B2251" s="44"/>
      <c r="C2251" s="43"/>
      <c r="D2251" s="9" t="s">
        <v>621</v>
      </c>
      <c r="E2251" s="45"/>
      <c r="F2251" s="45"/>
      <c r="G2251" s="16" t="s">
        <v>160</v>
      </c>
      <c r="H2251" s="22"/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0</v>
      </c>
      <c r="CO2251" s="10">
        <v>0</v>
      </c>
      <c r="CP2251" s="10">
        <v>177553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>
        <v>0</v>
      </c>
      <c r="ED2251" s="10">
        <v>0</v>
      </c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</row>
    <row r="2252" spans="1:174" x14ac:dyDescent="0.3">
      <c r="A2252" s="44"/>
      <c r="B2252" s="44"/>
      <c r="C2252" s="43"/>
      <c r="D2252" s="9" t="s">
        <v>622</v>
      </c>
      <c r="E2252" s="45"/>
      <c r="F2252" s="45"/>
      <c r="G2252" s="16" t="s">
        <v>160</v>
      </c>
      <c r="H2252" s="22"/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>
        <v>0</v>
      </c>
      <c r="ED2252" s="10">
        <v>0</v>
      </c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</row>
    <row r="2253" spans="1:174" x14ac:dyDescent="0.3">
      <c r="A2253" s="44"/>
      <c r="B2253" s="44"/>
      <c r="C2253" s="43"/>
      <c r="D2253" s="9" t="s">
        <v>623</v>
      </c>
      <c r="E2253" s="45"/>
      <c r="F2253" s="45"/>
      <c r="G2253" s="16" t="s">
        <v>160</v>
      </c>
      <c r="H2253" s="22"/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>
        <v>0</v>
      </c>
      <c r="ED2253" s="10">
        <v>0</v>
      </c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</row>
    <row r="2254" spans="1:174" x14ac:dyDescent="0.3">
      <c r="A2254" s="44"/>
      <c r="B2254" s="44"/>
      <c r="C2254" s="43"/>
      <c r="D2254" s="9" t="s">
        <v>624</v>
      </c>
      <c r="E2254" s="45"/>
      <c r="F2254" s="45"/>
      <c r="G2254" s="16" t="s">
        <v>160</v>
      </c>
      <c r="H2254" s="22"/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0</v>
      </c>
      <c r="CS2254" s="10">
        <v>0</v>
      </c>
      <c r="CT2254" s="10">
        <v>2930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>
        <v>0</v>
      </c>
      <c r="ED2254" s="10">
        <v>0</v>
      </c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</row>
    <row r="2255" spans="1:174" x14ac:dyDescent="0.3">
      <c r="A2255" s="44"/>
      <c r="B2255" s="44"/>
      <c r="C2255" s="43"/>
      <c r="D2255" s="9" t="s">
        <v>625</v>
      </c>
      <c r="E2255" s="45"/>
      <c r="F2255" s="45"/>
      <c r="G2255" s="16" t="s">
        <v>160</v>
      </c>
      <c r="H2255" s="22"/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>
        <v>0</v>
      </c>
      <c r="ED2255" s="10">
        <v>0</v>
      </c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</row>
    <row r="2256" spans="1:174" x14ac:dyDescent="0.3">
      <c r="A2256" s="44"/>
      <c r="B2256" s="44"/>
      <c r="C2256" s="43"/>
      <c r="D2256" s="9" t="s">
        <v>626</v>
      </c>
      <c r="E2256" s="45"/>
      <c r="F2256" s="45"/>
      <c r="G2256" s="16" t="s">
        <v>160</v>
      </c>
      <c r="H2256" s="22"/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>
        <v>0</v>
      </c>
      <c r="ED2256" s="10">
        <v>0</v>
      </c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</row>
    <row r="2257" spans="1:174" x14ac:dyDescent="0.3">
      <c r="A2257" s="44"/>
      <c r="B2257" s="44"/>
      <c r="C2257" s="43"/>
      <c r="D2257" s="9" t="s">
        <v>627</v>
      </c>
      <c r="E2257" s="45"/>
      <c r="F2257" s="45"/>
      <c r="G2257" s="16" t="s">
        <v>160</v>
      </c>
      <c r="H2257" s="22"/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>
        <v>0</v>
      </c>
      <c r="ED2257" s="10">
        <v>0</v>
      </c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</row>
    <row r="2258" spans="1:174" x14ac:dyDescent="0.3">
      <c r="A2258" s="44"/>
      <c r="B2258" s="44"/>
      <c r="C2258" s="43"/>
      <c r="D2258" s="9" t="s">
        <v>628</v>
      </c>
      <c r="E2258" s="45"/>
      <c r="F2258" s="45"/>
      <c r="G2258" s="16" t="s">
        <v>160</v>
      </c>
      <c r="H2258" s="22"/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>
        <v>0</v>
      </c>
      <c r="ED2258" s="10">
        <v>0</v>
      </c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</row>
    <row r="2259" spans="1:174" x14ac:dyDescent="0.3">
      <c r="A2259" s="44"/>
      <c r="B2259" s="44"/>
      <c r="C2259" s="43"/>
      <c r="D2259" s="9" t="s">
        <v>629</v>
      </c>
      <c r="E2259" s="45"/>
      <c r="F2259" s="45"/>
      <c r="G2259" s="16" t="s">
        <v>160</v>
      </c>
      <c r="H2259" s="22"/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>
        <v>0</v>
      </c>
      <c r="ED2259" s="10">
        <v>0</v>
      </c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</row>
    <row r="2260" spans="1:174" x14ac:dyDescent="0.3">
      <c r="A2260" s="44"/>
      <c r="B2260" s="44"/>
      <c r="C2260" s="43"/>
      <c r="D2260" s="9" t="s">
        <v>630</v>
      </c>
      <c r="E2260" s="45"/>
      <c r="F2260" s="45"/>
      <c r="G2260" s="16" t="s">
        <v>160</v>
      </c>
      <c r="H2260" s="22"/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>
        <v>0</v>
      </c>
      <c r="ED2260" s="10">
        <v>0</v>
      </c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</row>
    <row r="2261" spans="1:174" x14ac:dyDescent="0.3">
      <c r="A2261" s="44"/>
      <c r="B2261" s="44"/>
      <c r="C2261" s="43"/>
      <c r="D2261" s="9" t="s">
        <v>631</v>
      </c>
      <c r="E2261" s="45"/>
      <c r="F2261" s="45"/>
      <c r="G2261" s="16" t="s">
        <v>160</v>
      </c>
      <c r="H2261" s="22"/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0</v>
      </c>
      <c r="CP2261" s="10">
        <v>0</v>
      </c>
      <c r="CQ2261" s="10">
        <v>6477651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>
        <v>0</v>
      </c>
      <c r="ED2261" s="10">
        <v>0</v>
      </c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</row>
    <row r="2262" spans="1:174" x14ac:dyDescent="0.3">
      <c r="A2262" s="44"/>
      <c r="B2262" s="44"/>
      <c r="C2262" s="43"/>
      <c r="D2262" s="9" t="s">
        <v>632</v>
      </c>
      <c r="E2262" s="45"/>
      <c r="F2262" s="45"/>
      <c r="G2262" s="16" t="s">
        <v>160</v>
      </c>
      <c r="H2262" s="22"/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>
        <v>0</v>
      </c>
      <c r="ED2262" s="10">
        <v>0</v>
      </c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</row>
    <row r="2263" spans="1:174" x14ac:dyDescent="0.3">
      <c r="A2263" s="44"/>
      <c r="B2263" s="44"/>
      <c r="C2263" s="43"/>
      <c r="D2263" s="9" t="s">
        <v>633</v>
      </c>
      <c r="E2263" s="45"/>
      <c r="F2263" s="45"/>
      <c r="G2263" s="16" t="s">
        <v>160</v>
      </c>
      <c r="H2263" s="22"/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0</v>
      </c>
      <c r="DC2263" s="10">
        <v>0</v>
      </c>
      <c r="DD2263" s="10">
        <v>14000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>
        <v>0</v>
      </c>
      <c r="ED2263" s="10">
        <v>0</v>
      </c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</row>
    <row r="2264" spans="1:174" x14ac:dyDescent="0.3">
      <c r="A2264" s="44"/>
      <c r="B2264" s="44"/>
      <c r="C2264" s="43"/>
      <c r="D2264" s="9" t="s">
        <v>634</v>
      </c>
      <c r="E2264" s="45"/>
      <c r="F2264" s="45"/>
      <c r="G2264" s="16" t="s">
        <v>160</v>
      </c>
      <c r="H2264" s="22"/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>
        <v>0</v>
      </c>
      <c r="ED2264" s="10">
        <v>0</v>
      </c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</row>
    <row r="2265" spans="1:174" x14ac:dyDescent="0.3">
      <c r="A2265" s="44"/>
      <c r="B2265" s="44"/>
      <c r="C2265" s="43"/>
      <c r="D2265" s="9" t="s">
        <v>635</v>
      </c>
      <c r="E2265" s="45"/>
      <c r="F2265" s="45"/>
      <c r="G2265" s="16" t="s">
        <v>160</v>
      </c>
      <c r="H2265" s="22"/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0</v>
      </c>
      <c r="CS2265" s="10">
        <v>0</v>
      </c>
      <c r="CT2265" s="10">
        <v>763643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>
        <v>0</v>
      </c>
      <c r="ED2265" s="10">
        <v>0</v>
      </c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</row>
    <row r="2266" spans="1:174" x14ac:dyDescent="0.3">
      <c r="A2266" s="44"/>
      <c r="B2266" s="44"/>
      <c r="C2266" s="43"/>
      <c r="D2266" s="9" t="s">
        <v>636</v>
      </c>
      <c r="E2266" s="45"/>
      <c r="F2266" s="45"/>
      <c r="G2266" s="16" t="s">
        <v>160</v>
      </c>
      <c r="H2266" s="22"/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>
        <v>0</v>
      </c>
      <c r="ED2266" s="10">
        <v>0</v>
      </c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</row>
    <row r="2267" spans="1:174" x14ac:dyDescent="0.3">
      <c r="A2267" s="44"/>
      <c r="B2267" s="44"/>
      <c r="C2267" s="43"/>
      <c r="D2267" s="9" t="s">
        <v>637</v>
      </c>
      <c r="E2267" s="45"/>
      <c r="F2267" s="45"/>
      <c r="G2267" s="16" t="s">
        <v>160</v>
      </c>
      <c r="H2267" s="22"/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>
        <v>0</v>
      </c>
      <c r="ED2267" s="10">
        <v>0</v>
      </c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</row>
    <row r="2268" spans="1:174" x14ac:dyDescent="0.3">
      <c r="A2268" s="44"/>
      <c r="B2268" s="44"/>
      <c r="C2268" s="43"/>
      <c r="D2268" s="9" t="s">
        <v>638</v>
      </c>
      <c r="E2268" s="45"/>
      <c r="F2268" s="45"/>
      <c r="G2268" s="16" t="s">
        <v>160</v>
      </c>
      <c r="H2268" s="22"/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>
        <v>0</v>
      </c>
      <c r="ED2268" s="10">
        <v>0</v>
      </c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</row>
    <row r="2269" spans="1:174" x14ac:dyDescent="0.3">
      <c r="A2269" s="44"/>
      <c r="B2269" s="44"/>
      <c r="C2269" s="43"/>
      <c r="D2269" s="9" t="s">
        <v>639</v>
      </c>
      <c r="E2269" s="45"/>
      <c r="F2269" s="45"/>
      <c r="G2269" s="16" t="s">
        <v>160</v>
      </c>
      <c r="H2269" s="22"/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>
        <v>0</v>
      </c>
      <c r="ED2269" s="10">
        <v>0</v>
      </c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</row>
    <row r="2270" spans="1:174" x14ac:dyDescent="0.3">
      <c r="A2270" s="44"/>
      <c r="B2270" s="44"/>
      <c r="C2270" s="43"/>
      <c r="D2270" s="9" t="s">
        <v>640</v>
      </c>
      <c r="E2270" s="45"/>
      <c r="F2270" s="45"/>
      <c r="G2270" s="16" t="s">
        <v>160</v>
      </c>
      <c r="H2270" s="22"/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>
        <v>0</v>
      </c>
      <c r="ED2270" s="10">
        <v>0</v>
      </c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</row>
    <row r="2271" spans="1:174" x14ac:dyDescent="0.3">
      <c r="A2271" s="44"/>
      <c r="B2271" s="44"/>
      <c r="C2271" s="43"/>
      <c r="D2271" s="9" t="s">
        <v>641</v>
      </c>
      <c r="E2271" s="45"/>
      <c r="F2271" s="45"/>
      <c r="G2271" s="16" t="s">
        <v>160</v>
      </c>
      <c r="H2271" s="22"/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>
        <v>0</v>
      </c>
      <c r="ED2271" s="10">
        <v>0</v>
      </c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</row>
    <row r="2272" spans="1:174" x14ac:dyDescent="0.3">
      <c r="A2272" s="44"/>
      <c r="B2272" s="44"/>
      <c r="C2272" s="43"/>
      <c r="D2272" s="9" t="s">
        <v>642</v>
      </c>
      <c r="E2272" s="45"/>
      <c r="F2272" s="45"/>
      <c r="G2272" s="16" t="s">
        <v>160</v>
      </c>
      <c r="H2272" s="22"/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>
        <v>0</v>
      </c>
      <c r="ED2272" s="10">
        <v>0</v>
      </c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</row>
    <row r="2273" spans="1:174" x14ac:dyDescent="0.3">
      <c r="A2273" s="44"/>
      <c r="B2273" s="44"/>
      <c r="C2273" s="43"/>
      <c r="D2273" s="9" t="s">
        <v>643</v>
      </c>
      <c r="E2273" s="45"/>
      <c r="F2273" s="45"/>
      <c r="G2273" s="16" t="s">
        <v>160</v>
      </c>
      <c r="H2273" s="22"/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>
        <v>0</v>
      </c>
      <c r="ED2273" s="10">
        <v>0</v>
      </c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</row>
    <row r="2274" spans="1:174" x14ac:dyDescent="0.3">
      <c r="A2274" s="44"/>
      <c r="B2274" s="44"/>
      <c r="C2274" s="43"/>
      <c r="D2274" s="9" t="s">
        <v>644</v>
      </c>
      <c r="E2274" s="45"/>
      <c r="F2274" s="45"/>
      <c r="G2274" s="16" t="s">
        <v>160</v>
      </c>
      <c r="H2274" s="22"/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>
        <v>0</v>
      </c>
      <c r="ED2274" s="10">
        <v>0</v>
      </c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</row>
    <row r="2275" spans="1:174" x14ac:dyDescent="0.3">
      <c r="A2275" s="44"/>
      <c r="B2275" s="44"/>
      <c r="C2275" s="43"/>
      <c r="D2275" s="9" t="s">
        <v>645</v>
      </c>
      <c r="E2275" s="45"/>
      <c r="F2275" s="45"/>
      <c r="G2275" s="16" t="s">
        <v>160</v>
      </c>
      <c r="H2275" s="22"/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>
        <v>0</v>
      </c>
      <c r="ED2275" s="10">
        <v>0</v>
      </c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</row>
    <row r="2276" spans="1:174" x14ac:dyDescent="0.3">
      <c r="A2276" s="44"/>
      <c r="B2276" s="44"/>
      <c r="C2276" s="43"/>
      <c r="D2276" s="9" t="s">
        <v>646</v>
      </c>
      <c r="E2276" s="45"/>
      <c r="F2276" s="45"/>
      <c r="G2276" s="16" t="s">
        <v>160</v>
      </c>
      <c r="H2276" s="22"/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>
        <v>0</v>
      </c>
      <c r="ED2276" s="10">
        <v>0</v>
      </c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</row>
    <row r="2277" spans="1:174" x14ac:dyDescent="0.3">
      <c r="A2277" s="44"/>
      <c r="B2277" s="44"/>
      <c r="C2277" s="43"/>
      <c r="D2277" s="9" t="s">
        <v>647</v>
      </c>
      <c r="E2277" s="45"/>
      <c r="F2277" s="45"/>
      <c r="G2277" s="16" t="s">
        <v>160</v>
      </c>
      <c r="H2277" s="22"/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>
        <v>0</v>
      </c>
      <c r="ED2277" s="10">
        <v>0</v>
      </c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</row>
    <row r="2278" spans="1:174" x14ac:dyDescent="0.3">
      <c r="A2278" s="44"/>
      <c r="B2278" s="44"/>
      <c r="C2278" s="43"/>
      <c r="D2278" s="9" t="s">
        <v>648</v>
      </c>
      <c r="E2278" s="45"/>
      <c r="F2278" s="45"/>
      <c r="G2278" s="16" t="s">
        <v>160</v>
      </c>
      <c r="H2278" s="22"/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>
        <v>0</v>
      </c>
      <c r="ED2278" s="10">
        <v>0</v>
      </c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</row>
    <row r="2279" spans="1:174" x14ac:dyDescent="0.3">
      <c r="A2279" s="44"/>
      <c r="B2279" s="44"/>
      <c r="C2279" s="43"/>
      <c r="D2279" s="9" t="s">
        <v>649</v>
      </c>
      <c r="E2279" s="45"/>
      <c r="F2279" s="45"/>
      <c r="G2279" s="16" t="s">
        <v>160</v>
      </c>
      <c r="H2279" s="22"/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>
        <v>0</v>
      </c>
      <c r="ED2279" s="10">
        <v>0</v>
      </c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</row>
    <row r="2280" spans="1:174" x14ac:dyDescent="0.3">
      <c r="A2280" s="44"/>
      <c r="B2280" s="44"/>
      <c r="C2280" s="43"/>
      <c r="D2280" s="9" t="s">
        <v>650</v>
      </c>
      <c r="E2280" s="45"/>
      <c r="F2280" s="45"/>
      <c r="G2280" s="16" t="s">
        <v>160</v>
      </c>
      <c r="H2280" s="22"/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>
        <v>0</v>
      </c>
      <c r="ED2280" s="10">
        <v>0</v>
      </c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</row>
    <row r="2281" spans="1:174" x14ac:dyDescent="0.3">
      <c r="A2281" s="44"/>
      <c r="B2281" s="44"/>
      <c r="C2281" s="43"/>
      <c r="D2281" s="9" t="s">
        <v>651</v>
      </c>
      <c r="E2281" s="45"/>
      <c r="F2281" s="45"/>
      <c r="G2281" s="16" t="s">
        <v>160</v>
      </c>
      <c r="H2281" s="22"/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>
        <v>0</v>
      </c>
      <c r="ED2281" s="10">
        <v>0</v>
      </c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</row>
    <row r="2282" spans="1:174" x14ac:dyDescent="0.3">
      <c r="A2282" s="44"/>
      <c r="B2282" s="44"/>
      <c r="C2282" s="43"/>
      <c r="D2282" s="9" t="s">
        <v>652</v>
      </c>
      <c r="E2282" s="45"/>
      <c r="F2282" s="45"/>
      <c r="G2282" s="16" t="s">
        <v>160</v>
      </c>
      <c r="H2282" s="22"/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0</v>
      </c>
      <c r="CS2282" s="10">
        <v>0</v>
      </c>
      <c r="CT2282" s="10">
        <v>20028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>
        <v>0</v>
      </c>
      <c r="ED2282" s="10">
        <v>0</v>
      </c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</row>
    <row r="2283" spans="1:174" x14ac:dyDescent="0.3">
      <c r="A2283" s="44"/>
      <c r="B2283" s="44"/>
      <c r="C2283" s="43"/>
      <c r="D2283" s="9" t="s">
        <v>653</v>
      </c>
      <c r="E2283" s="45"/>
      <c r="F2283" s="45"/>
      <c r="G2283" s="16" t="s">
        <v>160</v>
      </c>
      <c r="H2283" s="22"/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>
        <v>0</v>
      </c>
      <c r="ED2283" s="10">
        <v>0</v>
      </c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</row>
    <row r="2284" spans="1:174" x14ac:dyDescent="0.3">
      <c r="A2284" s="44"/>
      <c r="B2284" s="44"/>
      <c r="C2284" s="43"/>
      <c r="D2284" s="9" t="s">
        <v>482</v>
      </c>
      <c r="E2284" s="45" t="s">
        <v>654</v>
      </c>
      <c r="F2284" s="45" t="s">
        <v>655</v>
      </c>
      <c r="G2284" s="16" t="s">
        <v>160</v>
      </c>
      <c r="H2284" s="22"/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>
        <v>0</v>
      </c>
      <c r="ED2284" s="10">
        <v>0</v>
      </c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</row>
    <row r="2285" spans="1:174" x14ac:dyDescent="0.3">
      <c r="A2285" s="44"/>
      <c r="B2285" s="44"/>
      <c r="C2285" s="43"/>
      <c r="D2285" s="9" t="s">
        <v>483</v>
      </c>
      <c r="E2285" s="45"/>
      <c r="F2285" s="45"/>
      <c r="G2285" s="16" t="s">
        <v>160</v>
      </c>
      <c r="H2285" s="22"/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>
        <v>0</v>
      </c>
      <c r="ED2285" s="10">
        <v>0</v>
      </c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</row>
    <row r="2286" spans="1:174" x14ac:dyDescent="0.3">
      <c r="A2286" s="44"/>
      <c r="B2286" s="44"/>
      <c r="C2286" s="43"/>
      <c r="D2286" s="9" t="s">
        <v>484</v>
      </c>
      <c r="E2286" s="45"/>
      <c r="F2286" s="45"/>
      <c r="G2286" s="16" t="s">
        <v>160</v>
      </c>
      <c r="H2286" s="22"/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>
        <v>0</v>
      </c>
      <c r="ED2286" s="10">
        <v>0</v>
      </c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</row>
    <row r="2287" spans="1:174" x14ac:dyDescent="0.3">
      <c r="A2287" s="44"/>
      <c r="B2287" s="44"/>
      <c r="C2287" s="43"/>
      <c r="D2287" s="9" t="s">
        <v>485</v>
      </c>
      <c r="E2287" s="45"/>
      <c r="F2287" s="45"/>
      <c r="G2287" s="16" t="s">
        <v>160</v>
      </c>
      <c r="H2287" s="22"/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>
        <v>0</v>
      </c>
      <c r="ED2287" s="10">
        <v>0</v>
      </c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</row>
    <row r="2288" spans="1:174" x14ac:dyDescent="0.3">
      <c r="A2288" s="44"/>
      <c r="B2288" s="44"/>
      <c r="C2288" s="43"/>
      <c r="D2288" s="9" t="s">
        <v>486</v>
      </c>
      <c r="E2288" s="45"/>
      <c r="F2288" s="45"/>
      <c r="G2288" s="16" t="s">
        <v>160</v>
      </c>
      <c r="H2288" s="22"/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>
        <v>0</v>
      </c>
      <c r="ED2288" s="10">
        <v>0</v>
      </c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</row>
    <row r="2289" spans="1:174" x14ac:dyDescent="0.3">
      <c r="A2289" s="44"/>
      <c r="B2289" s="44"/>
      <c r="C2289" s="43"/>
      <c r="D2289" s="9" t="s">
        <v>487</v>
      </c>
      <c r="E2289" s="45"/>
      <c r="F2289" s="45"/>
      <c r="G2289" s="16" t="s">
        <v>160</v>
      </c>
      <c r="H2289" s="22"/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>
        <v>0</v>
      </c>
      <c r="ED2289" s="10">
        <v>0</v>
      </c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</row>
    <row r="2290" spans="1:174" x14ac:dyDescent="0.3">
      <c r="A2290" s="44"/>
      <c r="B2290" s="44"/>
      <c r="C2290" s="43"/>
      <c r="D2290" s="9" t="s">
        <v>488</v>
      </c>
      <c r="E2290" s="45"/>
      <c r="F2290" s="45"/>
      <c r="G2290" s="16" t="s">
        <v>160</v>
      </c>
      <c r="H2290" s="22"/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>
        <v>0</v>
      </c>
      <c r="ED2290" s="10">
        <v>0</v>
      </c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</row>
    <row r="2291" spans="1:174" x14ac:dyDescent="0.3">
      <c r="A2291" s="44"/>
      <c r="B2291" s="44"/>
      <c r="C2291" s="43"/>
      <c r="D2291" s="9" t="s">
        <v>489</v>
      </c>
      <c r="E2291" s="45"/>
      <c r="F2291" s="45"/>
      <c r="G2291" s="16" t="s">
        <v>160</v>
      </c>
      <c r="H2291" s="22"/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>
        <v>0</v>
      </c>
      <c r="ED2291" s="10">
        <v>0</v>
      </c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</row>
    <row r="2292" spans="1:174" x14ac:dyDescent="0.3">
      <c r="A2292" s="44"/>
      <c r="B2292" s="44"/>
      <c r="C2292" s="43"/>
      <c r="D2292" s="9" t="s">
        <v>490</v>
      </c>
      <c r="E2292" s="45"/>
      <c r="F2292" s="45"/>
      <c r="G2292" s="16" t="s">
        <v>160</v>
      </c>
      <c r="H2292" s="22"/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>
        <v>0</v>
      </c>
      <c r="ED2292" s="10">
        <v>0</v>
      </c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</row>
    <row r="2293" spans="1:174" x14ac:dyDescent="0.3">
      <c r="A2293" s="44"/>
      <c r="B2293" s="44"/>
      <c r="C2293" s="43"/>
      <c r="D2293" s="9" t="s">
        <v>491</v>
      </c>
      <c r="E2293" s="45"/>
      <c r="F2293" s="45"/>
      <c r="G2293" s="16" t="s">
        <v>160</v>
      </c>
      <c r="H2293" s="22"/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>
        <v>0</v>
      </c>
      <c r="ED2293" s="10">
        <v>0</v>
      </c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</row>
    <row r="2294" spans="1:174" x14ac:dyDescent="0.3">
      <c r="A2294" s="44"/>
      <c r="B2294" s="44"/>
      <c r="C2294" s="43"/>
      <c r="D2294" s="9" t="s">
        <v>492</v>
      </c>
      <c r="E2294" s="45"/>
      <c r="F2294" s="45"/>
      <c r="G2294" s="16" t="s">
        <v>160</v>
      </c>
      <c r="H2294" s="22"/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>
        <v>0</v>
      </c>
      <c r="ED2294" s="10">
        <v>0</v>
      </c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</row>
    <row r="2295" spans="1:174" x14ac:dyDescent="0.3">
      <c r="A2295" s="44"/>
      <c r="B2295" s="44"/>
      <c r="C2295" s="43"/>
      <c r="D2295" s="9" t="s">
        <v>493</v>
      </c>
      <c r="E2295" s="45"/>
      <c r="F2295" s="45"/>
      <c r="G2295" s="16" t="s">
        <v>160</v>
      </c>
      <c r="H2295" s="22"/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>
        <v>0</v>
      </c>
      <c r="ED2295" s="10">
        <v>0</v>
      </c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</row>
    <row r="2296" spans="1:174" x14ac:dyDescent="0.3">
      <c r="A2296" s="44"/>
      <c r="B2296" s="44"/>
      <c r="C2296" s="43"/>
      <c r="D2296" s="9" t="s">
        <v>494</v>
      </c>
      <c r="E2296" s="45"/>
      <c r="F2296" s="45"/>
      <c r="G2296" s="16" t="s">
        <v>160</v>
      </c>
      <c r="H2296" s="22"/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>
        <v>0</v>
      </c>
      <c r="ED2296" s="10">
        <v>0</v>
      </c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</row>
    <row r="2297" spans="1:174" x14ac:dyDescent="0.3">
      <c r="A2297" s="44"/>
      <c r="B2297" s="44"/>
      <c r="C2297" s="43"/>
      <c r="D2297" s="9" t="s">
        <v>495</v>
      </c>
      <c r="E2297" s="45"/>
      <c r="F2297" s="45"/>
      <c r="G2297" s="16" t="s">
        <v>160</v>
      </c>
      <c r="H2297" s="22"/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0</v>
      </c>
      <c r="CM2297" s="10">
        <v>0</v>
      </c>
      <c r="CN2297" s="10">
        <v>10766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0</v>
      </c>
      <c r="CY2297" s="10">
        <v>0</v>
      </c>
      <c r="CZ2297" s="10">
        <v>10766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>
        <v>0</v>
      </c>
      <c r="ED2297" s="10">
        <v>0</v>
      </c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</row>
    <row r="2298" spans="1:174" x14ac:dyDescent="0.3">
      <c r="A2298" s="44"/>
      <c r="B2298" s="44"/>
      <c r="C2298" s="43"/>
      <c r="D2298" s="9" t="s">
        <v>496</v>
      </c>
      <c r="E2298" s="45"/>
      <c r="F2298" s="45"/>
      <c r="G2298" s="16" t="s">
        <v>160</v>
      </c>
      <c r="H2298" s="22"/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0</v>
      </c>
      <c r="CS2298" s="10">
        <v>0</v>
      </c>
      <c r="CT2298" s="10">
        <v>1052408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>
        <v>0</v>
      </c>
      <c r="ED2298" s="10">
        <v>0</v>
      </c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</row>
    <row r="2299" spans="1:174" x14ac:dyDescent="0.3">
      <c r="A2299" s="44"/>
      <c r="B2299" s="44"/>
      <c r="C2299" s="43"/>
      <c r="D2299" s="9" t="s">
        <v>497</v>
      </c>
      <c r="E2299" s="45"/>
      <c r="F2299" s="45"/>
      <c r="G2299" s="16" t="s">
        <v>160</v>
      </c>
      <c r="H2299" s="22"/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>
        <v>0</v>
      </c>
      <c r="ED2299" s="10">
        <v>0</v>
      </c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</row>
    <row r="2300" spans="1:174" x14ac:dyDescent="0.3">
      <c r="A2300" s="44"/>
      <c r="B2300" s="44"/>
      <c r="C2300" s="43"/>
      <c r="D2300" s="9" t="s">
        <v>498</v>
      </c>
      <c r="E2300" s="45"/>
      <c r="F2300" s="45"/>
      <c r="G2300" s="16" t="s">
        <v>160</v>
      </c>
      <c r="H2300" s="22"/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>
        <v>0</v>
      </c>
      <c r="ED2300" s="10">
        <v>0</v>
      </c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</row>
    <row r="2301" spans="1:174" x14ac:dyDescent="0.3">
      <c r="A2301" s="44"/>
      <c r="B2301" s="44"/>
      <c r="C2301" s="43"/>
      <c r="D2301" s="9" t="s">
        <v>499</v>
      </c>
      <c r="E2301" s="45"/>
      <c r="F2301" s="45"/>
      <c r="G2301" s="16" t="s">
        <v>160</v>
      </c>
      <c r="H2301" s="22"/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>
        <v>0</v>
      </c>
      <c r="ED2301" s="10">
        <v>0</v>
      </c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</row>
    <row r="2302" spans="1:174" x14ac:dyDescent="0.3">
      <c r="A2302" s="44"/>
      <c r="B2302" s="44"/>
      <c r="C2302" s="43"/>
      <c r="D2302" s="9" t="s">
        <v>500</v>
      </c>
      <c r="E2302" s="45"/>
      <c r="F2302" s="45"/>
      <c r="G2302" s="16" t="s">
        <v>160</v>
      </c>
      <c r="H2302" s="22"/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>
        <v>0</v>
      </c>
      <c r="ED2302" s="10">
        <v>0</v>
      </c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</row>
    <row r="2303" spans="1:174" x14ac:dyDescent="0.3">
      <c r="A2303" s="44"/>
      <c r="B2303" s="44"/>
      <c r="C2303" s="43"/>
      <c r="D2303" s="9" t="s">
        <v>501</v>
      </c>
      <c r="E2303" s="45"/>
      <c r="F2303" s="45"/>
      <c r="G2303" s="16" t="s">
        <v>160</v>
      </c>
      <c r="H2303" s="22"/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>
        <v>0</v>
      </c>
      <c r="ED2303" s="10">
        <v>0</v>
      </c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</row>
    <row r="2304" spans="1:174" x14ac:dyDescent="0.3">
      <c r="A2304" s="44"/>
      <c r="B2304" s="44"/>
      <c r="C2304" s="43"/>
      <c r="D2304" s="9" t="s">
        <v>502</v>
      </c>
      <c r="E2304" s="45"/>
      <c r="F2304" s="45"/>
      <c r="G2304" s="16" t="s">
        <v>160</v>
      </c>
      <c r="H2304" s="22"/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>
        <v>0</v>
      </c>
      <c r="ED2304" s="10">
        <v>0</v>
      </c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</row>
    <row r="2305" spans="1:174" x14ac:dyDescent="0.3">
      <c r="A2305" s="44"/>
      <c r="B2305" s="44"/>
      <c r="C2305" s="43"/>
      <c r="D2305" s="9" t="s">
        <v>503</v>
      </c>
      <c r="E2305" s="45"/>
      <c r="F2305" s="45"/>
      <c r="G2305" s="16" t="s">
        <v>160</v>
      </c>
      <c r="H2305" s="22"/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>
        <v>0</v>
      </c>
      <c r="ED2305" s="10">
        <v>0</v>
      </c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</row>
    <row r="2306" spans="1:174" x14ac:dyDescent="0.3">
      <c r="A2306" s="44"/>
      <c r="B2306" s="44"/>
      <c r="C2306" s="43"/>
      <c r="D2306" s="9" t="s">
        <v>504</v>
      </c>
      <c r="E2306" s="45"/>
      <c r="F2306" s="45"/>
      <c r="G2306" s="16" t="s">
        <v>160</v>
      </c>
      <c r="H2306" s="22"/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>
        <v>0</v>
      </c>
      <c r="ED2306" s="10">
        <v>0</v>
      </c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</row>
    <row r="2307" spans="1:174" x14ac:dyDescent="0.3">
      <c r="A2307" s="44"/>
      <c r="B2307" s="44"/>
      <c r="C2307" s="43"/>
      <c r="D2307" s="9" t="s">
        <v>505</v>
      </c>
      <c r="E2307" s="45"/>
      <c r="F2307" s="45"/>
      <c r="G2307" s="16" t="s">
        <v>160</v>
      </c>
      <c r="H2307" s="22"/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>
        <v>0</v>
      </c>
      <c r="ED2307" s="10">
        <v>0</v>
      </c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</row>
    <row r="2308" spans="1:174" x14ac:dyDescent="0.3">
      <c r="A2308" s="44"/>
      <c r="B2308" s="44"/>
      <c r="C2308" s="43"/>
      <c r="D2308" s="9" t="s">
        <v>506</v>
      </c>
      <c r="E2308" s="45"/>
      <c r="F2308" s="45"/>
      <c r="G2308" s="16" t="s">
        <v>160</v>
      </c>
      <c r="H2308" s="22"/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>
        <v>0</v>
      </c>
      <c r="ED2308" s="10">
        <v>0</v>
      </c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</row>
    <row r="2309" spans="1:174" x14ac:dyDescent="0.3">
      <c r="A2309" s="44"/>
      <c r="B2309" s="44"/>
      <c r="C2309" s="43"/>
      <c r="D2309" s="9" t="s">
        <v>507</v>
      </c>
      <c r="E2309" s="45"/>
      <c r="F2309" s="45"/>
      <c r="G2309" s="16" t="s">
        <v>160</v>
      </c>
      <c r="H2309" s="22"/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>
        <v>0</v>
      </c>
      <c r="ED2309" s="10">
        <v>0</v>
      </c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</row>
    <row r="2310" spans="1:174" x14ac:dyDescent="0.3">
      <c r="A2310" s="44"/>
      <c r="B2310" s="44"/>
      <c r="C2310" s="43"/>
      <c r="D2310" s="9" t="s">
        <v>508</v>
      </c>
      <c r="E2310" s="45"/>
      <c r="F2310" s="45"/>
      <c r="G2310" s="16" t="s">
        <v>160</v>
      </c>
      <c r="H2310" s="22"/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>
        <v>0</v>
      </c>
      <c r="ED2310" s="10">
        <v>0</v>
      </c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</row>
    <row r="2311" spans="1:174" x14ac:dyDescent="0.3">
      <c r="A2311" s="44"/>
      <c r="B2311" s="44"/>
      <c r="C2311" s="43"/>
      <c r="D2311" s="9" t="s">
        <v>509</v>
      </c>
      <c r="E2311" s="45"/>
      <c r="F2311" s="45"/>
      <c r="G2311" s="16" t="s">
        <v>160</v>
      </c>
      <c r="H2311" s="22"/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>
        <v>0</v>
      </c>
      <c r="ED2311" s="10">
        <v>0</v>
      </c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</row>
    <row r="2312" spans="1:174" x14ac:dyDescent="0.3">
      <c r="A2312" s="44"/>
      <c r="B2312" s="44"/>
      <c r="C2312" s="43"/>
      <c r="D2312" s="9" t="s">
        <v>510</v>
      </c>
      <c r="E2312" s="45"/>
      <c r="F2312" s="45"/>
      <c r="G2312" s="16" t="s">
        <v>160</v>
      </c>
      <c r="H2312" s="22"/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>
        <v>0</v>
      </c>
      <c r="ED2312" s="10">
        <v>0</v>
      </c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</row>
    <row r="2313" spans="1:174" x14ac:dyDescent="0.3">
      <c r="A2313" s="44"/>
      <c r="B2313" s="44"/>
      <c r="C2313" s="43"/>
      <c r="D2313" s="9" t="s">
        <v>511</v>
      </c>
      <c r="E2313" s="45"/>
      <c r="F2313" s="45"/>
      <c r="G2313" s="16" t="s">
        <v>160</v>
      </c>
      <c r="H2313" s="22"/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0</v>
      </c>
      <c r="CS2313" s="10">
        <v>0</v>
      </c>
      <c r="CT2313" s="10">
        <v>31862.5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0</v>
      </c>
      <c r="DC2313" s="10">
        <v>0</v>
      </c>
      <c r="DD2313" s="10">
        <v>31862.5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>
        <v>0</v>
      </c>
      <c r="ED2313" s="10">
        <v>0</v>
      </c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</row>
    <row r="2314" spans="1:174" x14ac:dyDescent="0.3">
      <c r="A2314" s="44"/>
      <c r="B2314" s="44"/>
      <c r="C2314" s="43"/>
      <c r="D2314" s="9" t="s">
        <v>512</v>
      </c>
      <c r="E2314" s="45"/>
      <c r="F2314" s="45"/>
      <c r="G2314" s="16" t="s">
        <v>160</v>
      </c>
      <c r="H2314" s="22"/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0</v>
      </c>
      <c r="CS2314" s="10">
        <v>0</v>
      </c>
      <c r="CT2314" s="10">
        <v>6500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0</v>
      </c>
      <c r="DC2314" s="10">
        <v>0</v>
      </c>
      <c r="DD2314" s="10">
        <v>6500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>
        <v>0</v>
      </c>
      <c r="ED2314" s="10">
        <v>0</v>
      </c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</row>
    <row r="2315" spans="1:174" x14ac:dyDescent="0.3">
      <c r="A2315" s="44"/>
      <c r="B2315" s="44"/>
      <c r="C2315" s="43"/>
      <c r="D2315" s="9" t="s">
        <v>513</v>
      </c>
      <c r="E2315" s="45"/>
      <c r="F2315" s="45"/>
      <c r="G2315" s="16" t="s">
        <v>160</v>
      </c>
      <c r="H2315" s="22"/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>
        <v>0</v>
      </c>
      <c r="ED2315" s="10">
        <v>0</v>
      </c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</row>
    <row r="2316" spans="1:174" x14ac:dyDescent="0.3">
      <c r="A2316" s="44"/>
      <c r="B2316" s="44"/>
      <c r="C2316" s="43"/>
      <c r="D2316" s="9" t="s">
        <v>514</v>
      </c>
      <c r="E2316" s="45"/>
      <c r="F2316" s="45"/>
      <c r="G2316" s="16" t="s">
        <v>160</v>
      </c>
      <c r="H2316" s="22"/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0</v>
      </c>
      <c r="CM2316" s="10">
        <v>0</v>
      </c>
      <c r="CN2316" s="10">
        <v>2669582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>
        <v>0</v>
      </c>
      <c r="ED2316" s="10">
        <v>0</v>
      </c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</row>
    <row r="2317" spans="1:174" x14ac:dyDescent="0.3">
      <c r="A2317" s="44"/>
      <c r="B2317" s="44"/>
      <c r="C2317" s="43"/>
      <c r="D2317" s="9" t="s">
        <v>515</v>
      </c>
      <c r="E2317" s="45"/>
      <c r="F2317" s="45"/>
      <c r="G2317" s="16" t="s">
        <v>160</v>
      </c>
      <c r="H2317" s="22"/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>
        <v>0</v>
      </c>
      <c r="ED2317" s="10">
        <v>0</v>
      </c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</row>
    <row r="2318" spans="1:174" x14ac:dyDescent="0.3">
      <c r="A2318" s="44"/>
      <c r="B2318" s="44"/>
      <c r="C2318" s="43"/>
      <c r="D2318" s="9" t="s">
        <v>516</v>
      </c>
      <c r="E2318" s="45"/>
      <c r="F2318" s="45"/>
      <c r="G2318" s="16" t="s">
        <v>160</v>
      </c>
      <c r="H2318" s="22"/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>
        <v>0</v>
      </c>
      <c r="ED2318" s="10">
        <v>0</v>
      </c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</row>
    <row r="2319" spans="1:174" x14ac:dyDescent="0.3">
      <c r="A2319" s="44"/>
      <c r="B2319" s="44"/>
      <c r="C2319" s="43"/>
      <c r="D2319" s="9" t="s">
        <v>517</v>
      </c>
      <c r="E2319" s="45"/>
      <c r="F2319" s="45"/>
      <c r="G2319" s="16" t="s">
        <v>160</v>
      </c>
      <c r="H2319" s="22"/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0</v>
      </c>
      <c r="CS2319" s="10">
        <v>0</v>
      </c>
      <c r="CT2319" s="10">
        <v>3580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>
        <v>0</v>
      </c>
      <c r="ED2319" s="10">
        <v>0</v>
      </c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</row>
    <row r="2320" spans="1:174" x14ac:dyDescent="0.3">
      <c r="A2320" s="44"/>
      <c r="B2320" s="44"/>
      <c r="C2320" s="43"/>
      <c r="D2320" s="9" t="s">
        <v>518</v>
      </c>
      <c r="E2320" s="45"/>
      <c r="F2320" s="45"/>
      <c r="G2320" s="16" t="s">
        <v>160</v>
      </c>
      <c r="H2320" s="22"/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>
        <v>0</v>
      </c>
      <c r="ED2320" s="10">
        <v>0</v>
      </c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</row>
    <row r="2321" spans="1:174" x14ac:dyDescent="0.3">
      <c r="A2321" s="44"/>
      <c r="B2321" s="44"/>
      <c r="C2321" s="43"/>
      <c r="D2321" s="9" t="s">
        <v>519</v>
      </c>
      <c r="E2321" s="45"/>
      <c r="F2321" s="45"/>
      <c r="G2321" s="16" t="s">
        <v>160</v>
      </c>
      <c r="H2321" s="22"/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>
        <v>0</v>
      </c>
      <c r="ED2321" s="10">
        <v>0</v>
      </c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</row>
    <row r="2322" spans="1:174" x14ac:dyDescent="0.3">
      <c r="A2322" s="44"/>
      <c r="B2322" s="44"/>
      <c r="C2322" s="43"/>
      <c r="D2322" s="9" t="s">
        <v>520</v>
      </c>
      <c r="E2322" s="45"/>
      <c r="F2322" s="45"/>
      <c r="G2322" s="16" t="s">
        <v>160</v>
      </c>
      <c r="H2322" s="22"/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>
        <v>0</v>
      </c>
      <c r="ED2322" s="10">
        <v>0</v>
      </c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</row>
    <row r="2323" spans="1:174" x14ac:dyDescent="0.3">
      <c r="A2323" s="44"/>
      <c r="B2323" s="44"/>
      <c r="C2323" s="43"/>
      <c r="D2323" s="9" t="s">
        <v>521</v>
      </c>
      <c r="E2323" s="45"/>
      <c r="F2323" s="45"/>
      <c r="G2323" s="16" t="s">
        <v>160</v>
      </c>
      <c r="H2323" s="22"/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>
        <v>0</v>
      </c>
      <c r="ED2323" s="10">
        <v>0</v>
      </c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</row>
    <row r="2324" spans="1:174" x14ac:dyDescent="0.3">
      <c r="A2324" s="44"/>
      <c r="B2324" s="44"/>
      <c r="C2324" s="43"/>
      <c r="D2324" s="9" t="s">
        <v>522</v>
      </c>
      <c r="E2324" s="45"/>
      <c r="F2324" s="45"/>
      <c r="G2324" s="16" t="s">
        <v>160</v>
      </c>
      <c r="H2324" s="22"/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>
        <v>0</v>
      </c>
      <c r="ED2324" s="10">
        <v>0</v>
      </c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</row>
    <row r="2325" spans="1:174" x14ac:dyDescent="0.3">
      <c r="A2325" s="44"/>
      <c r="B2325" s="44"/>
      <c r="C2325" s="43"/>
      <c r="D2325" s="9" t="s">
        <v>523</v>
      </c>
      <c r="E2325" s="45"/>
      <c r="F2325" s="45"/>
      <c r="G2325" s="16" t="s">
        <v>160</v>
      </c>
      <c r="H2325" s="22"/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>
        <v>0</v>
      </c>
      <c r="ED2325" s="10">
        <v>0</v>
      </c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</row>
    <row r="2326" spans="1:174" x14ac:dyDescent="0.3">
      <c r="A2326" s="44"/>
      <c r="B2326" s="44"/>
      <c r="C2326" s="43"/>
      <c r="D2326" s="9" t="s">
        <v>524</v>
      </c>
      <c r="E2326" s="45"/>
      <c r="F2326" s="45"/>
      <c r="G2326" s="16" t="s">
        <v>160</v>
      </c>
      <c r="H2326" s="22"/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>
        <v>0</v>
      </c>
      <c r="ED2326" s="10">
        <v>0</v>
      </c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</row>
    <row r="2327" spans="1:174" x14ac:dyDescent="0.3">
      <c r="A2327" s="44"/>
      <c r="B2327" s="44"/>
      <c r="C2327" s="43"/>
      <c r="D2327" s="9" t="s">
        <v>525</v>
      </c>
      <c r="E2327" s="45"/>
      <c r="F2327" s="45"/>
      <c r="G2327" s="16" t="s">
        <v>160</v>
      </c>
      <c r="H2327" s="22"/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0</v>
      </c>
      <c r="CS2327" s="10">
        <v>0</v>
      </c>
      <c r="CT2327" s="10">
        <v>25866.66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0</v>
      </c>
      <c r="DD2327" s="10">
        <v>0</v>
      </c>
      <c r="DE2327" s="10">
        <v>12933.33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>
        <v>0</v>
      </c>
      <c r="ED2327" s="10">
        <v>0</v>
      </c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</row>
    <row r="2328" spans="1:174" x14ac:dyDescent="0.3">
      <c r="A2328" s="44"/>
      <c r="B2328" s="44"/>
      <c r="C2328" s="43"/>
      <c r="D2328" s="9" t="s">
        <v>526</v>
      </c>
      <c r="E2328" s="45"/>
      <c r="F2328" s="45"/>
      <c r="G2328" s="16" t="s">
        <v>160</v>
      </c>
      <c r="H2328" s="22"/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>
        <v>0</v>
      </c>
      <c r="ED2328" s="10">
        <v>0</v>
      </c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</row>
    <row r="2329" spans="1:174" x14ac:dyDescent="0.3">
      <c r="A2329" s="44"/>
      <c r="B2329" s="44"/>
      <c r="C2329" s="43"/>
      <c r="D2329" s="9" t="s">
        <v>527</v>
      </c>
      <c r="E2329" s="45"/>
      <c r="F2329" s="45"/>
      <c r="G2329" s="16" t="s">
        <v>160</v>
      </c>
      <c r="H2329" s="22"/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>
        <v>0</v>
      </c>
      <c r="ED2329" s="10">
        <v>0</v>
      </c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</row>
    <row r="2330" spans="1:174" x14ac:dyDescent="0.3">
      <c r="A2330" s="44"/>
      <c r="B2330" s="44"/>
      <c r="C2330" s="43"/>
      <c r="D2330" s="9" t="s">
        <v>528</v>
      </c>
      <c r="E2330" s="45"/>
      <c r="F2330" s="45"/>
      <c r="G2330" s="16" t="s">
        <v>160</v>
      </c>
      <c r="H2330" s="22"/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0</v>
      </c>
      <c r="CS2330" s="10">
        <v>0</v>
      </c>
      <c r="CT2330" s="10">
        <v>281877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>
        <v>0</v>
      </c>
      <c r="ED2330" s="10">
        <v>0</v>
      </c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</row>
    <row r="2331" spans="1:174" x14ac:dyDescent="0.3">
      <c r="A2331" s="44"/>
      <c r="B2331" s="44"/>
      <c r="C2331" s="43"/>
      <c r="D2331" s="9" t="s">
        <v>529</v>
      </c>
      <c r="E2331" s="45"/>
      <c r="F2331" s="45"/>
      <c r="G2331" s="16" t="s">
        <v>160</v>
      </c>
      <c r="H2331" s="22"/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>
        <v>0</v>
      </c>
      <c r="ED2331" s="10">
        <v>0</v>
      </c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</row>
    <row r="2332" spans="1:174" x14ac:dyDescent="0.3">
      <c r="A2332" s="44"/>
      <c r="B2332" s="44"/>
      <c r="C2332" s="43"/>
      <c r="D2332" s="9" t="s">
        <v>530</v>
      </c>
      <c r="E2332" s="45"/>
      <c r="F2332" s="45"/>
      <c r="G2332" s="16" t="s">
        <v>160</v>
      </c>
      <c r="H2332" s="22"/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>
        <v>0</v>
      </c>
      <c r="ED2332" s="10">
        <v>0</v>
      </c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</row>
    <row r="2333" spans="1:174" x14ac:dyDescent="0.3">
      <c r="A2333" s="44"/>
      <c r="B2333" s="44"/>
      <c r="C2333" s="43"/>
      <c r="D2333" s="9" t="s">
        <v>531</v>
      </c>
      <c r="E2333" s="45"/>
      <c r="F2333" s="45"/>
      <c r="G2333" s="16" t="s">
        <v>160</v>
      </c>
      <c r="H2333" s="22"/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>
        <v>0</v>
      </c>
      <c r="ED2333" s="10">
        <v>0</v>
      </c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</row>
    <row r="2334" spans="1:174" x14ac:dyDescent="0.3">
      <c r="A2334" s="44"/>
      <c r="B2334" s="44"/>
      <c r="C2334" s="43"/>
      <c r="D2334" s="9" t="s">
        <v>532</v>
      </c>
      <c r="E2334" s="45"/>
      <c r="F2334" s="45"/>
      <c r="G2334" s="16" t="s">
        <v>160</v>
      </c>
      <c r="H2334" s="22"/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>
        <v>0</v>
      </c>
      <c r="ED2334" s="10">
        <v>0</v>
      </c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</row>
    <row r="2335" spans="1:174" x14ac:dyDescent="0.3">
      <c r="A2335" s="44"/>
      <c r="B2335" s="44"/>
      <c r="C2335" s="43"/>
      <c r="D2335" s="9" t="s">
        <v>533</v>
      </c>
      <c r="E2335" s="45"/>
      <c r="F2335" s="45"/>
      <c r="G2335" s="16" t="s">
        <v>160</v>
      </c>
      <c r="H2335" s="22"/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>
        <v>0</v>
      </c>
      <c r="ED2335" s="10">
        <v>0</v>
      </c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</row>
    <row r="2336" spans="1:174" x14ac:dyDescent="0.3">
      <c r="A2336" s="44"/>
      <c r="B2336" s="44"/>
      <c r="C2336" s="43"/>
      <c r="D2336" s="9" t="s">
        <v>534</v>
      </c>
      <c r="E2336" s="45"/>
      <c r="F2336" s="45"/>
      <c r="G2336" s="16" t="s">
        <v>160</v>
      </c>
      <c r="H2336" s="22"/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0</v>
      </c>
      <c r="CS2336" s="10">
        <v>0</v>
      </c>
      <c r="CT2336" s="10">
        <v>12161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0</v>
      </c>
      <c r="DD2336" s="10">
        <v>0</v>
      </c>
      <c r="DE2336" s="10">
        <v>12161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>
        <v>0</v>
      </c>
      <c r="ED2336" s="10">
        <v>0</v>
      </c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</row>
    <row r="2337" spans="1:174" x14ac:dyDescent="0.3">
      <c r="A2337" s="44"/>
      <c r="B2337" s="44"/>
      <c r="C2337" s="43"/>
      <c r="D2337" s="9" t="s">
        <v>535</v>
      </c>
      <c r="E2337" s="45"/>
      <c r="F2337" s="45"/>
      <c r="G2337" s="16" t="s">
        <v>160</v>
      </c>
      <c r="H2337" s="22"/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>
        <v>0</v>
      </c>
      <c r="ED2337" s="10">
        <v>0</v>
      </c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</row>
    <row r="2338" spans="1:174" x14ac:dyDescent="0.3">
      <c r="A2338" s="44"/>
      <c r="B2338" s="44"/>
      <c r="C2338" s="43"/>
      <c r="D2338" s="9" t="s">
        <v>536</v>
      </c>
      <c r="E2338" s="45"/>
      <c r="F2338" s="45"/>
      <c r="G2338" s="16" t="s">
        <v>160</v>
      </c>
      <c r="H2338" s="22"/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>
        <v>0</v>
      </c>
      <c r="ED2338" s="10">
        <v>0</v>
      </c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</row>
    <row r="2339" spans="1:174" x14ac:dyDescent="0.3">
      <c r="A2339" s="44"/>
      <c r="B2339" s="44"/>
      <c r="C2339" s="43"/>
      <c r="D2339" s="9" t="s">
        <v>537</v>
      </c>
      <c r="E2339" s="45"/>
      <c r="F2339" s="45"/>
      <c r="G2339" s="16" t="s">
        <v>160</v>
      </c>
      <c r="H2339" s="22"/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>
        <v>0</v>
      </c>
      <c r="ED2339" s="10">
        <v>0</v>
      </c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</row>
    <row r="2340" spans="1:174" x14ac:dyDescent="0.3">
      <c r="A2340" s="44"/>
      <c r="B2340" s="44"/>
      <c r="C2340" s="43"/>
      <c r="D2340" s="9" t="s">
        <v>538</v>
      </c>
      <c r="E2340" s="45"/>
      <c r="F2340" s="45"/>
      <c r="G2340" s="16" t="s">
        <v>160</v>
      </c>
      <c r="H2340" s="22"/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>
        <v>0</v>
      </c>
      <c r="ED2340" s="10">
        <v>0</v>
      </c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</row>
    <row r="2341" spans="1:174" x14ac:dyDescent="0.3">
      <c r="A2341" s="44"/>
      <c r="B2341" s="44"/>
      <c r="C2341" s="43"/>
      <c r="D2341" s="9" t="s">
        <v>539</v>
      </c>
      <c r="E2341" s="45"/>
      <c r="F2341" s="45"/>
      <c r="G2341" s="16" t="s">
        <v>160</v>
      </c>
      <c r="H2341" s="22"/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>
        <v>0</v>
      </c>
      <c r="ED2341" s="10">
        <v>0</v>
      </c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</row>
    <row r="2342" spans="1:174" x14ac:dyDescent="0.3">
      <c r="A2342" s="44"/>
      <c r="B2342" s="44"/>
      <c r="C2342" s="43"/>
      <c r="D2342" s="9" t="s">
        <v>540</v>
      </c>
      <c r="E2342" s="45"/>
      <c r="F2342" s="45"/>
      <c r="G2342" s="16" t="s">
        <v>160</v>
      </c>
      <c r="H2342" s="22"/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>
        <v>0</v>
      </c>
      <c r="ED2342" s="10">
        <v>0</v>
      </c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</row>
    <row r="2343" spans="1:174" x14ac:dyDescent="0.3">
      <c r="A2343" s="44"/>
      <c r="B2343" s="44"/>
      <c r="C2343" s="43"/>
      <c r="D2343" s="9" t="s">
        <v>541</v>
      </c>
      <c r="E2343" s="45"/>
      <c r="F2343" s="45"/>
      <c r="G2343" s="16" t="s">
        <v>160</v>
      </c>
      <c r="H2343" s="22"/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>
        <v>0</v>
      </c>
      <c r="ED2343" s="10">
        <v>0</v>
      </c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</row>
    <row r="2344" spans="1:174" x14ac:dyDescent="0.3">
      <c r="A2344" s="44"/>
      <c r="B2344" s="44"/>
      <c r="C2344" s="43"/>
      <c r="D2344" s="9" t="s">
        <v>542</v>
      </c>
      <c r="E2344" s="45"/>
      <c r="F2344" s="45"/>
      <c r="G2344" s="16" t="s">
        <v>160</v>
      </c>
      <c r="H2344" s="22"/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>
        <v>0</v>
      </c>
      <c r="ED2344" s="10">
        <v>0</v>
      </c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</row>
    <row r="2345" spans="1:174" x14ac:dyDescent="0.3">
      <c r="A2345" s="44"/>
      <c r="B2345" s="44"/>
      <c r="C2345" s="43"/>
      <c r="D2345" s="9" t="s">
        <v>543</v>
      </c>
      <c r="E2345" s="45"/>
      <c r="F2345" s="45"/>
      <c r="G2345" s="16" t="s">
        <v>160</v>
      </c>
      <c r="H2345" s="22"/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>
        <v>0</v>
      </c>
      <c r="ED2345" s="10">
        <v>0</v>
      </c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</row>
    <row r="2346" spans="1:174" x14ac:dyDescent="0.3">
      <c r="A2346" s="44"/>
      <c r="B2346" s="44"/>
      <c r="C2346" s="43"/>
      <c r="D2346" s="9" t="s">
        <v>544</v>
      </c>
      <c r="E2346" s="45"/>
      <c r="F2346" s="45"/>
      <c r="G2346" s="16" t="s">
        <v>160</v>
      </c>
      <c r="H2346" s="22"/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>
        <v>0</v>
      </c>
      <c r="ED2346" s="10">
        <v>0</v>
      </c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</row>
    <row r="2347" spans="1:174" x14ac:dyDescent="0.3">
      <c r="A2347" s="44"/>
      <c r="B2347" s="44"/>
      <c r="C2347" s="43"/>
      <c r="D2347" s="9" t="s">
        <v>545</v>
      </c>
      <c r="E2347" s="45"/>
      <c r="F2347" s="45"/>
      <c r="G2347" s="16" t="s">
        <v>160</v>
      </c>
      <c r="H2347" s="22"/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>
        <v>0</v>
      </c>
      <c r="ED2347" s="10">
        <v>0</v>
      </c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</row>
    <row r="2348" spans="1:174" x14ac:dyDescent="0.3">
      <c r="A2348" s="44"/>
      <c r="B2348" s="44"/>
      <c r="C2348" s="43"/>
      <c r="D2348" s="9" t="s">
        <v>546</v>
      </c>
      <c r="E2348" s="45"/>
      <c r="F2348" s="45"/>
      <c r="G2348" s="16" t="s">
        <v>160</v>
      </c>
      <c r="H2348" s="22"/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>
        <v>0</v>
      </c>
      <c r="ED2348" s="10">
        <v>0</v>
      </c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</row>
    <row r="2349" spans="1:174" x14ac:dyDescent="0.3">
      <c r="A2349" s="44"/>
      <c r="B2349" s="44"/>
      <c r="C2349" s="43"/>
      <c r="D2349" s="9" t="s">
        <v>547</v>
      </c>
      <c r="E2349" s="45"/>
      <c r="F2349" s="45"/>
      <c r="G2349" s="16" t="s">
        <v>160</v>
      </c>
      <c r="H2349" s="22"/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>
        <v>0</v>
      </c>
      <c r="ED2349" s="10">
        <v>0</v>
      </c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</row>
    <row r="2350" spans="1:174" x14ac:dyDescent="0.3">
      <c r="A2350" s="44"/>
      <c r="B2350" s="44"/>
      <c r="C2350" s="43"/>
      <c r="D2350" s="9" t="s">
        <v>548</v>
      </c>
      <c r="E2350" s="45"/>
      <c r="F2350" s="45"/>
      <c r="G2350" s="16" t="s">
        <v>160</v>
      </c>
      <c r="H2350" s="22"/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>
        <v>0</v>
      </c>
      <c r="ED2350" s="10">
        <v>0</v>
      </c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</row>
    <row r="2351" spans="1:174" x14ac:dyDescent="0.3">
      <c r="A2351" s="44"/>
      <c r="B2351" s="44"/>
      <c r="C2351" s="43"/>
      <c r="D2351" s="9" t="s">
        <v>549</v>
      </c>
      <c r="E2351" s="45"/>
      <c r="F2351" s="45"/>
      <c r="G2351" s="16" t="s">
        <v>160</v>
      </c>
      <c r="H2351" s="22"/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>
        <v>0</v>
      </c>
      <c r="ED2351" s="10">
        <v>0</v>
      </c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</row>
    <row r="2352" spans="1:174" x14ac:dyDescent="0.3">
      <c r="A2352" s="44"/>
      <c r="B2352" s="44"/>
      <c r="C2352" s="43"/>
      <c r="D2352" s="9" t="s">
        <v>550</v>
      </c>
      <c r="E2352" s="45"/>
      <c r="F2352" s="45"/>
      <c r="G2352" s="16" t="s">
        <v>160</v>
      </c>
      <c r="H2352" s="22"/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>
        <v>0</v>
      </c>
      <c r="ED2352" s="10">
        <v>0</v>
      </c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</row>
    <row r="2353" spans="1:174" x14ac:dyDescent="0.3">
      <c r="A2353" s="44"/>
      <c r="B2353" s="44"/>
      <c r="C2353" s="43"/>
      <c r="D2353" s="9" t="s">
        <v>551</v>
      </c>
      <c r="E2353" s="45"/>
      <c r="F2353" s="45"/>
      <c r="G2353" s="16" t="s">
        <v>160</v>
      </c>
      <c r="H2353" s="22"/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0</v>
      </c>
      <c r="CS2353" s="10">
        <v>0</v>
      </c>
      <c r="CT2353" s="10">
        <v>21611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>
        <v>0</v>
      </c>
      <c r="ED2353" s="10">
        <v>0</v>
      </c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</row>
    <row r="2354" spans="1:174" x14ac:dyDescent="0.3">
      <c r="A2354" s="44"/>
      <c r="B2354" s="44"/>
      <c r="C2354" s="43"/>
      <c r="D2354" s="9" t="s">
        <v>552</v>
      </c>
      <c r="E2354" s="45"/>
      <c r="F2354" s="45"/>
      <c r="G2354" s="16" t="s">
        <v>160</v>
      </c>
      <c r="H2354" s="22"/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>
        <v>0</v>
      </c>
      <c r="ED2354" s="10">
        <v>0</v>
      </c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</row>
    <row r="2355" spans="1:174" x14ac:dyDescent="0.3">
      <c r="A2355" s="44"/>
      <c r="B2355" s="44"/>
      <c r="C2355" s="43"/>
      <c r="D2355" s="9" t="s">
        <v>553</v>
      </c>
      <c r="E2355" s="45"/>
      <c r="F2355" s="45"/>
      <c r="G2355" s="16" t="s">
        <v>160</v>
      </c>
      <c r="H2355" s="22"/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>
        <v>0</v>
      </c>
      <c r="ED2355" s="10">
        <v>0</v>
      </c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</row>
    <row r="2356" spans="1:174" x14ac:dyDescent="0.3">
      <c r="A2356" s="44"/>
      <c r="B2356" s="44"/>
      <c r="C2356" s="43"/>
      <c r="D2356" s="9" t="s">
        <v>554</v>
      </c>
      <c r="E2356" s="45"/>
      <c r="F2356" s="45"/>
      <c r="G2356" s="16" t="s">
        <v>160</v>
      </c>
      <c r="H2356" s="22"/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>
        <v>0</v>
      </c>
      <c r="ED2356" s="10">
        <v>0</v>
      </c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</row>
    <row r="2357" spans="1:174" x14ac:dyDescent="0.3">
      <c r="A2357" s="44"/>
      <c r="B2357" s="44"/>
      <c r="C2357" s="43"/>
      <c r="D2357" s="9" t="s">
        <v>555</v>
      </c>
      <c r="E2357" s="45"/>
      <c r="F2357" s="45"/>
      <c r="G2357" s="16" t="s">
        <v>160</v>
      </c>
      <c r="H2357" s="22"/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>
        <v>0</v>
      </c>
      <c r="ED2357" s="10">
        <v>0</v>
      </c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</row>
    <row r="2358" spans="1:174" x14ac:dyDescent="0.3">
      <c r="A2358" s="44"/>
      <c r="B2358" s="44"/>
      <c r="C2358" s="43"/>
      <c r="D2358" s="9" t="s">
        <v>556</v>
      </c>
      <c r="E2358" s="45"/>
      <c r="F2358" s="45"/>
      <c r="G2358" s="16" t="s">
        <v>160</v>
      </c>
      <c r="H2358" s="22"/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>
        <v>0</v>
      </c>
      <c r="ED2358" s="10">
        <v>0</v>
      </c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</row>
    <row r="2359" spans="1:174" x14ac:dyDescent="0.3">
      <c r="A2359" s="44"/>
      <c r="B2359" s="44"/>
      <c r="C2359" s="43"/>
      <c r="D2359" s="9" t="s">
        <v>557</v>
      </c>
      <c r="E2359" s="45"/>
      <c r="F2359" s="45"/>
      <c r="G2359" s="16" t="s">
        <v>160</v>
      </c>
      <c r="H2359" s="22"/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>
        <v>0</v>
      </c>
      <c r="ED2359" s="10">
        <v>0</v>
      </c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</row>
    <row r="2360" spans="1:174" x14ac:dyDescent="0.3">
      <c r="A2360" s="44"/>
      <c r="B2360" s="44"/>
      <c r="C2360" s="43"/>
      <c r="D2360" s="9" t="s">
        <v>558</v>
      </c>
      <c r="E2360" s="45"/>
      <c r="F2360" s="45"/>
      <c r="G2360" s="16" t="s">
        <v>160</v>
      </c>
      <c r="H2360" s="22"/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>
        <v>0</v>
      </c>
      <c r="ED2360" s="10">
        <v>0</v>
      </c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</row>
    <row r="2361" spans="1:174" x14ac:dyDescent="0.3">
      <c r="A2361" s="44"/>
      <c r="B2361" s="44"/>
      <c r="C2361" s="43"/>
      <c r="D2361" s="9" t="s">
        <v>559</v>
      </c>
      <c r="E2361" s="45"/>
      <c r="F2361" s="45"/>
      <c r="G2361" s="16" t="s">
        <v>160</v>
      </c>
      <c r="H2361" s="22"/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>
        <v>0</v>
      </c>
      <c r="ED2361" s="10">
        <v>0</v>
      </c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</row>
    <row r="2362" spans="1:174" x14ac:dyDescent="0.3">
      <c r="A2362" s="44"/>
      <c r="B2362" s="44"/>
      <c r="C2362" s="43"/>
      <c r="D2362" s="9" t="s">
        <v>560</v>
      </c>
      <c r="E2362" s="45"/>
      <c r="F2362" s="45"/>
      <c r="G2362" s="16" t="s">
        <v>160</v>
      </c>
      <c r="H2362" s="22"/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>
        <v>0</v>
      </c>
      <c r="ED2362" s="10">
        <v>0</v>
      </c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</row>
    <row r="2363" spans="1:174" x14ac:dyDescent="0.3">
      <c r="A2363" s="44"/>
      <c r="B2363" s="44"/>
      <c r="C2363" s="43"/>
      <c r="D2363" s="9" t="s">
        <v>561</v>
      </c>
      <c r="E2363" s="45"/>
      <c r="F2363" s="45"/>
      <c r="G2363" s="16" t="s">
        <v>160</v>
      </c>
      <c r="H2363" s="22"/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>
        <v>0</v>
      </c>
      <c r="ED2363" s="10">
        <v>0</v>
      </c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</row>
    <row r="2364" spans="1:174" x14ac:dyDescent="0.3">
      <c r="A2364" s="44"/>
      <c r="B2364" s="44"/>
      <c r="C2364" s="43"/>
      <c r="D2364" s="9" t="s">
        <v>562</v>
      </c>
      <c r="E2364" s="45"/>
      <c r="F2364" s="45"/>
      <c r="G2364" s="16" t="s">
        <v>160</v>
      </c>
      <c r="H2364" s="22"/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>
        <v>0</v>
      </c>
      <c r="ED2364" s="10">
        <v>0</v>
      </c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</row>
    <row r="2365" spans="1:174" x14ac:dyDescent="0.3">
      <c r="A2365" s="44"/>
      <c r="B2365" s="44"/>
      <c r="C2365" s="43"/>
      <c r="D2365" s="9" t="s">
        <v>563</v>
      </c>
      <c r="E2365" s="45"/>
      <c r="F2365" s="45"/>
      <c r="G2365" s="16" t="s">
        <v>160</v>
      </c>
      <c r="H2365" s="22"/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>
        <v>0</v>
      </c>
      <c r="ED2365" s="10">
        <v>0</v>
      </c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</row>
    <row r="2366" spans="1:174" x14ac:dyDescent="0.3">
      <c r="A2366" s="44"/>
      <c r="B2366" s="44"/>
      <c r="C2366" s="43"/>
      <c r="D2366" s="9" t="s">
        <v>564</v>
      </c>
      <c r="E2366" s="45"/>
      <c r="F2366" s="45"/>
      <c r="G2366" s="16" t="s">
        <v>160</v>
      </c>
      <c r="H2366" s="22"/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>
        <v>0</v>
      </c>
      <c r="ED2366" s="10">
        <v>0</v>
      </c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</row>
    <row r="2367" spans="1:174" x14ac:dyDescent="0.3">
      <c r="A2367" s="44"/>
      <c r="B2367" s="44"/>
      <c r="C2367" s="43"/>
      <c r="D2367" s="9" t="s">
        <v>565</v>
      </c>
      <c r="E2367" s="45"/>
      <c r="F2367" s="45"/>
      <c r="G2367" s="16" t="s">
        <v>160</v>
      </c>
      <c r="H2367" s="22"/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0</v>
      </c>
      <c r="CS2367" s="10">
        <v>0</v>
      </c>
      <c r="CT2367" s="10">
        <v>5500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>
        <v>0</v>
      </c>
      <c r="ED2367" s="10">
        <v>0</v>
      </c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</row>
    <row r="2368" spans="1:174" x14ac:dyDescent="0.3">
      <c r="A2368" s="44"/>
      <c r="B2368" s="44"/>
      <c r="C2368" s="43"/>
      <c r="D2368" s="9" t="s">
        <v>566</v>
      </c>
      <c r="E2368" s="45"/>
      <c r="F2368" s="45"/>
      <c r="G2368" s="16" t="s">
        <v>160</v>
      </c>
      <c r="H2368" s="22"/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>
        <v>0</v>
      </c>
      <c r="ED2368" s="10">
        <v>0</v>
      </c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</row>
    <row r="2369" spans="1:174" x14ac:dyDescent="0.3">
      <c r="A2369" s="44"/>
      <c r="B2369" s="44"/>
      <c r="C2369" s="43"/>
      <c r="D2369" s="9" t="s">
        <v>567</v>
      </c>
      <c r="E2369" s="45"/>
      <c r="F2369" s="45"/>
      <c r="G2369" s="16" t="s">
        <v>160</v>
      </c>
      <c r="H2369" s="22"/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0</v>
      </c>
      <c r="CS2369" s="10">
        <v>0</v>
      </c>
      <c r="CT2369" s="10">
        <v>950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>
        <v>0</v>
      </c>
      <c r="ED2369" s="10">
        <v>0</v>
      </c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</row>
    <row r="2370" spans="1:174" x14ac:dyDescent="0.3">
      <c r="A2370" s="44"/>
      <c r="B2370" s="44"/>
      <c r="C2370" s="43"/>
      <c r="D2370" s="9" t="s">
        <v>568</v>
      </c>
      <c r="E2370" s="45"/>
      <c r="F2370" s="45"/>
      <c r="G2370" s="16" t="s">
        <v>160</v>
      </c>
      <c r="H2370" s="22"/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>
        <v>0</v>
      </c>
      <c r="ED2370" s="10">
        <v>0</v>
      </c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</row>
    <row r="2371" spans="1:174" x14ac:dyDescent="0.3">
      <c r="A2371" s="44"/>
      <c r="B2371" s="44"/>
      <c r="C2371" s="43"/>
      <c r="D2371" s="9" t="s">
        <v>569</v>
      </c>
      <c r="E2371" s="45"/>
      <c r="F2371" s="45"/>
      <c r="G2371" s="16" t="s">
        <v>160</v>
      </c>
      <c r="H2371" s="22"/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0</v>
      </c>
      <c r="CM2371" s="10">
        <v>0</v>
      </c>
      <c r="CN2371" s="10">
        <v>2116141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>
        <v>0</v>
      </c>
      <c r="ED2371" s="10">
        <v>0</v>
      </c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</row>
    <row r="2372" spans="1:174" x14ac:dyDescent="0.3">
      <c r="A2372" s="44"/>
      <c r="B2372" s="44"/>
      <c r="C2372" s="43"/>
      <c r="D2372" s="9" t="s">
        <v>570</v>
      </c>
      <c r="E2372" s="45"/>
      <c r="F2372" s="45"/>
      <c r="G2372" s="16" t="s">
        <v>160</v>
      </c>
      <c r="H2372" s="22"/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>
        <v>0</v>
      </c>
      <c r="ED2372" s="10">
        <v>0</v>
      </c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</row>
    <row r="2373" spans="1:174" x14ac:dyDescent="0.3">
      <c r="A2373" s="44"/>
      <c r="B2373" s="44"/>
      <c r="C2373" s="43"/>
      <c r="D2373" s="9" t="s">
        <v>571</v>
      </c>
      <c r="E2373" s="45"/>
      <c r="F2373" s="45"/>
      <c r="G2373" s="16" t="s">
        <v>160</v>
      </c>
      <c r="H2373" s="22"/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>
        <v>0</v>
      </c>
      <c r="ED2373" s="10">
        <v>0</v>
      </c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</row>
    <row r="2374" spans="1:174" x14ac:dyDescent="0.3">
      <c r="A2374" s="44"/>
      <c r="B2374" s="44"/>
      <c r="C2374" s="43"/>
      <c r="D2374" s="9" t="s">
        <v>572</v>
      </c>
      <c r="E2374" s="45"/>
      <c r="F2374" s="45"/>
      <c r="G2374" s="16" t="s">
        <v>160</v>
      </c>
      <c r="H2374" s="22"/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>
        <v>0</v>
      </c>
      <c r="ED2374" s="10">
        <v>0</v>
      </c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</row>
    <row r="2375" spans="1:174" x14ac:dyDescent="0.3">
      <c r="A2375" s="44"/>
      <c r="B2375" s="44"/>
      <c r="C2375" s="43"/>
      <c r="D2375" s="9" t="s">
        <v>573</v>
      </c>
      <c r="E2375" s="45"/>
      <c r="F2375" s="45"/>
      <c r="G2375" s="16" t="s">
        <v>160</v>
      </c>
      <c r="H2375" s="22"/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>
        <v>0</v>
      </c>
      <c r="ED2375" s="10">
        <v>0</v>
      </c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</row>
    <row r="2376" spans="1:174" x14ac:dyDescent="0.3">
      <c r="A2376" s="44"/>
      <c r="B2376" s="44"/>
      <c r="C2376" s="43"/>
      <c r="D2376" s="9" t="s">
        <v>574</v>
      </c>
      <c r="E2376" s="45"/>
      <c r="F2376" s="45"/>
      <c r="G2376" s="16" t="s">
        <v>160</v>
      </c>
      <c r="H2376" s="22"/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>
        <v>0</v>
      </c>
      <c r="ED2376" s="10">
        <v>0</v>
      </c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</row>
    <row r="2377" spans="1:174" x14ac:dyDescent="0.3">
      <c r="A2377" s="44"/>
      <c r="B2377" s="44"/>
      <c r="C2377" s="43"/>
      <c r="D2377" s="9" t="s">
        <v>575</v>
      </c>
      <c r="E2377" s="45"/>
      <c r="F2377" s="45"/>
      <c r="G2377" s="16" t="s">
        <v>160</v>
      </c>
      <c r="H2377" s="22"/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0</v>
      </c>
      <c r="CO2377" s="10">
        <v>0</v>
      </c>
      <c r="CP2377" s="10">
        <v>138829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>
        <v>0</v>
      </c>
      <c r="ED2377" s="10">
        <v>0</v>
      </c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</row>
    <row r="2378" spans="1:174" x14ac:dyDescent="0.3">
      <c r="A2378" s="44"/>
      <c r="B2378" s="44"/>
      <c r="C2378" s="43"/>
      <c r="D2378" s="9" t="s">
        <v>576</v>
      </c>
      <c r="E2378" s="45"/>
      <c r="F2378" s="45"/>
      <c r="G2378" s="16" t="s">
        <v>160</v>
      </c>
      <c r="H2378" s="22"/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>
        <v>0</v>
      </c>
      <c r="ED2378" s="10">
        <v>0</v>
      </c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</row>
    <row r="2379" spans="1:174" x14ac:dyDescent="0.3">
      <c r="A2379" s="44"/>
      <c r="B2379" s="44"/>
      <c r="C2379" s="43"/>
      <c r="D2379" s="9" t="s">
        <v>577</v>
      </c>
      <c r="E2379" s="45"/>
      <c r="F2379" s="45"/>
      <c r="G2379" s="16" t="s">
        <v>160</v>
      </c>
      <c r="H2379" s="22"/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>
        <v>0</v>
      </c>
      <c r="ED2379" s="10">
        <v>0</v>
      </c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</row>
    <row r="2380" spans="1:174" x14ac:dyDescent="0.3">
      <c r="A2380" s="44"/>
      <c r="B2380" s="44"/>
      <c r="C2380" s="43"/>
      <c r="D2380" s="9" t="s">
        <v>578</v>
      </c>
      <c r="E2380" s="45"/>
      <c r="F2380" s="45"/>
      <c r="G2380" s="16" t="s">
        <v>160</v>
      </c>
      <c r="H2380" s="22"/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>
        <v>0</v>
      </c>
      <c r="ED2380" s="10">
        <v>0</v>
      </c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</row>
    <row r="2381" spans="1:174" x14ac:dyDescent="0.3">
      <c r="A2381" s="44"/>
      <c r="B2381" s="44"/>
      <c r="C2381" s="43"/>
      <c r="D2381" s="9" t="s">
        <v>579</v>
      </c>
      <c r="E2381" s="45"/>
      <c r="F2381" s="45"/>
      <c r="G2381" s="16" t="s">
        <v>160</v>
      </c>
      <c r="H2381" s="22"/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>
        <v>0</v>
      </c>
      <c r="ED2381" s="10">
        <v>0</v>
      </c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</row>
    <row r="2382" spans="1:174" x14ac:dyDescent="0.3">
      <c r="A2382" s="44"/>
      <c r="B2382" s="44"/>
      <c r="C2382" s="43"/>
      <c r="D2382" s="9" t="s">
        <v>580</v>
      </c>
      <c r="E2382" s="45"/>
      <c r="F2382" s="45"/>
      <c r="G2382" s="16" t="s">
        <v>160</v>
      </c>
      <c r="H2382" s="22"/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>
        <v>0</v>
      </c>
      <c r="ED2382" s="10">
        <v>0</v>
      </c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</row>
    <row r="2383" spans="1:174" x14ac:dyDescent="0.3">
      <c r="A2383" s="44"/>
      <c r="B2383" s="44"/>
      <c r="C2383" s="43"/>
      <c r="D2383" s="9" t="s">
        <v>581</v>
      </c>
      <c r="E2383" s="45"/>
      <c r="F2383" s="45"/>
      <c r="G2383" s="16" t="s">
        <v>160</v>
      </c>
      <c r="H2383" s="22"/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>
        <v>0</v>
      </c>
      <c r="ED2383" s="10">
        <v>0</v>
      </c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</row>
    <row r="2384" spans="1:174" x14ac:dyDescent="0.3">
      <c r="A2384" s="44"/>
      <c r="B2384" s="44"/>
      <c r="C2384" s="43"/>
      <c r="D2384" s="9" t="s">
        <v>582</v>
      </c>
      <c r="E2384" s="45"/>
      <c r="F2384" s="45"/>
      <c r="G2384" s="16" t="s">
        <v>160</v>
      </c>
      <c r="H2384" s="22"/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0</v>
      </c>
      <c r="CO2384" s="10">
        <v>0</v>
      </c>
      <c r="CP2384" s="10">
        <v>3960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>
        <v>0</v>
      </c>
      <c r="ED2384" s="10">
        <v>0</v>
      </c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</row>
    <row r="2385" spans="1:174" x14ac:dyDescent="0.3">
      <c r="A2385" s="44"/>
      <c r="B2385" s="44"/>
      <c r="C2385" s="43"/>
      <c r="D2385" s="9" t="s">
        <v>583</v>
      </c>
      <c r="E2385" s="45"/>
      <c r="F2385" s="45"/>
      <c r="G2385" s="16" t="s">
        <v>160</v>
      </c>
      <c r="H2385" s="22"/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>
        <v>0</v>
      </c>
      <c r="ED2385" s="10">
        <v>0</v>
      </c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</row>
    <row r="2386" spans="1:174" x14ac:dyDescent="0.3">
      <c r="A2386" s="44"/>
      <c r="B2386" s="44"/>
      <c r="C2386" s="43"/>
      <c r="D2386" s="9" t="s">
        <v>584</v>
      </c>
      <c r="E2386" s="45"/>
      <c r="F2386" s="45"/>
      <c r="G2386" s="16" t="s">
        <v>160</v>
      </c>
      <c r="H2386" s="22"/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>
        <v>0</v>
      </c>
      <c r="ED2386" s="10">
        <v>0</v>
      </c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</row>
    <row r="2387" spans="1:174" x14ac:dyDescent="0.3">
      <c r="A2387" s="44"/>
      <c r="B2387" s="44"/>
      <c r="C2387" s="43"/>
      <c r="D2387" s="9" t="s">
        <v>585</v>
      </c>
      <c r="E2387" s="45"/>
      <c r="F2387" s="45"/>
      <c r="G2387" s="16" t="s">
        <v>160</v>
      </c>
      <c r="H2387" s="22"/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0</v>
      </c>
      <c r="CS2387" s="10">
        <v>0</v>
      </c>
      <c r="CT2387" s="10">
        <v>94950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>
        <v>0</v>
      </c>
      <c r="ED2387" s="10">
        <v>0</v>
      </c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</row>
    <row r="2388" spans="1:174" x14ac:dyDescent="0.3">
      <c r="A2388" s="44"/>
      <c r="B2388" s="44"/>
      <c r="C2388" s="43"/>
      <c r="D2388" s="9" t="s">
        <v>586</v>
      </c>
      <c r="E2388" s="45"/>
      <c r="F2388" s="45"/>
      <c r="G2388" s="16" t="s">
        <v>160</v>
      </c>
      <c r="H2388" s="22"/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>
        <v>0</v>
      </c>
      <c r="ED2388" s="10">
        <v>0</v>
      </c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</row>
    <row r="2389" spans="1:174" x14ac:dyDescent="0.3">
      <c r="A2389" s="44"/>
      <c r="B2389" s="44"/>
      <c r="C2389" s="43"/>
      <c r="D2389" s="9" t="s">
        <v>587</v>
      </c>
      <c r="E2389" s="45"/>
      <c r="F2389" s="45"/>
      <c r="G2389" s="16" t="s">
        <v>160</v>
      </c>
      <c r="H2389" s="22"/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>
        <v>0</v>
      </c>
      <c r="ED2389" s="10">
        <v>0</v>
      </c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</row>
    <row r="2390" spans="1:174" x14ac:dyDescent="0.3">
      <c r="A2390" s="44"/>
      <c r="B2390" s="44"/>
      <c r="C2390" s="43"/>
      <c r="D2390" s="9" t="s">
        <v>588</v>
      </c>
      <c r="E2390" s="45"/>
      <c r="F2390" s="45"/>
      <c r="G2390" s="16" t="s">
        <v>160</v>
      </c>
      <c r="H2390" s="22"/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>
        <v>0</v>
      </c>
      <c r="ED2390" s="10">
        <v>0</v>
      </c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</row>
    <row r="2391" spans="1:174" x14ac:dyDescent="0.3">
      <c r="A2391" s="44"/>
      <c r="B2391" s="44"/>
      <c r="C2391" s="43"/>
      <c r="D2391" s="9" t="s">
        <v>589</v>
      </c>
      <c r="E2391" s="45"/>
      <c r="F2391" s="45"/>
      <c r="G2391" s="16" t="s">
        <v>160</v>
      </c>
      <c r="H2391" s="22"/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>
        <v>0</v>
      </c>
      <c r="ED2391" s="10">
        <v>0</v>
      </c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</row>
    <row r="2392" spans="1:174" x14ac:dyDescent="0.3">
      <c r="A2392" s="44"/>
      <c r="B2392" s="44"/>
      <c r="C2392" s="43"/>
      <c r="D2392" s="9" t="s">
        <v>590</v>
      </c>
      <c r="E2392" s="45"/>
      <c r="F2392" s="45"/>
      <c r="G2392" s="16" t="s">
        <v>160</v>
      </c>
      <c r="H2392" s="22"/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>
        <v>0</v>
      </c>
      <c r="ED2392" s="10">
        <v>0</v>
      </c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</row>
    <row r="2393" spans="1:174" x14ac:dyDescent="0.3">
      <c r="A2393" s="44"/>
      <c r="B2393" s="44"/>
      <c r="C2393" s="43"/>
      <c r="D2393" s="9" t="s">
        <v>591</v>
      </c>
      <c r="E2393" s="45"/>
      <c r="F2393" s="45"/>
      <c r="G2393" s="16" t="s">
        <v>160</v>
      </c>
      <c r="H2393" s="22"/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>
        <v>0</v>
      </c>
      <c r="ED2393" s="10">
        <v>0</v>
      </c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</row>
    <row r="2394" spans="1:174" x14ac:dyDescent="0.3">
      <c r="A2394" s="44"/>
      <c r="B2394" s="44"/>
      <c r="C2394" s="43"/>
      <c r="D2394" s="9" t="s">
        <v>592</v>
      </c>
      <c r="E2394" s="45"/>
      <c r="F2394" s="45"/>
      <c r="G2394" s="16" t="s">
        <v>160</v>
      </c>
      <c r="H2394" s="22"/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>
        <v>0</v>
      </c>
      <c r="ED2394" s="10">
        <v>0</v>
      </c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</row>
    <row r="2395" spans="1:174" x14ac:dyDescent="0.3">
      <c r="A2395" s="44"/>
      <c r="B2395" s="44"/>
      <c r="C2395" s="43"/>
      <c r="D2395" s="9" t="s">
        <v>593</v>
      </c>
      <c r="E2395" s="45"/>
      <c r="F2395" s="45"/>
      <c r="G2395" s="16" t="s">
        <v>160</v>
      </c>
      <c r="H2395" s="22"/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>
        <v>0</v>
      </c>
      <c r="ED2395" s="10">
        <v>0</v>
      </c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</row>
    <row r="2396" spans="1:174" x14ac:dyDescent="0.3">
      <c r="A2396" s="44"/>
      <c r="B2396" s="44"/>
      <c r="C2396" s="43"/>
      <c r="D2396" s="9" t="s">
        <v>594</v>
      </c>
      <c r="E2396" s="45"/>
      <c r="F2396" s="45"/>
      <c r="G2396" s="16" t="s">
        <v>160</v>
      </c>
      <c r="H2396" s="22"/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>
        <v>0</v>
      </c>
      <c r="ED2396" s="10">
        <v>0</v>
      </c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</row>
    <row r="2397" spans="1:174" x14ac:dyDescent="0.3">
      <c r="A2397" s="44"/>
      <c r="B2397" s="44"/>
      <c r="C2397" s="43"/>
      <c r="D2397" s="9" t="s">
        <v>595</v>
      </c>
      <c r="E2397" s="45"/>
      <c r="F2397" s="45"/>
      <c r="G2397" s="16" t="s">
        <v>160</v>
      </c>
      <c r="H2397" s="22"/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>
        <v>0</v>
      </c>
      <c r="ED2397" s="10">
        <v>0</v>
      </c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</row>
    <row r="2398" spans="1:174" x14ac:dyDescent="0.3">
      <c r="A2398" s="44"/>
      <c r="B2398" s="44"/>
      <c r="C2398" s="43"/>
      <c r="D2398" s="9" t="s">
        <v>596</v>
      </c>
      <c r="E2398" s="45"/>
      <c r="F2398" s="45"/>
      <c r="G2398" s="16" t="s">
        <v>160</v>
      </c>
      <c r="H2398" s="22"/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>
        <v>0</v>
      </c>
      <c r="ED2398" s="10">
        <v>0</v>
      </c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</row>
    <row r="2399" spans="1:174" x14ac:dyDescent="0.3">
      <c r="A2399" s="44"/>
      <c r="B2399" s="44"/>
      <c r="C2399" s="43"/>
      <c r="D2399" s="9" t="s">
        <v>597</v>
      </c>
      <c r="E2399" s="45"/>
      <c r="F2399" s="45"/>
      <c r="G2399" s="16" t="s">
        <v>160</v>
      </c>
      <c r="H2399" s="22"/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0</v>
      </c>
      <c r="CS2399" s="10">
        <v>0</v>
      </c>
      <c r="CT2399" s="10">
        <v>276124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>
        <v>0</v>
      </c>
      <c r="ED2399" s="10">
        <v>0</v>
      </c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</row>
    <row r="2400" spans="1:174" x14ac:dyDescent="0.3">
      <c r="A2400" s="44"/>
      <c r="B2400" s="44"/>
      <c r="C2400" s="43"/>
      <c r="D2400" s="9" t="s">
        <v>598</v>
      </c>
      <c r="E2400" s="45"/>
      <c r="F2400" s="45"/>
      <c r="G2400" s="16" t="s">
        <v>160</v>
      </c>
      <c r="H2400" s="22"/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>
        <v>0</v>
      </c>
      <c r="ED2400" s="10">
        <v>0</v>
      </c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</row>
    <row r="2401" spans="1:174" x14ac:dyDescent="0.3">
      <c r="A2401" s="44"/>
      <c r="B2401" s="44"/>
      <c r="C2401" s="43"/>
      <c r="D2401" s="9" t="s">
        <v>599</v>
      </c>
      <c r="E2401" s="45"/>
      <c r="F2401" s="45"/>
      <c r="G2401" s="16" t="s">
        <v>160</v>
      </c>
      <c r="H2401" s="22"/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>
        <v>0</v>
      </c>
      <c r="ED2401" s="10">
        <v>0</v>
      </c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</row>
    <row r="2402" spans="1:174" x14ac:dyDescent="0.3">
      <c r="A2402" s="44"/>
      <c r="B2402" s="44"/>
      <c r="C2402" s="43"/>
      <c r="D2402" s="9" t="s">
        <v>600</v>
      </c>
      <c r="E2402" s="45"/>
      <c r="F2402" s="45"/>
      <c r="G2402" s="16" t="s">
        <v>160</v>
      </c>
      <c r="H2402" s="22"/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>
        <v>0</v>
      </c>
      <c r="ED2402" s="10">
        <v>0</v>
      </c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</row>
    <row r="2403" spans="1:174" x14ac:dyDescent="0.3">
      <c r="A2403" s="44"/>
      <c r="B2403" s="44"/>
      <c r="C2403" s="43"/>
      <c r="D2403" s="9" t="s">
        <v>601</v>
      </c>
      <c r="E2403" s="45"/>
      <c r="F2403" s="45"/>
      <c r="G2403" s="16" t="s">
        <v>160</v>
      </c>
      <c r="H2403" s="22"/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>
        <v>0</v>
      </c>
      <c r="ED2403" s="10">
        <v>0</v>
      </c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</row>
    <row r="2404" spans="1:174" x14ac:dyDescent="0.3">
      <c r="A2404" s="44"/>
      <c r="B2404" s="44"/>
      <c r="C2404" s="43"/>
      <c r="D2404" s="9" t="s">
        <v>602</v>
      </c>
      <c r="E2404" s="45"/>
      <c r="F2404" s="45"/>
      <c r="G2404" s="16" t="s">
        <v>160</v>
      </c>
      <c r="H2404" s="22"/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>
        <v>0</v>
      </c>
      <c r="ED2404" s="10">
        <v>0</v>
      </c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</row>
    <row r="2405" spans="1:174" x14ac:dyDescent="0.3">
      <c r="A2405" s="44"/>
      <c r="B2405" s="44"/>
      <c r="C2405" s="43"/>
      <c r="D2405" s="9" t="s">
        <v>603</v>
      </c>
      <c r="E2405" s="45"/>
      <c r="F2405" s="45"/>
      <c r="G2405" s="16" t="s">
        <v>160</v>
      </c>
      <c r="H2405" s="22"/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>
        <v>0</v>
      </c>
      <c r="ED2405" s="10">
        <v>0</v>
      </c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</row>
    <row r="2406" spans="1:174" x14ac:dyDescent="0.3">
      <c r="A2406" s="44"/>
      <c r="B2406" s="44"/>
      <c r="C2406" s="43"/>
      <c r="D2406" s="9" t="s">
        <v>604</v>
      </c>
      <c r="E2406" s="45"/>
      <c r="F2406" s="45"/>
      <c r="G2406" s="16" t="s">
        <v>160</v>
      </c>
      <c r="H2406" s="22"/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0</v>
      </c>
      <c r="CS2406" s="10">
        <v>0</v>
      </c>
      <c r="CT2406" s="10">
        <v>115604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>
        <v>0</v>
      </c>
      <c r="ED2406" s="10">
        <v>0</v>
      </c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</row>
    <row r="2407" spans="1:174" x14ac:dyDescent="0.3">
      <c r="A2407" s="44"/>
      <c r="B2407" s="44"/>
      <c r="C2407" s="43"/>
      <c r="D2407" s="9" t="s">
        <v>605</v>
      </c>
      <c r="E2407" s="45"/>
      <c r="F2407" s="45"/>
      <c r="G2407" s="16" t="s">
        <v>160</v>
      </c>
      <c r="H2407" s="22"/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0</v>
      </c>
      <c r="CS2407" s="10">
        <v>0</v>
      </c>
      <c r="CT2407" s="10">
        <v>76810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>
        <v>0</v>
      </c>
      <c r="ED2407" s="10">
        <v>0</v>
      </c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</row>
    <row r="2408" spans="1:174" x14ac:dyDescent="0.3">
      <c r="A2408" s="44"/>
      <c r="B2408" s="44"/>
      <c r="C2408" s="43"/>
      <c r="D2408" s="9" t="s">
        <v>606</v>
      </c>
      <c r="E2408" s="45"/>
      <c r="F2408" s="45"/>
      <c r="G2408" s="16" t="s">
        <v>160</v>
      </c>
      <c r="H2408" s="22"/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>
        <v>0</v>
      </c>
      <c r="ED2408" s="10">
        <v>0</v>
      </c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</row>
    <row r="2409" spans="1:174" x14ac:dyDescent="0.3">
      <c r="A2409" s="44"/>
      <c r="B2409" s="44"/>
      <c r="C2409" s="43"/>
      <c r="D2409" s="9" t="s">
        <v>607</v>
      </c>
      <c r="E2409" s="45"/>
      <c r="F2409" s="45"/>
      <c r="G2409" s="16" t="s">
        <v>160</v>
      </c>
      <c r="H2409" s="22"/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>
        <v>0</v>
      </c>
      <c r="ED2409" s="10">
        <v>0</v>
      </c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</row>
    <row r="2410" spans="1:174" x14ac:dyDescent="0.3">
      <c r="A2410" s="44"/>
      <c r="B2410" s="44"/>
      <c r="C2410" s="43"/>
      <c r="D2410" s="9" t="s">
        <v>608</v>
      </c>
      <c r="E2410" s="45"/>
      <c r="F2410" s="45"/>
      <c r="G2410" s="16" t="s">
        <v>160</v>
      </c>
      <c r="H2410" s="22"/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>
        <v>0</v>
      </c>
      <c r="ED2410" s="10">
        <v>0</v>
      </c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</row>
    <row r="2411" spans="1:174" x14ac:dyDescent="0.3">
      <c r="A2411" s="44"/>
      <c r="B2411" s="44"/>
      <c r="C2411" s="43"/>
      <c r="D2411" s="9" t="s">
        <v>609</v>
      </c>
      <c r="E2411" s="45"/>
      <c r="F2411" s="45"/>
      <c r="G2411" s="16" t="s">
        <v>160</v>
      </c>
      <c r="H2411" s="22"/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>
        <v>0</v>
      </c>
      <c r="ED2411" s="10">
        <v>0</v>
      </c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</row>
    <row r="2412" spans="1:174" x14ac:dyDescent="0.3">
      <c r="A2412" s="44"/>
      <c r="B2412" s="44"/>
      <c r="C2412" s="43"/>
      <c r="D2412" s="9" t="s">
        <v>610</v>
      </c>
      <c r="E2412" s="45"/>
      <c r="F2412" s="45"/>
      <c r="G2412" s="16" t="s">
        <v>160</v>
      </c>
      <c r="H2412" s="22"/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>
        <v>0</v>
      </c>
      <c r="ED2412" s="10">
        <v>0</v>
      </c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</row>
    <row r="2413" spans="1:174" x14ac:dyDescent="0.3">
      <c r="A2413" s="44"/>
      <c r="B2413" s="44"/>
      <c r="C2413" s="43"/>
      <c r="D2413" s="9" t="s">
        <v>611</v>
      </c>
      <c r="E2413" s="45"/>
      <c r="F2413" s="45"/>
      <c r="G2413" s="16" t="s">
        <v>160</v>
      </c>
      <c r="H2413" s="22"/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>
        <v>0</v>
      </c>
      <c r="ED2413" s="10">
        <v>0</v>
      </c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</row>
    <row r="2414" spans="1:174" x14ac:dyDescent="0.3">
      <c r="A2414" s="44"/>
      <c r="B2414" s="44"/>
      <c r="C2414" s="43"/>
      <c r="D2414" s="9" t="s">
        <v>612</v>
      </c>
      <c r="E2414" s="45"/>
      <c r="F2414" s="45"/>
      <c r="G2414" s="16" t="s">
        <v>160</v>
      </c>
      <c r="H2414" s="22"/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>
        <v>0</v>
      </c>
      <c r="ED2414" s="10">
        <v>0</v>
      </c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</row>
    <row r="2415" spans="1:174" x14ac:dyDescent="0.3">
      <c r="A2415" s="44"/>
      <c r="B2415" s="44"/>
      <c r="C2415" s="43"/>
      <c r="D2415" s="9" t="s">
        <v>613</v>
      </c>
      <c r="E2415" s="45"/>
      <c r="F2415" s="45"/>
      <c r="G2415" s="16" t="s">
        <v>160</v>
      </c>
      <c r="H2415" s="22"/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0</v>
      </c>
      <c r="CM2415" s="10">
        <v>0</v>
      </c>
      <c r="CN2415" s="10">
        <v>2669582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>
        <v>0</v>
      </c>
      <c r="ED2415" s="10">
        <v>0</v>
      </c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</row>
    <row r="2416" spans="1:174" x14ac:dyDescent="0.3">
      <c r="A2416" s="44"/>
      <c r="B2416" s="44"/>
      <c r="C2416" s="43"/>
      <c r="D2416" s="9" t="s">
        <v>614</v>
      </c>
      <c r="E2416" s="45"/>
      <c r="F2416" s="45"/>
      <c r="G2416" s="16" t="s">
        <v>160</v>
      </c>
      <c r="H2416" s="22"/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0</v>
      </c>
      <c r="CS2416" s="10">
        <v>0</v>
      </c>
      <c r="CT2416" s="10">
        <v>241606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>
        <v>0</v>
      </c>
      <c r="ED2416" s="10">
        <v>0</v>
      </c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</row>
    <row r="2417" spans="1:174" x14ac:dyDescent="0.3">
      <c r="A2417" s="44"/>
      <c r="B2417" s="44"/>
      <c r="C2417" s="43"/>
      <c r="D2417" s="9" t="s">
        <v>615</v>
      </c>
      <c r="E2417" s="45"/>
      <c r="F2417" s="45"/>
      <c r="G2417" s="16" t="s">
        <v>160</v>
      </c>
      <c r="H2417" s="22"/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>
        <v>0</v>
      </c>
      <c r="ED2417" s="10">
        <v>0</v>
      </c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</row>
    <row r="2418" spans="1:174" x14ac:dyDescent="0.3">
      <c r="A2418" s="44"/>
      <c r="B2418" s="44"/>
      <c r="C2418" s="43"/>
      <c r="D2418" s="9" t="s">
        <v>616</v>
      </c>
      <c r="E2418" s="45"/>
      <c r="F2418" s="45"/>
      <c r="G2418" s="16" t="s">
        <v>160</v>
      </c>
      <c r="H2418" s="22"/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>
        <v>0</v>
      </c>
      <c r="ED2418" s="10">
        <v>0</v>
      </c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</row>
    <row r="2419" spans="1:174" x14ac:dyDescent="0.3">
      <c r="A2419" s="44"/>
      <c r="B2419" s="44"/>
      <c r="C2419" s="43"/>
      <c r="D2419" s="9" t="s">
        <v>617</v>
      </c>
      <c r="E2419" s="45"/>
      <c r="F2419" s="45"/>
      <c r="G2419" s="16" t="s">
        <v>160</v>
      </c>
      <c r="H2419" s="22"/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>
        <v>0</v>
      </c>
      <c r="ED2419" s="10">
        <v>0</v>
      </c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</row>
    <row r="2420" spans="1:174" x14ac:dyDescent="0.3">
      <c r="A2420" s="44"/>
      <c r="B2420" s="44"/>
      <c r="C2420" s="43"/>
      <c r="D2420" s="9" t="s">
        <v>618</v>
      </c>
      <c r="E2420" s="45"/>
      <c r="F2420" s="45"/>
      <c r="G2420" s="16" t="s">
        <v>160</v>
      </c>
      <c r="H2420" s="22"/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0</v>
      </c>
      <c r="DC2420" s="10">
        <v>0</v>
      </c>
      <c r="DD2420" s="10">
        <v>24322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>
        <v>0</v>
      </c>
      <c r="ED2420" s="10">
        <v>0</v>
      </c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</row>
    <row r="2421" spans="1:174" x14ac:dyDescent="0.3">
      <c r="A2421" s="44"/>
      <c r="B2421" s="44"/>
      <c r="C2421" s="43"/>
      <c r="D2421" s="9" t="s">
        <v>619</v>
      </c>
      <c r="E2421" s="45"/>
      <c r="F2421" s="45"/>
      <c r="G2421" s="16" t="s">
        <v>160</v>
      </c>
      <c r="H2421" s="22"/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0</v>
      </c>
      <c r="DC2421" s="10">
        <v>0</v>
      </c>
      <c r="DD2421" s="10">
        <v>28760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>
        <v>0</v>
      </c>
      <c r="ED2421" s="10">
        <v>0</v>
      </c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</row>
    <row r="2422" spans="1:174" x14ac:dyDescent="0.3">
      <c r="A2422" s="44"/>
      <c r="B2422" s="44"/>
      <c r="C2422" s="43"/>
      <c r="D2422" s="9" t="s">
        <v>620</v>
      </c>
      <c r="E2422" s="45"/>
      <c r="F2422" s="45"/>
      <c r="G2422" s="16" t="s">
        <v>160</v>
      </c>
      <c r="H2422" s="22"/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>
        <v>0</v>
      </c>
      <c r="ED2422" s="10">
        <v>0</v>
      </c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</row>
    <row r="2423" spans="1:174" x14ac:dyDescent="0.3">
      <c r="A2423" s="44"/>
      <c r="B2423" s="44"/>
      <c r="C2423" s="43"/>
      <c r="D2423" s="9" t="s">
        <v>621</v>
      </c>
      <c r="E2423" s="45"/>
      <c r="F2423" s="45"/>
      <c r="G2423" s="16" t="s">
        <v>160</v>
      </c>
      <c r="H2423" s="22"/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0</v>
      </c>
      <c r="CO2423" s="10">
        <v>0</v>
      </c>
      <c r="CP2423" s="10">
        <v>213520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>
        <v>0</v>
      </c>
      <c r="ED2423" s="10">
        <v>0</v>
      </c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</row>
    <row r="2424" spans="1:174" x14ac:dyDescent="0.3">
      <c r="A2424" s="44"/>
      <c r="B2424" s="44"/>
      <c r="C2424" s="43"/>
      <c r="D2424" s="9" t="s">
        <v>622</v>
      </c>
      <c r="E2424" s="45"/>
      <c r="F2424" s="45"/>
      <c r="G2424" s="16" t="s">
        <v>160</v>
      </c>
      <c r="H2424" s="22"/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>
        <v>0</v>
      </c>
      <c r="ED2424" s="10">
        <v>0</v>
      </c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</row>
    <row r="2425" spans="1:174" x14ac:dyDescent="0.3">
      <c r="A2425" s="44"/>
      <c r="B2425" s="44"/>
      <c r="C2425" s="43"/>
      <c r="D2425" s="9" t="s">
        <v>623</v>
      </c>
      <c r="E2425" s="45"/>
      <c r="F2425" s="45"/>
      <c r="G2425" s="16" t="s">
        <v>160</v>
      </c>
      <c r="H2425" s="22"/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>
        <v>0</v>
      </c>
      <c r="ED2425" s="10">
        <v>0</v>
      </c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</row>
    <row r="2426" spans="1:174" x14ac:dyDescent="0.3">
      <c r="A2426" s="44"/>
      <c r="B2426" s="44"/>
      <c r="C2426" s="43"/>
      <c r="D2426" s="9" t="s">
        <v>624</v>
      </c>
      <c r="E2426" s="45"/>
      <c r="F2426" s="45"/>
      <c r="G2426" s="16" t="s">
        <v>160</v>
      </c>
      <c r="H2426" s="22"/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0</v>
      </c>
      <c r="CS2426" s="10">
        <v>0</v>
      </c>
      <c r="CT2426" s="10">
        <v>2050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>
        <v>0</v>
      </c>
      <c r="ED2426" s="10">
        <v>0</v>
      </c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</row>
    <row r="2427" spans="1:174" x14ac:dyDescent="0.3">
      <c r="A2427" s="44"/>
      <c r="B2427" s="44"/>
      <c r="C2427" s="43"/>
      <c r="D2427" s="9" t="s">
        <v>625</v>
      </c>
      <c r="E2427" s="45"/>
      <c r="F2427" s="45"/>
      <c r="G2427" s="16" t="s">
        <v>160</v>
      </c>
      <c r="H2427" s="22"/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>
        <v>0</v>
      </c>
      <c r="ED2427" s="10">
        <v>0</v>
      </c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</row>
    <row r="2428" spans="1:174" x14ac:dyDescent="0.3">
      <c r="A2428" s="44"/>
      <c r="B2428" s="44"/>
      <c r="C2428" s="43"/>
      <c r="D2428" s="9" t="s">
        <v>626</v>
      </c>
      <c r="E2428" s="45"/>
      <c r="F2428" s="45"/>
      <c r="G2428" s="16" t="s">
        <v>160</v>
      </c>
      <c r="H2428" s="22"/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>
        <v>0</v>
      </c>
      <c r="ED2428" s="10">
        <v>0</v>
      </c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</row>
    <row r="2429" spans="1:174" x14ac:dyDescent="0.3">
      <c r="A2429" s="44"/>
      <c r="B2429" s="44"/>
      <c r="C2429" s="43"/>
      <c r="D2429" s="9" t="s">
        <v>627</v>
      </c>
      <c r="E2429" s="45"/>
      <c r="F2429" s="45"/>
      <c r="G2429" s="16" t="s">
        <v>160</v>
      </c>
      <c r="H2429" s="22"/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>
        <v>0</v>
      </c>
      <c r="ED2429" s="10">
        <v>0</v>
      </c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</row>
    <row r="2430" spans="1:174" x14ac:dyDescent="0.3">
      <c r="A2430" s="44"/>
      <c r="B2430" s="44"/>
      <c r="C2430" s="43"/>
      <c r="D2430" s="9" t="s">
        <v>628</v>
      </c>
      <c r="E2430" s="45"/>
      <c r="F2430" s="45"/>
      <c r="G2430" s="16" t="s">
        <v>160</v>
      </c>
      <c r="H2430" s="22"/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>
        <v>0</v>
      </c>
      <c r="ED2430" s="10">
        <v>0</v>
      </c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</row>
    <row r="2431" spans="1:174" x14ac:dyDescent="0.3">
      <c r="A2431" s="44"/>
      <c r="B2431" s="44"/>
      <c r="C2431" s="43"/>
      <c r="D2431" s="9" t="s">
        <v>629</v>
      </c>
      <c r="E2431" s="45"/>
      <c r="F2431" s="45"/>
      <c r="G2431" s="16" t="s">
        <v>160</v>
      </c>
      <c r="H2431" s="22"/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>
        <v>0</v>
      </c>
      <c r="ED2431" s="10">
        <v>0</v>
      </c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</row>
    <row r="2432" spans="1:174" x14ac:dyDescent="0.3">
      <c r="A2432" s="44"/>
      <c r="B2432" s="44"/>
      <c r="C2432" s="43"/>
      <c r="D2432" s="9" t="s">
        <v>630</v>
      </c>
      <c r="E2432" s="45"/>
      <c r="F2432" s="45"/>
      <c r="G2432" s="16" t="s">
        <v>160</v>
      </c>
      <c r="H2432" s="22"/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>
        <v>0</v>
      </c>
      <c r="ED2432" s="10">
        <v>0</v>
      </c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</row>
    <row r="2433" spans="1:174" x14ac:dyDescent="0.3">
      <c r="A2433" s="44"/>
      <c r="B2433" s="44"/>
      <c r="C2433" s="43"/>
      <c r="D2433" s="9" t="s">
        <v>631</v>
      </c>
      <c r="E2433" s="45"/>
      <c r="F2433" s="45"/>
      <c r="G2433" s="16" t="s">
        <v>160</v>
      </c>
      <c r="H2433" s="22"/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0</v>
      </c>
      <c r="CP2433" s="10">
        <v>0</v>
      </c>
      <c r="CQ2433" s="10">
        <v>72181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>
        <v>0</v>
      </c>
      <c r="ED2433" s="10">
        <v>0</v>
      </c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</row>
    <row r="2434" spans="1:174" x14ac:dyDescent="0.3">
      <c r="A2434" s="44"/>
      <c r="B2434" s="44"/>
      <c r="C2434" s="43"/>
      <c r="D2434" s="9" t="s">
        <v>632</v>
      </c>
      <c r="E2434" s="45"/>
      <c r="F2434" s="45"/>
      <c r="G2434" s="16" t="s">
        <v>160</v>
      </c>
      <c r="H2434" s="22"/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>
        <v>0</v>
      </c>
      <c r="ED2434" s="10">
        <v>0</v>
      </c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</row>
    <row r="2435" spans="1:174" x14ac:dyDescent="0.3">
      <c r="A2435" s="44"/>
      <c r="B2435" s="44"/>
      <c r="C2435" s="43"/>
      <c r="D2435" s="9" t="s">
        <v>633</v>
      </c>
      <c r="E2435" s="45"/>
      <c r="F2435" s="45"/>
      <c r="G2435" s="16" t="s">
        <v>160</v>
      </c>
      <c r="H2435" s="22"/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0</v>
      </c>
      <c r="DC2435" s="10">
        <v>0</v>
      </c>
      <c r="DD2435" s="10">
        <v>14000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>
        <v>0</v>
      </c>
      <c r="ED2435" s="10">
        <v>0</v>
      </c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</row>
    <row r="2436" spans="1:174" x14ac:dyDescent="0.3">
      <c r="A2436" s="44"/>
      <c r="B2436" s="44"/>
      <c r="C2436" s="43"/>
      <c r="D2436" s="9" t="s">
        <v>634</v>
      </c>
      <c r="E2436" s="45"/>
      <c r="F2436" s="45"/>
      <c r="G2436" s="16" t="s">
        <v>160</v>
      </c>
      <c r="H2436" s="22"/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>
        <v>0</v>
      </c>
      <c r="ED2436" s="10">
        <v>0</v>
      </c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</row>
    <row r="2437" spans="1:174" x14ac:dyDescent="0.3">
      <c r="A2437" s="44"/>
      <c r="B2437" s="44"/>
      <c r="C2437" s="43"/>
      <c r="D2437" s="9" t="s">
        <v>635</v>
      </c>
      <c r="E2437" s="45"/>
      <c r="F2437" s="45"/>
      <c r="G2437" s="16" t="s">
        <v>160</v>
      </c>
      <c r="H2437" s="22"/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0</v>
      </c>
      <c r="CS2437" s="10">
        <v>0</v>
      </c>
      <c r="CT2437" s="10">
        <v>61067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>
        <v>0</v>
      </c>
      <c r="ED2437" s="10">
        <v>0</v>
      </c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</row>
    <row r="2438" spans="1:174" x14ac:dyDescent="0.3">
      <c r="A2438" s="44"/>
      <c r="B2438" s="44"/>
      <c r="C2438" s="43"/>
      <c r="D2438" s="9" t="s">
        <v>636</v>
      </c>
      <c r="E2438" s="45"/>
      <c r="F2438" s="45"/>
      <c r="G2438" s="16" t="s">
        <v>160</v>
      </c>
      <c r="H2438" s="22"/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>
        <v>0</v>
      </c>
      <c r="ED2438" s="10">
        <v>0</v>
      </c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</row>
    <row r="2439" spans="1:174" x14ac:dyDescent="0.3">
      <c r="A2439" s="44"/>
      <c r="B2439" s="44"/>
      <c r="C2439" s="43"/>
      <c r="D2439" s="9" t="s">
        <v>637</v>
      </c>
      <c r="E2439" s="45"/>
      <c r="F2439" s="45"/>
      <c r="G2439" s="16" t="s">
        <v>160</v>
      </c>
      <c r="H2439" s="22"/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>
        <v>0</v>
      </c>
      <c r="ED2439" s="10">
        <v>0</v>
      </c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</row>
    <row r="2440" spans="1:174" x14ac:dyDescent="0.3">
      <c r="A2440" s="44"/>
      <c r="B2440" s="44"/>
      <c r="C2440" s="43"/>
      <c r="D2440" s="9" t="s">
        <v>638</v>
      </c>
      <c r="E2440" s="45"/>
      <c r="F2440" s="45"/>
      <c r="G2440" s="16" t="s">
        <v>160</v>
      </c>
      <c r="H2440" s="22"/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>
        <v>0</v>
      </c>
      <c r="ED2440" s="10">
        <v>0</v>
      </c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</row>
    <row r="2441" spans="1:174" x14ac:dyDescent="0.3">
      <c r="A2441" s="44"/>
      <c r="B2441" s="44"/>
      <c r="C2441" s="43"/>
      <c r="D2441" s="9" t="s">
        <v>639</v>
      </c>
      <c r="E2441" s="45"/>
      <c r="F2441" s="45"/>
      <c r="G2441" s="16" t="s">
        <v>160</v>
      </c>
      <c r="H2441" s="22"/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>
        <v>0</v>
      </c>
      <c r="ED2441" s="10">
        <v>0</v>
      </c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</row>
    <row r="2442" spans="1:174" x14ac:dyDescent="0.3">
      <c r="A2442" s="44"/>
      <c r="B2442" s="44"/>
      <c r="C2442" s="43"/>
      <c r="D2442" s="9" t="s">
        <v>640</v>
      </c>
      <c r="E2442" s="45"/>
      <c r="F2442" s="45"/>
      <c r="G2442" s="16" t="s">
        <v>160</v>
      </c>
      <c r="H2442" s="22"/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>
        <v>0</v>
      </c>
      <c r="ED2442" s="10">
        <v>0</v>
      </c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</row>
    <row r="2443" spans="1:174" x14ac:dyDescent="0.3">
      <c r="A2443" s="44"/>
      <c r="B2443" s="44"/>
      <c r="C2443" s="43"/>
      <c r="D2443" s="9" t="s">
        <v>641</v>
      </c>
      <c r="E2443" s="45"/>
      <c r="F2443" s="45"/>
      <c r="G2443" s="16" t="s">
        <v>160</v>
      </c>
      <c r="H2443" s="22"/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>
        <v>0</v>
      </c>
      <c r="ED2443" s="10">
        <v>0</v>
      </c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</row>
    <row r="2444" spans="1:174" x14ac:dyDescent="0.3">
      <c r="A2444" s="44"/>
      <c r="B2444" s="44"/>
      <c r="C2444" s="43"/>
      <c r="D2444" s="9" t="s">
        <v>642</v>
      </c>
      <c r="E2444" s="45"/>
      <c r="F2444" s="45"/>
      <c r="G2444" s="16" t="s">
        <v>160</v>
      </c>
      <c r="H2444" s="22"/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>
        <v>0</v>
      </c>
      <c r="ED2444" s="10">
        <v>0</v>
      </c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</row>
    <row r="2445" spans="1:174" x14ac:dyDescent="0.3">
      <c r="A2445" s="44"/>
      <c r="B2445" s="44"/>
      <c r="C2445" s="43"/>
      <c r="D2445" s="9" t="s">
        <v>643</v>
      </c>
      <c r="E2445" s="45"/>
      <c r="F2445" s="45"/>
      <c r="G2445" s="16" t="s">
        <v>160</v>
      </c>
      <c r="H2445" s="22"/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>
        <v>0</v>
      </c>
      <c r="ED2445" s="10">
        <v>0</v>
      </c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</row>
    <row r="2446" spans="1:174" x14ac:dyDescent="0.3">
      <c r="A2446" s="44"/>
      <c r="B2446" s="44"/>
      <c r="C2446" s="43"/>
      <c r="D2446" s="9" t="s">
        <v>644</v>
      </c>
      <c r="E2446" s="45"/>
      <c r="F2446" s="45"/>
      <c r="G2446" s="16" t="s">
        <v>160</v>
      </c>
      <c r="H2446" s="22"/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>
        <v>0</v>
      </c>
      <c r="ED2446" s="10">
        <v>0</v>
      </c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</row>
    <row r="2447" spans="1:174" x14ac:dyDescent="0.3">
      <c r="A2447" s="44"/>
      <c r="B2447" s="44"/>
      <c r="C2447" s="43"/>
      <c r="D2447" s="9" t="s">
        <v>645</v>
      </c>
      <c r="E2447" s="45"/>
      <c r="F2447" s="45"/>
      <c r="G2447" s="16" t="s">
        <v>160</v>
      </c>
      <c r="H2447" s="22"/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>
        <v>0</v>
      </c>
      <c r="ED2447" s="10">
        <v>0</v>
      </c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</row>
    <row r="2448" spans="1:174" x14ac:dyDescent="0.3">
      <c r="A2448" s="44"/>
      <c r="B2448" s="44"/>
      <c r="C2448" s="43"/>
      <c r="D2448" s="9" t="s">
        <v>646</v>
      </c>
      <c r="E2448" s="45"/>
      <c r="F2448" s="45"/>
      <c r="G2448" s="16" t="s">
        <v>160</v>
      </c>
      <c r="H2448" s="22"/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>
        <v>0</v>
      </c>
      <c r="ED2448" s="10">
        <v>0</v>
      </c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</row>
    <row r="2449" spans="1:174" x14ac:dyDescent="0.3">
      <c r="A2449" s="44"/>
      <c r="B2449" s="44"/>
      <c r="C2449" s="43"/>
      <c r="D2449" s="9" t="s">
        <v>647</v>
      </c>
      <c r="E2449" s="45"/>
      <c r="F2449" s="45"/>
      <c r="G2449" s="16" t="s">
        <v>160</v>
      </c>
      <c r="H2449" s="22"/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>
        <v>0</v>
      </c>
      <c r="ED2449" s="10">
        <v>0</v>
      </c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</row>
    <row r="2450" spans="1:174" x14ac:dyDescent="0.3">
      <c r="A2450" s="44"/>
      <c r="B2450" s="44"/>
      <c r="C2450" s="43"/>
      <c r="D2450" s="9" t="s">
        <v>648</v>
      </c>
      <c r="E2450" s="45"/>
      <c r="F2450" s="45"/>
      <c r="G2450" s="16" t="s">
        <v>160</v>
      </c>
      <c r="H2450" s="22"/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>
        <v>0</v>
      </c>
      <c r="ED2450" s="10">
        <v>0</v>
      </c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</row>
    <row r="2451" spans="1:174" x14ac:dyDescent="0.3">
      <c r="A2451" s="44"/>
      <c r="B2451" s="44"/>
      <c r="C2451" s="43"/>
      <c r="D2451" s="9" t="s">
        <v>649</v>
      </c>
      <c r="E2451" s="45"/>
      <c r="F2451" s="45"/>
      <c r="G2451" s="16" t="s">
        <v>160</v>
      </c>
      <c r="H2451" s="22"/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>
        <v>0</v>
      </c>
      <c r="ED2451" s="10">
        <v>0</v>
      </c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</row>
    <row r="2452" spans="1:174" x14ac:dyDescent="0.3">
      <c r="A2452" s="44"/>
      <c r="B2452" s="44"/>
      <c r="C2452" s="43"/>
      <c r="D2452" s="9" t="s">
        <v>650</v>
      </c>
      <c r="E2452" s="45"/>
      <c r="F2452" s="45"/>
      <c r="G2452" s="16" t="s">
        <v>160</v>
      </c>
      <c r="H2452" s="22"/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>
        <v>0</v>
      </c>
      <c r="ED2452" s="10">
        <v>0</v>
      </c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</row>
    <row r="2453" spans="1:174" x14ac:dyDescent="0.3">
      <c r="A2453" s="44"/>
      <c r="B2453" s="44"/>
      <c r="C2453" s="43"/>
      <c r="D2453" s="9" t="s">
        <v>651</v>
      </c>
      <c r="E2453" s="45"/>
      <c r="F2453" s="45"/>
      <c r="G2453" s="16" t="s">
        <v>160</v>
      </c>
      <c r="H2453" s="22"/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>
        <v>0</v>
      </c>
      <c r="ED2453" s="10">
        <v>0</v>
      </c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</row>
    <row r="2454" spans="1:174" x14ac:dyDescent="0.3">
      <c r="A2454" s="44"/>
      <c r="B2454" s="44"/>
      <c r="C2454" s="43"/>
      <c r="D2454" s="9" t="s">
        <v>652</v>
      </c>
      <c r="E2454" s="45"/>
      <c r="F2454" s="45"/>
      <c r="G2454" s="16" t="s">
        <v>160</v>
      </c>
      <c r="H2454" s="22"/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0</v>
      </c>
      <c r="CS2454" s="10">
        <v>0</v>
      </c>
      <c r="CT2454" s="10">
        <v>1210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>
        <v>0</v>
      </c>
      <c r="ED2454" s="10">
        <v>0</v>
      </c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</row>
    <row r="2455" spans="1:174" x14ac:dyDescent="0.3">
      <c r="A2455" s="44"/>
      <c r="B2455" s="44"/>
      <c r="C2455" s="43"/>
      <c r="D2455" s="9" t="s">
        <v>653</v>
      </c>
      <c r="E2455" s="45"/>
      <c r="F2455" s="45"/>
      <c r="G2455" s="16" t="s">
        <v>160</v>
      </c>
      <c r="H2455" s="22"/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>
        <v>0</v>
      </c>
      <c r="ED2455" s="10">
        <v>0</v>
      </c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</row>
    <row r="2456" spans="1:174" x14ac:dyDescent="0.3">
      <c r="A2456" s="44"/>
      <c r="B2456" s="44"/>
      <c r="C2456" s="43"/>
      <c r="D2456" s="9" t="s">
        <v>482</v>
      </c>
      <c r="E2456" s="45" t="s">
        <v>656</v>
      </c>
      <c r="F2456" s="45" t="s">
        <v>657</v>
      </c>
      <c r="G2456" s="16" t="s">
        <v>160</v>
      </c>
      <c r="H2456" s="22"/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>
        <v>0</v>
      </c>
      <c r="ED2456" s="10">
        <v>0</v>
      </c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</row>
    <row r="2457" spans="1:174" x14ac:dyDescent="0.3">
      <c r="A2457" s="44"/>
      <c r="B2457" s="44"/>
      <c r="C2457" s="43"/>
      <c r="D2457" s="9" t="s">
        <v>483</v>
      </c>
      <c r="E2457" s="45"/>
      <c r="F2457" s="45"/>
      <c r="G2457" s="16" t="s">
        <v>160</v>
      </c>
      <c r="H2457" s="22"/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>
        <v>0</v>
      </c>
      <c r="ED2457" s="10">
        <v>0</v>
      </c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</row>
    <row r="2458" spans="1:174" x14ac:dyDescent="0.3">
      <c r="A2458" s="44"/>
      <c r="B2458" s="44"/>
      <c r="C2458" s="43"/>
      <c r="D2458" s="9" t="s">
        <v>484</v>
      </c>
      <c r="E2458" s="45"/>
      <c r="F2458" s="45"/>
      <c r="G2458" s="16" t="s">
        <v>160</v>
      </c>
      <c r="H2458" s="22"/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>
        <v>0</v>
      </c>
      <c r="ED2458" s="10">
        <v>0</v>
      </c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</row>
    <row r="2459" spans="1:174" x14ac:dyDescent="0.3">
      <c r="A2459" s="44"/>
      <c r="B2459" s="44"/>
      <c r="C2459" s="43"/>
      <c r="D2459" s="9" t="s">
        <v>485</v>
      </c>
      <c r="E2459" s="45"/>
      <c r="F2459" s="45"/>
      <c r="G2459" s="16" t="s">
        <v>160</v>
      </c>
      <c r="H2459" s="22"/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>
        <v>0</v>
      </c>
      <c r="ED2459" s="10">
        <v>0</v>
      </c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</row>
    <row r="2460" spans="1:174" x14ac:dyDescent="0.3">
      <c r="A2460" s="44"/>
      <c r="B2460" s="44"/>
      <c r="C2460" s="43"/>
      <c r="D2460" s="9" t="s">
        <v>486</v>
      </c>
      <c r="E2460" s="45"/>
      <c r="F2460" s="45"/>
      <c r="G2460" s="16" t="s">
        <v>160</v>
      </c>
      <c r="H2460" s="22"/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>
        <v>0</v>
      </c>
      <c r="ED2460" s="10">
        <v>0</v>
      </c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</row>
    <row r="2461" spans="1:174" x14ac:dyDescent="0.3">
      <c r="A2461" s="44"/>
      <c r="B2461" s="44"/>
      <c r="C2461" s="43"/>
      <c r="D2461" s="9" t="s">
        <v>487</v>
      </c>
      <c r="E2461" s="45"/>
      <c r="F2461" s="45"/>
      <c r="G2461" s="16" t="s">
        <v>160</v>
      </c>
      <c r="H2461" s="22"/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>
        <v>0</v>
      </c>
      <c r="ED2461" s="10">
        <v>0</v>
      </c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</row>
    <row r="2462" spans="1:174" x14ac:dyDescent="0.3">
      <c r="A2462" s="44"/>
      <c r="B2462" s="44"/>
      <c r="C2462" s="43"/>
      <c r="D2462" s="9" t="s">
        <v>488</v>
      </c>
      <c r="E2462" s="45"/>
      <c r="F2462" s="45"/>
      <c r="G2462" s="16" t="s">
        <v>160</v>
      </c>
      <c r="H2462" s="22"/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>
        <v>0</v>
      </c>
      <c r="ED2462" s="10">
        <v>0</v>
      </c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</row>
    <row r="2463" spans="1:174" x14ac:dyDescent="0.3">
      <c r="A2463" s="44"/>
      <c r="B2463" s="44"/>
      <c r="C2463" s="43"/>
      <c r="D2463" s="9" t="s">
        <v>489</v>
      </c>
      <c r="E2463" s="45"/>
      <c r="F2463" s="45"/>
      <c r="G2463" s="16" t="s">
        <v>160</v>
      </c>
      <c r="H2463" s="22"/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>
        <v>0</v>
      </c>
      <c r="ED2463" s="10">
        <v>0</v>
      </c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</row>
    <row r="2464" spans="1:174" x14ac:dyDescent="0.3">
      <c r="A2464" s="44"/>
      <c r="B2464" s="44"/>
      <c r="C2464" s="43"/>
      <c r="D2464" s="9" t="s">
        <v>490</v>
      </c>
      <c r="E2464" s="45"/>
      <c r="F2464" s="45"/>
      <c r="G2464" s="16" t="s">
        <v>160</v>
      </c>
      <c r="H2464" s="22"/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>
        <v>0</v>
      </c>
      <c r="ED2464" s="10">
        <v>0</v>
      </c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</row>
    <row r="2465" spans="1:174" x14ac:dyDescent="0.3">
      <c r="A2465" s="44"/>
      <c r="B2465" s="44"/>
      <c r="C2465" s="43"/>
      <c r="D2465" s="9" t="s">
        <v>491</v>
      </c>
      <c r="E2465" s="45"/>
      <c r="F2465" s="45"/>
      <c r="G2465" s="16" t="s">
        <v>160</v>
      </c>
      <c r="H2465" s="22"/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>
        <v>0</v>
      </c>
      <c r="ED2465" s="10">
        <v>0</v>
      </c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</row>
    <row r="2466" spans="1:174" x14ac:dyDescent="0.3">
      <c r="A2466" s="44"/>
      <c r="B2466" s="44"/>
      <c r="C2466" s="43"/>
      <c r="D2466" s="9" t="s">
        <v>492</v>
      </c>
      <c r="E2466" s="45"/>
      <c r="F2466" s="45"/>
      <c r="G2466" s="16" t="s">
        <v>160</v>
      </c>
      <c r="H2466" s="22"/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>
        <v>0</v>
      </c>
      <c r="ED2466" s="10">
        <v>0</v>
      </c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</row>
    <row r="2467" spans="1:174" x14ac:dyDescent="0.3">
      <c r="A2467" s="44"/>
      <c r="B2467" s="44"/>
      <c r="C2467" s="43"/>
      <c r="D2467" s="9" t="s">
        <v>493</v>
      </c>
      <c r="E2467" s="45"/>
      <c r="F2467" s="45"/>
      <c r="G2467" s="16" t="s">
        <v>160</v>
      </c>
      <c r="H2467" s="22"/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>
        <v>0</v>
      </c>
      <c r="ED2467" s="10">
        <v>0</v>
      </c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</row>
    <row r="2468" spans="1:174" x14ac:dyDescent="0.3">
      <c r="A2468" s="44"/>
      <c r="B2468" s="44"/>
      <c r="C2468" s="43"/>
      <c r="D2468" s="9" t="s">
        <v>494</v>
      </c>
      <c r="E2468" s="45"/>
      <c r="F2468" s="45"/>
      <c r="G2468" s="16" t="s">
        <v>160</v>
      </c>
      <c r="H2468" s="22"/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>
        <v>0</v>
      </c>
      <c r="ED2468" s="10">
        <v>0</v>
      </c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</row>
    <row r="2469" spans="1:174" x14ac:dyDescent="0.3">
      <c r="A2469" s="44"/>
      <c r="B2469" s="44"/>
      <c r="C2469" s="43"/>
      <c r="D2469" s="9" t="s">
        <v>495</v>
      </c>
      <c r="E2469" s="45"/>
      <c r="F2469" s="45"/>
      <c r="G2469" s="16" t="s">
        <v>160</v>
      </c>
      <c r="H2469" s="22"/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0</v>
      </c>
      <c r="CM2469" s="10">
        <v>0</v>
      </c>
      <c r="CN2469" s="10">
        <v>15187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0</v>
      </c>
      <c r="CY2469" s="10">
        <v>0</v>
      </c>
      <c r="CZ2469" s="10">
        <v>15187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>
        <v>0</v>
      </c>
      <c r="ED2469" s="10">
        <v>0</v>
      </c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</row>
    <row r="2470" spans="1:174" x14ac:dyDescent="0.3">
      <c r="A2470" s="44"/>
      <c r="B2470" s="44"/>
      <c r="C2470" s="43"/>
      <c r="D2470" s="9" t="s">
        <v>496</v>
      </c>
      <c r="E2470" s="45"/>
      <c r="F2470" s="45"/>
      <c r="G2470" s="16" t="s">
        <v>160</v>
      </c>
      <c r="H2470" s="22"/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0</v>
      </c>
      <c r="CS2470" s="10">
        <v>0</v>
      </c>
      <c r="CT2470" s="10">
        <v>5853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>
        <v>0</v>
      </c>
      <c r="ED2470" s="10">
        <v>0</v>
      </c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</row>
    <row r="2471" spans="1:174" x14ac:dyDescent="0.3">
      <c r="A2471" s="44"/>
      <c r="B2471" s="44"/>
      <c r="C2471" s="43"/>
      <c r="D2471" s="9" t="s">
        <v>497</v>
      </c>
      <c r="E2471" s="45"/>
      <c r="F2471" s="45"/>
      <c r="G2471" s="16" t="s">
        <v>160</v>
      </c>
      <c r="H2471" s="22"/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>
        <v>0</v>
      </c>
      <c r="ED2471" s="10">
        <v>0</v>
      </c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</row>
    <row r="2472" spans="1:174" x14ac:dyDescent="0.3">
      <c r="A2472" s="44"/>
      <c r="B2472" s="44"/>
      <c r="C2472" s="43"/>
      <c r="D2472" s="9" t="s">
        <v>498</v>
      </c>
      <c r="E2472" s="45"/>
      <c r="F2472" s="45"/>
      <c r="G2472" s="16" t="s">
        <v>160</v>
      </c>
      <c r="H2472" s="22"/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>
        <v>0</v>
      </c>
      <c r="ED2472" s="10">
        <v>0</v>
      </c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</row>
    <row r="2473" spans="1:174" x14ac:dyDescent="0.3">
      <c r="A2473" s="44"/>
      <c r="B2473" s="44"/>
      <c r="C2473" s="43"/>
      <c r="D2473" s="9" t="s">
        <v>499</v>
      </c>
      <c r="E2473" s="45"/>
      <c r="F2473" s="45"/>
      <c r="G2473" s="16" t="s">
        <v>160</v>
      </c>
      <c r="H2473" s="22"/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>
        <v>0</v>
      </c>
      <c r="ED2473" s="10">
        <v>0</v>
      </c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</row>
    <row r="2474" spans="1:174" x14ac:dyDescent="0.3">
      <c r="A2474" s="44"/>
      <c r="B2474" s="44"/>
      <c r="C2474" s="43"/>
      <c r="D2474" s="9" t="s">
        <v>500</v>
      </c>
      <c r="E2474" s="45"/>
      <c r="F2474" s="45"/>
      <c r="G2474" s="16" t="s">
        <v>160</v>
      </c>
      <c r="H2474" s="22"/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>
        <v>0</v>
      </c>
      <c r="ED2474" s="10">
        <v>0</v>
      </c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</row>
    <row r="2475" spans="1:174" x14ac:dyDescent="0.3">
      <c r="A2475" s="44"/>
      <c r="B2475" s="44"/>
      <c r="C2475" s="43"/>
      <c r="D2475" s="9" t="s">
        <v>501</v>
      </c>
      <c r="E2475" s="45"/>
      <c r="F2475" s="45"/>
      <c r="G2475" s="16" t="s">
        <v>160</v>
      </c>
      <c r="H2475" s="22"/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>
        <v>0</v>
      </c>
      <c r="ED2475" s="10">
        <v>0</v>
      </c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</row>
    <row r="2476" spans="1:174" x14ac:dyDescent="0.3">
      <c r="A2476" s="44"/>
      <c r="B2476" s="44"/>
      <c r="C2476" s="43"/>
      <c r="D2476" s="9" t="s">
        <v>502</v>
      </c>
      <c r="E2476" s="45"/>
      <c r="F2476" s="45"/>
      <c r="G2476" s="16" t="s">
        <v>160</v>
      </c>
      <c r="H2476" s="22"/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>
        <v>0</v>
      </c>
      <c r="ED2476" s="10">
        <v>0</v>
      </c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</row>
    <row r="2477" spans="1:174" x14ac:dyDescent="0.3">
      <c r="A2477" s="44"/>
      <c r="B2477" s="44"/>
      <c r="C2477" s="43"/>
      <c r="D2477" s="9" t="s">
        <v>503</v>
      </c>
      <c r="E2477" s="45"/>
      <c r="F2477" s="45"/>
      <c r="G2477" s="16" t="s">
        <v>160</v>
      </c>
      <c r="H2477" s="22"/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>
        <v>0</v>
      </c>
      <c r="ED2477" s="10">
        <v>0</v>
      </c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</row>
    <row r="2478" spans="1:174" x14ac:dyDescent="0.3">
      <c r="A2478" s="44"/>
      <c r="B2478" s="44"/>
      <c r="C2478" s="43"/>
      <c r="D2478" s="9" t="s">
        <v>504</v>
      </c>
      <c r="E2478" s="45"/>
      <c r="F2478" s="45"/>
      <c r="G2478" s="16" t="s">
        <v>160</v>
      </c>
      <c r="H2478" s="22"/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>
        <v>0</v>
      </c>
      <c r="ED2478" s="10">
        <v>0</v>
      </c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</row>
    <row r="2479" spans="1:174" x14ac:dyDescent="0.3">
      <c r="A2479" s="44"/>
      <c r="B2479" s="44"/>
      <c r="C2479" s="43"/>
      <c r="D2479" s="9" t="s">
        <v>505</v>
      </c>
      <c r="E2479" s="45"/>
      <c r="F2479" s="45"/>
      <c r="G2479" s="16" t="s">
        <v>160</v>
      </c>
      <c r="H2479" s="22"/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>
        <v>0</v>
      </c>
      <c r="ED2479" s="10">
        <v>0</v>
      </c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</row>
    <row r="2480" spans="1:174" x14ac:dyDescent="0.3">
      <c r="A2480" s="44"/>
      <c r="B2480" s="44"/>
      <c r="C2480" s="43"/>
      <c r="D2480" s="9" t="s">
        <v>506</v>
      </c>
      <c r="E2480" s="45"/>
      <c r="F2480" s="45"/>
      <c r="G2480" s="16" t="s">
        <v>160</v>
      </c>
      <c r="H2480" s="22"/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>
        <v>0</v>
      </c>
      <c r="ED2480" s="10">
        <v>0</v>
      </c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</row>
    <row r="2481" spans="1:174" x14ac:dyDescent="0.3">
      <c r="A2481" s="44"/>
      <c r="B2481" s="44"/>
      <c r="C2481" s="43"/>
      <c r="D2481" s="9" t="s">
        <v>507</v>
      </c>
      <c r="E2481" s="45"/>
      <c r="F2481" s="45"/>
      <c r="G2481" s="16" t="s">
        <v>160</v>
      </c>
      <c r="H2481" s="22"/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>
        <v>0</v>
      </c>
      <c r="ED2481" s="10">
        <v>0</v>
      </c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</row>
    <row r="2482" spans="1:174" x14ac:dyDescent="0.3">
      <c r="A2482" s="44"/>
      <c r="B2482" s="44"/>
      <c r="C2482" s="43"/>
      <c r="D2482" s="9" t="s">
        <v>508</v>
      </c>
      <c r="E2482" s="45"/>
      <c r="F2482" s="45"/>
      <c r="G2482" s="16" t="s">
        <v>160</v>
      </c>
      <c r="H2482" s="22"/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>
        <v>0</v>
      </c>
      <c r="ED2482" s="10">
        <v>0</v>
      </c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</row>
    <row r="2483" spans="1:174" x14ac:dyDescent="0.3">
      <c r="A2483" s="44"/>
      <c r="B2483" s="44"/>
      <c r="C2483" s="43"/>
      <c r="D2483" s="9" t="s">
        <v>509</v>
      </c>
      <c r="E2483" s="45"/>
      <c r="F2483" s="45"/>
      <c r="G2483" s="16" t="s">
        <v>160</v>
      </c>
      <c r="H2483" s="22"/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>
        <v>0</v>
      </c>
      <c r="ED2483" s="10">
        <v>0</v>
      </c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</row>
    <row r="2484" spans="1:174" x14ac:dyDescent="0.3">
      <c r="A2484" s="44"/>
      <c r="B2484" s="44"/>
      <c r="C2484" s="43"/>
      <c r="D2484" s="9" t="s">
        <v>510</v>
      </c>
      <c r="E2484" s="45"/>
      <c r="F2484" s="45"/>
      <c r="G2484" s="16" t="s">
        <v>160</v>
      </c>
      <c r="H2484" s="22"/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>
        <v>0</v>
      </c>
      <c r="ED2484" s="10">
        <v>0</v>
      </c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</row>
    <row r="2485" spans="1:174" x14ac:dyDescent="0.3">
      <c r="A2485" s="44"/>
      <c r="B2485" s="44"/>
      <c r="C2485" s="43"/>
      <c r="D2485" s="9" t="s">
        <v>511</v>
      </c>
      <c r="E2485" s="45"/>
      <c r="F2485" s="45"/>
      <c r="G2485" s="16" t="s">
        <v>160</v>
      </c>
      <c r="H2485" s="22"/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0</v>
      </c>
      <c r="CS2485" s="10">
        <v>0</v>
      </c>
      <c r="CT2485" s="10">
        <v>67356.5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0</v>
      </c>
      <c r="DC2485" s="10">
        <v>0</v>
      </c>
      <c r="DD2485" s="10">
        <v>67356.5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>
        <v>0</v>
      </c>
      <c r="ED2485" s="10">
        <v>0</v>
      </c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</row>
    <row r="2486" spans="1:174" x14ac:dyDescent="0.3">
      <c r="A2486" s="44"/>
      <c r="B2486" s="44"/>
      <c r="C2486" s="43"/>
      <c r="D2486" s="9" t="s">
        <v>512</v>
      </c>
      <c r="E2486" s="45"/>
      <c r="F2486" s="45"/>
      <c r="G2486" s="16" t="s">
        <v>160</v>
      </c>
      <c r="H2486" s="22"/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0</v>
      </c>
      <c r="CS2486" s="10">
        <v>0</v>
      </c>
      <c r="CT2486" s="10">
        <v>1154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0</v>
      </c>
      <c r="DC2486" s="10">
        <v>0</v>
      </c>
      <c r="DD2486" s="10">
        <v>1154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>
        <v>0</v>
      </c>
      <c r="ED2486" s="10">
        <v>0</v>
      </c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</row>
    <row r="2487" spans="1:174" x14ac:dyDescent="0.3">
      <c r="A2487" s="44"/>
      <c r="B2487" s="44"/>
      <c r="C2487" s="43"/>
      <c r="D2487" s="9" t="s">
        <v>513</v>
      </c>
      <c r="E2487" s="45"/>
      <c r="F2487" s="45"/>
      <c r="G2487" s="16" t="s">
        <v>160</v>
      </c>
      <c r="H2487" s="22"/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>
        <v>0</v>
      </c>
      <c r="ED2487" s="10">
        <v>0</v>
      </c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</row>
    <row r="2488" spans="1:174" x14ac:dyDescent="0.3">
      <c r="A2488" s="44"/>
      <c r="B2488" s="44"/>
      <c r="C2488" s="43"/>
      <c r="D2488" s="9" t="s">
        <v>514</v>
      </c>
      <c r="E2488" s="45"/>
      <c r="F2488" s="45"/>
      <c r="G2488" s="16" t="s">
        <v>160</v>
      </c>
      <c r="H2488" s="22"/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0</v>
      </c>
      <c r="CM2488" s="10">
        <v>0</v>
      </c>
      <c r="CN2488" s="10">
        <v>16277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>
        <v>0</v>
      </c>
      <c r="ED2488" s="10">
        <v>0</v>
      </c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</row>
    <row r="2489" spans="1:174" x14ac:dyDescent="0.3">
      <c r="A2489" s="44"/>
      <c r="B2489" s="44"/>
      <c r="C2489" s="43"/>
      <c r="D2489" s="9" t="s">
        <v>515</v>
      </c>
      <c r="E2489" s="45"/>
      <c r="F2489" s="45"/>
      <c r="G2489" s="16" t="s">
        <v>160</v>
      </c>
      <c r="H2489" s="22"/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>
        <v>0</v>
      </c>
      <c r="ED2489" s="10">
        <v>0</v>
      </c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</row>
    <row r="2490" spans="1:174" x14ac:dyDescent="0.3">
      <c r="A2490" s="44"/>
      <c r="B2490" s="44"/>
      <c r="C2490" s="43"/>
      <c r="D2490" s="9" t="s">
        <v>516</v>
      </c>
      <c r="E2490" s="45"/>
      <c r="F2490" s="45"/>
      <c r="G2490" s="16" t="s">
        <v>160</v>
      </c>
      <c r="H2490" s="22"/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>
        <v>0</v>
      </c>
      <c r="ED2490" s="10">
        <v>0</v>
      </c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</row>
    <row r="2491" spans="1:174" x14ac:dyDescent="0.3">
      <c r="A2491" s="44"/>
      <c r="B2491" s="44"/>
      <c r="C2491" s="43"/>
      <c r="D2491" s="9" t="s">
        <v>517</v>
      </c>
      <c r="E2491" s="45"/>
      <c r="F2491" s="45"/>
      <c r="G2491" s="16" t="s">
        <v>160</v>
      </c>
      <c r="H2491" s="22"/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0</v>
      </c>
      <c r="CS2491" s="10">
        <v>0</v>
      </c>
      <c r="CT2491" s="10">
        <v>2961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>
        <v>0</v>
      </c>
      <c r="ED2491" s="10">
        <v>0</v>
      </c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</row>
    <row r="2492" spans="1:174" x14ac:dyDescent="0.3">
      <c r="A2492" s="44"/>
      <c r="B2492" s="44"/>
      <c r="C2492" s="43"/>
      <c r="D2492" s="9" t="s">
        <v>518</v>
      </c>
      <c r="E2492" s="45"/>
      <c r="F2492" s="45"/>
      <c r="G2492" s="16" t="s">
        <v>160</v>
      </c>
      <c r="H2492" s="22"/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>
        <v>0</v>
      </c>
      <c r="ED2492" s="10">
        <v>0</v>
      </c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</row>
    <row r="2493" spans="1:174" x14ac:dyDescent="0.3">
      <c r="A2493" s="44"/>
      <c r="B2493" s="44"/>
      <c r="C2493" s="43"/>
      <c r="D2493" s="9" t="s">
        <v>519</v>
      </c>
      <c r="E2493" s="45"/>
      <c r="F2493" s="45"/>
      <c r="G2493" s="16" t="s">
        <v>160</v>
      </c>
      <c r="H2493" s="22"/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>
        <v>0</v>
      </c>
      <c r="ED2493" s="10">
        <v>0</v>
      </c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</row>
    <row r="2494" spans="1:174" x14ac:dyDescent="0.3">
      <c r="A2494" s="44"/>
      <c r="B2494" s="44"/>
      <c r="C2494" s="43"/>
      <c r="D2494" s="9" t="s">
        <v>520</v>
      </c>
      <c r="E2494" s="45"/>
      <c r="F2494" s="45"/>
      <c r="G2494" s="16" t="s">
        <v>160</v>
      </c>
      <c r="H2494" s="22"/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>
        <v>0</v>
      </c>
      <c r="ED2494" s="10">
        <v>0</v>
      </c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</row>
    <row r="2495" spans="1:174" x14ac:dyDescent="0.3">
      <c r="A2495" s="44"/>
      <c r="B2495" s="44"/>
      <c r="C2495" s="43"/>
      <c r="D2495" s="9" t="s">
        <v>521</v>
      </c>
      <c r="E2495" s="45"/>
      <c r="F2495" s="45"/>
      <c r="G2495" s="16" t="s">
        <v>160</v>
      </c>
      <c r="H2495" s="22"/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>
        <v>0</v>
      </c>
      <c r="ED2495" s="10">
        <v>0</v>
      </c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</row>
    <row r="2496" spans="1:174" x14ac:dyDescent="0.3">
      <c r="A2496" s="44"/>
      <c r="B2496" s="44"/>
      <c r="C2496" s="43"/>
      <c r="D2496" s="9" t="s">
        <v>522</v>
      </c>
      <c r="E2496" s="45"/>
      <c r="F2496" s="45"/>
      <c r="G2496" s="16" t="s">
        <v>160</v>
      </c>
      <c r="H2496" s="22"/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>
        <v>0</v>
      </c>
      <c r="ED2496" s="10">
        <v>0</v>
      </c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</row>
    <row r="2497" spans="1:174" x14ac:dyDescent="0.3">
      <c r="A2497" s="44"/>
      <c r="B2497" s="44"/>
      <c r="C2497" s="43"/>
      <c r="D2497" s="9" t="s">
        <v>523</v>
      </c>
      <c r="E2497" s="45"/>
      <c r="F2497" s="45"/>
      <c r="G2497" s="16" t="s">
        <v>160</v>
      </c>
      <c r="H2497" s="22"/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>
        <v>0</v>
      </c>
      <c r="ED2497" s="10">
        <v>0</v>
      </c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</row>
    <row r="2498" spans="1:174" x14ac:dyDescent="0.3">
      <c r="A2498" s="44"/>
      <c r="B2498" s="44"/>
      <c r="C2498" s="43"/>
      <c r="D2498" s="9" t="s">
        <v>524</v>
      </c>
      <c r="E2498" s="45"/>
      <c r="F2498" s="45"/>
      <c r="G2498" s="16" t="s">
        <v>160</v>
      </c>
      <c r="H2498" s="22"/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>
        <v>0</v>
      </c>
      <c r="ED2498" s="10">
        <v>0</v>
      </c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</row>
    <row r="2499" spans="1:174" x14ac:dyDescent="0.3">
      <c r="A2499" s="44"/>
      <c r="B2499" s="44"/>
      <c r="C2499" s="43"/>
      <c r="D2499" s="9" t="s">
        <v>525</v>
      </c>
      <c r="E2499" s="45"/>
      <c r="F2499" s="45"/>
      <c r="G2499" s="16" t="s">
        <v>160</v>
      </c>
      <c r="H2499" s="22"/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0</v>
      </c>
      <c r="CS2499" s="10">
        <v>0</v>
      </c>
      <c r="CT2499" s="10">
        <v>10989.334000000001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0</v>
      </c>
      <c r="DD2499" s="10">
        <v>0</v>
      </c>
      <c r="DE2499" s="10">
        <v>5494.6670000000004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>
        <v>0</v>
      </c>
      <c r="ED2499" s="10">
        <v>0</v>
      </c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</row>
    <row r="2500" spans="1:174" x14ac:dyDescent="0.3">
      <c r="A2500" s="44"/>
      <c r="B2500" s="44"/>
      <c r="C2500" s="43"/>
      <c r="D2500" s="9" t="s">
        <v>526</v>
      </c>
      <c r="E2500" s="45"/>
      <c r="F2500" s="45"/>
      <c r="G2500" s="16" t="s">
        <v>160</v>
      </c>
      <c r="H2500" s="22"/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>
        <v>0</v>
      </c>
      <c r="ED2500" s="10">
        <v>0</v>
      </c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</row>
    <row r="2501" spans="1:174" x14ac:dyDescent="0.3">
      <c r="A2501" s="44"/>
      <c r="B2501" s="44"/>
      <c r="C2501" s="43"/>
      <c r="D2501" s="9" t="s">
        <v>527</v>
      </c>
      <c r="E2501" s="45"/>
      <c r="F2501" s="45"/>
      <c r="G2501" s="16" t="s">
        <v>160</v>
      </c>
      <c r="H2501" s="22"/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>
        <v>0</v>
      </c>
      <c r="ED2501" s="10">
        <v>0</v>
      </c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</row>
    <row r="2502" spans="1:174" x14ac:dyDescent="0.3">
      <c r="A2502" s="44"/>
      <c r="B2502" s="44"/>
      <c r="C2502" s="43"/>
      <c r="D2502" s="9" t="s">
        <v>528</v>
      </c>
      <c r="E2502" s="45"/>
      <c r="F2502" s="45"/>
      <c r="G2502" s="16" t="s">
        <v>160</v>
      </c>
      <c r="H2502" s="22"/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0</v>
      </c>
      <c r="CS2502" s="10">
        <v>0</v>
      </c>
      <c r="CT2502" s="10">
        <v>4920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>
        <v>0</v>
      </c>
      <c r="ED2502" s="10">
        <v>0</v>
      </c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</row>
    <row r="2503" spans="1:174" x14ac:dyDescent="0.3">
      <c r="A2503" s="44"/>
      <c r="B2503" s="44"/>
      <c r="C2503" s="43"/>
      <c r="D2503" s="9" t="s">
        <v>529</v>
      </c>
      <c r="E2503" s="45"/>
      <c r="F2503" s="45"/>
      <c r="G2503" s="16" t="s">
        <v>160</v>
      </c>
      <c r="H2503" s="22"/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>
        <v>0</v>
      </c>
      <c r="ED2503" s="10">
        <v>0</v>
      </c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</row>
    <row r="2504" spans="1:174" x14ac:dyDescent="0.3">
      <c r="A2504" s="44"/>
      <c r="B2504" s="44"/>
      <c r="C2504" s="43"/>
      <c r="D2504" s="9" t="s">
        <v>530</v>
      </c>
      <c r="E2504" s="45"/>
      <c r="F2504" s="45"/>
      <c r="G2504" s="16" t="s">
        <v>160</v>
      </c>
      <c r="H2504" s="22"/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>
        <v>0</v>
      </c>
      <c r="ED2504" s="10">
        <v>0</v>
      </c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</row>
    <row r="2505" spans="1:174" x14ac:dyDescent="0.3">
      <c r="A2505" s="44"/>
      <c r="B2505" s="44"/>
      <c r="C2505" s="43"/>
      <c r="D2505" s="9" t="s">
        <v>531</v>
      </c>
      <c r="E2505" s="45"/>
      <c r="F2505" s="45"/>
      <c r="G2505" s="16" t="s">
        <v>160</v>
      </c>
      <c r="H2505" s="22"/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>
        <v>0</v>
      </c>
      <c r="ED2505" s="10">
        <v>0</v>
      </c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</row>
    <row r="2506" spans="1:174" x14ac:dyDescent="0.3">
      <c r="A2506" s="44"/>
      <c r="B2506" s="44"/>
      <c r="C2506" s="43"/>
      <c r="D2506" s="9" t="s">
        <v>532</v>
      </c>
      <c r="E2506" s="45"/>
      <c r="F2506" s="45"/>
      <c r="G2506" s="16" t="s">
        <v>160</v>
      </c>
      <c r="H2506" s="22"/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>
        <v>0</v>
      </c>
      <c r="ED2506" s="10">
        <v>0</v>
      </c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</row>
    <row r="2507" spans="1:174" x14ac:dyDescent="0.3">
      <c r="A2507" s="44"/>
      <c r="B2507" s="44"/>
      <c r="C2507" s="43"/>
      <c r="D2507" s="9" t="s">
        <v>533</v>
      </c>
      <c r="E2507" s="45"/>
      <c r="F2507" s="45"/>
      <c r="G2507" s="16" t="s">
        <v>160</v>
      </c>
      <c r="H2507" s="22"/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>
        <v>0</v>
      </c>
      <c r="ED2507" s="10">
        <v>0</v>
      </c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</row>
    <row r="2508" spans="1:174" x14ac:dyDescent="0.3">
      <c r="A2508" s="44"/>
      <c r="B2508" s="44"/>
      <c r="C2508" s="43"/>
      <c r="D2508" s="9" t="s">
        <v>534</v>
      </c>
      <c r="E2508" s="45"/>
      <c r="F2508" s="45"/>
      <c r="G2508" s="16" t="s">
        <v>160</v>
      </c>
      <c r="H2508" s="22"/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>
        <v>0</v>
      </c>
      <c r="ED2508" s="10">
        <v>0</v>
      </c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</row>
    <row r="2509" spans="1:174" x14ac:dyDescent="0.3">
      <c r="A2509" s="44"/>
      <c r="B2509" s="44"/>
      <c r="C2509" s="43"/>
      <c r="D2509" s="9" t="s">
        <v>535</v>
      </c>
      <c r="E2509" s="45"/>
      <c r="F2509" s="45"/>
      <c r="G2509" s="16" t="s">
        <v>160</v>
      </c>
      <c r="H2509" s="22"/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>
        <v>0</v>
      </c>
      <c r="ED2509" s="10">
        <v>0</v>
      </c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</row>
    <row r="2510" spans="1:174" x14ac:dyDescent="0.3">
      <c r="A2510" s="44"/>
      <c r="B2510" s="44"/>
      <c r="C2510" s="43"/>
      <c r="D2510" s="9" t="s">
        <v>536</v>
      </c>
      <c r="E2510" s="45"/>
      <c r="F2510" s="45"/>
      <c r="G2510" s="16" t="s">
        <v>160</v>
      </c>
      <c r="H2510" s="22"/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>
        <v>0</v>
      </c>
      <c r="ED2510" s="10">
        <v>0</v>
      </c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</row>
    <row r="2511" spans="1:174" x14ac:dyDescent="0.3">
      <c r="A2511" s="44"/>
      <c r="B2511" s="44"/>
      <c r="C2511" s="43"/>
      <c r="D2511" s="9" t="s">
        <v>537</v>
      </c>
      <c r="E2511" s="45"/>
      <c r="F2511" s="45"/>
      <c r="G2511" s="16" t="s">
        <v>160</v>
      </c>
      <c r="H2511" s="22"/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>
        <v>0</v>
      </c>
      <c r="ED2511" s="10">
        <v>0</v>
      </c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</row>
    <row r="2512" spans="1:174" x14ac:dyDescent="0.3">
      <c r="A2512" s="44"/>
      <c r="B2512" s="44"/>
      <c r="C2512" s="43"/>
      <c r="D2512" s="9" t="s">
        <v>538</v>
      </c>
      <c r="E2512" s="45"/>
      <c r="F2512" s="45"/>
      <c r="G2512" s="16" t="s">
        <v>160</v>
      </c>
      <c r="H2512" s="22"/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>
        <v>0</v>
      </c>
      <c r="ED2512" s="10">
        <v>0</v>
      </c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</row>
    <row r="2513" spans="1:174" x14ac:dyDescent="0.3">
      <c r="A2513" s="44"/>
      <c r="B2513" s="44"/>
      <c r="C2513" s="43"/>
      <c r="D2513" s="9" t="s">
        <v>539</v>
      </c>
      <c r="E2513" s="45"/>
      <c r="F2513" s="45"/>
      <c r="G2513" s="16" t="s">
        <v>160</v>
      </c>
      <c r="H2513" s="22"/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>
        <v>0</v>
      </c>
      <c r="ED2513" s="10">
        <v>0</v>
      </c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</row>
    <row r="2514" spans="1:174" x14ac:dyDescent="0.3">
      <c r="A2514" s="44"/>
      <c r="B2514" s="44"/>
      <c r="C2514" s="43"/>
      <c r="D2514" s="9" t="s">
        <v>540</v>
      </c>
      <c r="E2514" s="45"/>
      <c r="F2514" s="45"/>
      <c r="G2514" s="16" t="s">
        <v>160</v>
      </c>
      <c r="H2514" s="22"/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>
        <v>0</v>
      </c>
      <c r="ED2514" s="10">
        <v>0</v>
      </c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</row>
    <row r="2515" spans="1:174" x14ac:dyDescent="0.3">
      <c r="A2515" s="44"/>
      <c r="B2515" s="44"/>
      <c r="C2515" s="43"/>
      <c r="D2515" s="9" t="s">
        <v>541</v>
      </c>
      <c r="E2515" s="45"/>
      <c r="F2515" s="45"/>
      <c r="G2515" s="16" t="s">
        <v>160</v>
      </c>
      <c r="H2515" s="22"/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>
        <v>0</v>
      </c>
      <c r="ED2515" s="10">
        <v>0</v>
      </c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</row>
    <row r="2516" spans="1:174" x14ac:dyDescent="0.3">
      <c r="A2516" s="44"/>
      <c r="B2516" s="44"/>
      <c r="C2516" s="43"/>
      <c r="D2516" s="9" t="s">
        <v>542</v>
      </c>
      <c r="E2516" s="45"/>
      <c r="F2516" s="45"/>
      <c r="G2516" s="16" t="s">
        <v>160</v>
      </c>
      <c r="H2516" s="22"/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>
        <v>0</v>
      </c>
      <c r="ED2516" s="10">
        <v>0</v>
      </c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</row>
    <row r="2517" spans="1:174" x14ac:dyDescent="0.3">
      <c r="A2517" s="44"/>
      <c r="B2517" s="44"/>
      <c r="C2517" s="43"/>
      <c r="D2517" s="9" t="s">
        <v>543</v>
      </c>
      <c r="E2517" s="45"/>
      <c r="F2517" s="45"/>
      <c r="G2517" s="16" t="s">
        <v>160</v>
      </c>
      <c r="H2517" s="22"/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>
        <v>0</v>
      </c>
      <c r="ED2517" s="10">
        <v>0</v>
      </c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</row>
    <row r="2518" spans="1:174" x14ac:dyDescent="0.3">
      <c r="A2518" s="44"/>
      <c r="B2518" s="44"/>
      <c r="C2518" s="43"/>
      <c r="D2518" s="9" t="s">
        <v>544</v>
      </c>
      <c r="E2518" s="45"/>
      <c r="F2518" s="45"/>
      <c r="G2518" s="16" t="s">
        <v>160</v>
      </c>
      <c r="H2518" s="22"/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>
        <v>0</v>
      </c>
      <c r="ED2518" s="10">
        <v>0</v>
      </c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</row>
    <row r="2519" spans="1:174" x14ac:dyDescent="0.3">
      <c r="A2519" s="44"/>
      <c r="B2519" s="44"/>
      <c r="C2519" s="43"/>
      <c r="D2519" s="9" t="s">
        <v>545</v>
      </c>
      <c r="E2519" s="45"/>
      <c r="F2519" s="45"/>
      <c r="G2519" s="16" t="s">
        <v>160</v>
      </c>
      <c r="H2519" s="22"/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>
        <v>0</v>
      </c>
      <c r="ED2519" s="10">
        <v>0</v>
      </c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</row>
    <row r="2520" spans="1:174" x14ac:dyDescent="0.3">
      <c r="A2520" s="44"/>
      <c r="B2520" s="44"/>
      <c r="C2520" s="43"/>
      <c r="D2520" s="9" t="s">
        <v>546</v>
      </c>
      <c r="E2520" s="45"/>
      <c r="F2520" s="45"/>
      <c r="G2520" s="16" t="s">
        <v>160</v>
      </c>
      <c r="H2520" s="22"/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>
        <v>0</v>
      </c>
      <c r="ED2520" s="10">
        <v>0</v>
      </c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</row>
    <row r="2521" spans="1:174" x14ac:dyDescent="0.3">
      <c r="A2521" s="44"/>
      <c r="B2521" s="44"/>
      <c r="C2521" s="43"/>
      <c r="D2521" s="9" t="s">
        <v>547</v>
      </c>
      <c r="E2521" s="45"/>
      <c r="F2521" s="45"/>
      <c r="G2521" s="16" t="s">
        <v>160</v>
      </c>
      <c r="H2521" s="22"/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>
        <v>0</v>
      </c>
      <c r="ED2521" s="10">
        <v>0</v>
      </c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</row>
    <row r="2522" spans="1:174" x14ac:dyDescent="0.3">
      <c r="A2522" s="44"/>
      <c r="B2522" s="44"/>
      <c r="C2522" s="43"/>
      <c r="D2522" s="9" t="s">
        <v>548</v>
      </c>
      <c r="E2522" s="45"/>
      <c r="F2522" s="45"/>
      <c r="G2522" s="16" t="s">
        <v>160</v>
      </c>
      <c r="H2522" s="22"/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>
        <v>0</v>
      </c>
      <c r="ED2522" s="10">
        <v>0</v>
      </c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</row>
    <row r="2523" spans="1:174" x14ac:dyDescent="0.3">
      <c r="A2523" s="44"/>
      <c r="B2523" s="44"/>
      <c r="C2523" s="43"/>
      <c r="D2523" s="9" t="s">
        <v>549</v>
      </c>
      <c r="E2523" s="45"/>
      <c r="F2523" s="45"/>
      <c r="G2523" s="16" t="s">
        <v>160</v>
      </c>
      <c r="H2523" s="22"/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>
        <v>0</v>
      </c>
      <c r="ED2523" s="10">
        <v>0</v>
      </c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</row>
    <row r="2524" spans="1:174" x14ac:dyDescent="0.3">
      <c r="A2524" s="44"/>
      <c r="B2524" s="44"/>
      <c r="C2524" s="43"/>
      <c r="D2524" s="9" t="s">
        <v>550</v>
      </c>
      <c r="E2524" s="45"/>
      <c r="F2524" s="45"/>
      <c r="G2524" s="16" t="s">
        <v>160</v>
      </c>
      <c r="H2524" s="22"/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>
        <v>0</v>
      </c>
      <c r="ED2524" s="10">
        <v>0</v>
      </c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</row>
    <row r="2525" spans="1:174" x14ac:dyDescent="0.3">
      <c r="A2525" s="44"/>
      <c r="B2525" s="44"/>
      <c r="C2525" s="43"/>
      <c r="D2525" s="9" t="s">
        <v>551</v>
      </c>
      <c r="E2525" s="45"/>
      <c r="F2525" s="45"/>
      <c r="G2525" s="16" t="s">
        <v>160</v>
      </c>
      <c r="H2525" s="22"/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0</v>
      </c>
      <c r="CS2525" s="10">
        <v>0</v>
      </c>
      <c r="CT2525" s="10">
        <v>25982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>
        <v>0</v>
      </c>
      <c r="ED2525" s="10">
        <v>0</v>
      </c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</row>
    <row r="2526" spans="1:174" x14ac:dyDescent="0.3">
      <c r="A2526" s="44"/>
      <c r="B2526" s="44"/>
      <c r="C2526" s="43"/>
      <c r="D2526" s="9" t="s">
        <v>552</v>
      </c>
      <c r="E2526" s="45"/>
      <c r="F2526" s="45"/>
      <c r="G2526" s="16" t="s">
        <v>160</v>
      </c>
      <c r="H2526" s="22"/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>
        <v>0</v>
      </c>
      <c r="ED2526" s="10">
        <v>0</v>
      </c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</row>
    <row r="2527" spans="1:174" x14ac:dyDescent="0.3">
      <c r="A2527" s="44"/>
      <c r="B2527" s="44"/>
      <c r="C2527" s="43"/>
      <c r="D2527" s="9" t="s">
        <v>553</v>
      </c>
      <c r="E2527" s="45"/>
      <c r="F2527" s="45"/>
      <c r="G2527" s="16" t="s">
        <v>160</v>
      </c>
      <c r="H2527" s="22"/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>
        <v>0</v>
      </c>
      <c r="ED2527" s="10">
        <v>0</v>
      </c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</row>
    <row r="2528" spans="1:174" x14ac:dyDescent="0.3">
      <c r="A2528" s="44"/>
      <c r="B2528" s="44"/>
      <c r="C2528" s="43"/>
      <c r="D2528" s="9" t="s">
        <v>554</v>
      </c>
      <c r="E2528" s="45"/>
      <c r="F2528" s="45"/>
      <c r="G2528" s="16" t="s">
        <v>160</v>
      </c>
      <c r="H2528" s="22"/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>
        <v>0</v>
      </c>
      <c r="ED2528" s="10">
        <v>0</v>
      </c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</row>
    <row r="2529" spans="1:174" x14ac:dyDescent="0.3">
      <c r="A2529" s="44"/>
      <c r="B2529" s="44"/>
      <c r="C2529" s="43"/>
      <c r="D2529" s="9" t="s">
        <v>555</v>
      </c>
      <c r="E2529" s="45"/>
      <c r="F2529" s="45"/>
      <c r="G2529" s="16" t="s">
        <v>160</v>
      </c>
      <c r="H2529" s="22"/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>
        <v>0</v>
      </c>
      <c r="ED2529" s="10">
        <v>0</v>
      </c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</row>
    <row r="2530" spans="1:174" x14ac:dyDescent="0.3">
      <c r="A2530" s="44"/>
      <c r="B2530" s="44"/>
      <c r="C2530" s="43"/>
      <c r="D2530" s="9" t="s">
        <v>556</v>
      </c>
      <c r="E2530" s="45"/>
      <c r="F2530" s="45"/>
      <c r="G2530" s="16" t="s">
        <v>160</v>
      </c>
      <c r="H2530" s="22"/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>
        <v>0</v>
      </c>
      <c r="ED2530" s="10">
        <v>0</v>
      </c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</row>
    <row r="2531" spans="1:174" x14ac:dyDescent="0.3">
      <c r="A2531" s="44"/>
      <c r="B2531" s="44"/>
      <c r="C2531" s="43"/>
      <c r="D2531" s="9" t="s">
        <v>557</v>
      </c>
      <c r="E2531" s="45"/>
      <c r="F2531" s="45"/>
      <c r="G2531" s="16" t="s">
        <v>160</v>
      </c>
      <c r="H2531" s="22"/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>
        <v>0</v>
      </c>
      <c r="ED2531" s="10">
        <v>0</v>
      </c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</row>
    <row r="2532" spans="1:174" x14ac:dyDescent="0.3">
      <c r="A2532" s="44"/>
      <c r="B2532" s="44"/>
      <c r="C2532" s="43"/>
      <c r="D2532" s="9" t="s">
        <v>558</v>
      </c>
      <c r="E2532" s="45"/>
      <c r="F2532" s="45"/>
      <c r="G2532" s="16" t="s">
        <v>160</v>
      </c>
      <c r="H2532" s="22"/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>
        <v>0</v>
      </c>
      <c r="ED2532" s="10">
        <v>0</v>
      </c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</row>
    <row r="2533" spans="1:174" x14ac:dyDescent="0.3">
      <c r="A2533" s="44"/>
      <c r="B2533" s="44"/>
      <c r="C2533" s="43"/>
      <c r="D2533" s="9" t="s">
        <v>559</v>
      </c>
      <c r="E2533" s="45"/>
      <c r="F2533" s="45"/>
      <c r="G2533" s="16" t="s">
        <v>160</v>
      </c>
      <c r="H2533" s="22"/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>
        <v>0</v>
      </c>
      <c r="ED2533" s="10">
        <v>0</v>
      </c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</row>
    <row r="2534" spans="1:174" x14ac:dyDescent="0.3">
      <c r="A2534" s="44"/>
      <c r="B2534" s="44"/>
      <c r="C2534" s="43"/>
      <c r="D2534" s="9" t="s">
        <v>560</v>
      </c>
      <c r="E2534" s="45"/>
      <c r="F2534" s="45"/>
      <c r="G2534" s="16" t="s">
        <v>160</v>
      </c>
      <c r="H2534" s="22"/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>
        <v>0</v>
      </c>
      <c r="ED2534" s="10">
        <v>0</v>
      </c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</row>
    <row r="2535" spans="1:174" x14ac:dyDescent="0.3">
      <c r="A2535" s="44"/>
      <c r="B2535" s="44"/>
      <c r="C2535" s="43"/>
      <c r="D2535" s="9" t="s">
        <v>561</v>
      </c>
      <c r="E2535" s="45"/>
      <c r="F2535" s="45"/>
      <c r="G2535" s="16" t="s">
        <v>160</v>
      </c>
      <c r="H2535" s="22"/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>
        <v>0</v>
      </c>
      <c r="ED2535" s="10">
        <v>0</v>
      </c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</row>
    <row r="2536" spans="1:174" x14ac:dyDescent="0.3">
      <c r="A2536" s="44"/>
      <c r="B2536" s="44"/>
      <c r="C2536" s="43"/>
      <c r="D2536" s="9" t="s">
        <v>562</v>
      </c>
      <c r="E2536" s="45"/>
      <c r="F2536" s="45"/>
      <c r="G2536" s="16" t="s">
        <v>160</v>
      </c>
      <c r="H2536" s="22"/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>
        <v>0</v>
      </c>
      <c r="ED2536" s="10">
        <v>0</v>
      </c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</row>
    <row r="2537" spans="1:174" x14ac:dyDescent="0.3">
      <c r="A2537" s="44"/>
      <c r="B2537" s="44"/>
      <c r="C2537" s="43"/>
      <c r="D2537" s="9" t="s">
        <v>563</v>
      </c>
      <c r="E2537" s="45"/>
      <c r="F2537" s="45"/>
      <c r="G2537" s="16" t="s">
        <v>160</v>
      </c>
      <c r="H2537" s="22"/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>
        <v>0</v>
      </c>
      <c r="ED2537" s="10">
        <v>0</v>
      </c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</row>
    <row r="2538" spans="1:174" x14ac:dyDescent="0.3">
      <c r="A2538" s="44"/>
      <c r="B2538" s="44"/>
      <c r="C2538" s="43"/>
      <c r="D2538" s="9" t="s">
        <v>564</v>
      </c>
      <c r="E2538" s="45"/>
      <c r="F2538" s="45"/>
      <c r="G2538" s="16" t="s">
        <v>160</v>
      </c>
      <c r="H2538" s="22"/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>
        <v>0</v>
      </c>
      <c r="ED2538" s="10">
        <v>0</v>
      </c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</row>
    <row r="2539" spans="1:174" x14ac:dyDescent="0.3">
      <c r="A2539" s="44"/>
      <c r="B2539" s="44"/>
      <c r="C2539" s="43"/>
      <c r="D2539" s="9" t="s">
        <v>565</v>
      </c>
      <c r="E2539" s="45"/>
      <c r="F2539" s="45"/>
      <c r="G2539" s="16" t="s">
        <v>160</v>
      </c>
      <c r="H2539" s="22"/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0</v>
      </c>
      <c r="CS2539" s="10">
        <v>0</v>
      </c>
      <c r="CT2539" s="10">
        <v>7491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>
        <v>0</v>
      </c>
      <c r="ED2539" s="10">
        <v>0</v>
      </c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</row>
    <row r="2540" spans="1:174" x14ac:dyDescent="0.3">
      <c r="A2540" s="44"/>
      <c r="B2540" s="44"/>
      <c r="C2540" s="43"/>
      <c r="D2540" s="9" t="s">
        <v>566</v>
      </c>
      <c r="E2540" s="45"/>
      <c r="F2540" s="45"/>
      <c r="G2540" s="16" t="s">
        <v>160</v>
      </c>
      <c r="H2540" s="22"/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>
        <v>0</v>
      </c>
      <c r="ED2540" s="10">
        <v>0</v>
      </c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</row>
    <row r="2541" spans="1:174" x14ac:dyDescent="0.3">
      <c r="A2541" s="44"/>
      <c r="B2541" s="44"/>
      <c r="C2541" s="43"/>
      <c r="D2541" s="9" t="s">
        <v>567</v>
      </c>
      <c r="E2541" s="45"/>
      <c r="F2541" s="45"/>
      <c r="G2541" s="16" t="s">
        <v>160</v>
      </c>
      <c r="H2541" s="22"/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0</v>
      </c>
      <c r="CS2541" s="10">
        <v>0</v>
      </c>
      <c r="CT2541" s="10">
        <v>10105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>
        <v>0</v>
      </c>
      <c r="ED2541" s="10">
        <v>0</v>
      </c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</row>
    <row r="2542" spans="1:174" x14ac:dyDescent="0.3">
      <c r="A2542" s="44"/>
      <c r="B2542" s="44"/>
      <c r="C2542" s="43"/>
      <c r="D2542" s="9" t="s">
        <v>568</v>
      </c>
      <c r="E2542" s="45"/>
      <c r="F2542" s="45"/>
      <c r="G2542" s="16" t="s">
        <v>160</v>
      </c>
      <c r="H2542" s="22"/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>
        <v>0</v>
      </c>
      <c r="ED2542" s="10">
        <v>0</v>
      </c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</row>
    <row r="2543" spans="1:174" x14ac:dyDescent="0.3">
      <c r="A2543" s="44"/>
      <c r="B2543" s="44"/>
      <c r="C2543" s="43"/>
      <c r="D2543" s="9" t="s">
        <v>569</v>
      </c>
      <c r="E2543" s="45"/>
      <c r="F2543" s="45"/>
      <c r="G2543" s="16" t="s">
        <v>160</v>
      </c>
      <c r="H2543" s="22"/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0</v>
      </c>
      <c r="CM2543" s="10">
        <v>0</v>
      </c>
      <c r="CN2543" s="10">
        <v>16602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>
        <v>0</v>
      </c>
      <c r="ED2543" s="10">
        <v>0</v>
      </c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</row>
    <row r="2544" spans="1:174" x14ac:dyDescent="0.3">
      <c r="A2544" s="44"/>
      <c r="B2544" s="44"/>
      <c r="C2544" s="43"/>
      <c r="D2544" s="9" t="s">
        <v>570</v>
      </c>
      <c r="E2544" s="45"/>
      <c r="F2544" s="45"/>
      <c r="G2544" s="16" t="s">
        <v>160</v>
      </c>
      <c r="H2544" s="22"/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>
        <v>0</v>
      </c>
      <c r="ED2544" s="10">
        <v>0</v>
      </c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</row>
    <row r="2545" spans="1:174" x14ac:dyDescent="0.3">
      <c r="A2545" s="44"/>
      <c r="B2545" s="44"/>
      <c r="C2545" s="43"/>
      <c r="D2545" s="9" t="s">
        <v>571</v>
      </c>
      <c r="E2545" s="45"/>
      <c r="F2545" s="45"/>
      <c r="G2545" s="16" t="s">
        <v>160</v>
      </c>
      <c r="H2545" s="22"/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>
        <v>0</v>
      </c>
      <c r="ED2545" s="10">
        <v>0</v>
      </c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</row>
    <row r="2546" spans="1:174" x14ac:dyDescent="0.3">
      <c r="A2546" s="44"/>
      <c r="B2546" s="44"/>
      <c r="C2546" s="43"/>
      <c r="D2546" s="9" t="s">
        <v>572</v>
      </c>
      <c r="E2546" s="45"/>
      <c r="F2546" s="45"/>
      <c r="G2546" s="16" t="s">
        <v>160</v>
      </c>
      <c r="H2546" s="22"/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>
        <v>0</v>
      </c>
      <c r="ED2546" s="10">
        <v>0</v>
      </c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</row>
    <row r="2547" spans="1:174" x14ac:dyDescent="0.3">
      <c r="A2547" s="44"/>
      <c r="B2547" s="44"/>
      <c r="C2547" s="43"/>
      <c r="D2547" s="9" t="s">
        <v>573</v>
      </c>
      <c r="E2547" s="45"/>
      <c r="F2547" s="45"/>
      <c r="G2547" s="16" t="s">
        <v>160</v>
      </c>
      <c r="H2547" s="22"/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>
        <v>0</v>
      </c>
      <c r="ED2547" s="10">
        <v>0</v>
      </c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</row>
    <row r="2548" spans="1:174" x14ac:dyDescent="0.3">
      <c r="A2548" s="44"/>
      <c r="B2548" s="44"/>
      <c r="C2548" s="43"/>
      <c r="D2548" s="9" t="s">
        <v>574</v>
      </c>
      <c r="E2548" s="45"/>
      <c r="F2548" s="45"/>
      <c r="G2548" s="16" t="s">
        <v>160</v>
      </c>
      <c r="H2548" s="22"/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>
        <v>0</v>
      </c>
      <c r="ED2548" s="10">
        <v>0</v>
      </c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</row>
    <row r="2549" spans="1:174" x14ac:dyDescent="0.3">
      <c r="A2549" s="44"/>
      <c r="B2549" s="44"/>
      <c r="C2549" s="43"/>
      <c r="D2549" s="9" t="s">
        <v>575</v>
      </c>
      <c r="E2549" s="45"/>
      <c r="F2549" s="45"/>
      <c r="G2549" s="16" t="s">
        <v>160</v>
      </c>
      <c r="H2549" s="22"/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0</v>
      </c>
      <c r="CO2549" s="10">
        <v>0</v>
      </c>
      <c r="CP2549" s="10">
        <v>10392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>
        <v>0</v>
      </c>
      <c r="ED2549" s="10">
        <v>0</v>
      </c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</row>
    <row r="2550" spans="1:174" x14ac:dyDescent="0.3">
      <c r="A2550" s="44"/>
      <c r="B2550" s="44"/>
      <c r="C2550" s="43"/>
      <c r="D2550" s="9" t="s">
        <v>576</v>
      </c>
      <c r="E2550" s="45"/>
      <c r="F2550" s="45"/>
      <c r="G2550" s="16" t="s">
        <v>160</v>
      </c>
      <c r="H2550" s="22"/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>
        <v>0</v>
      </c>
      <c r="ED2550" s="10">
        <v>0</v>
      </c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</row>
    <row r="2551" spans="1:174" x14ac:dyDescent="0.3">
      <c r="A2551" s="44"/>
      <c r="B2551" s="44"/>
      <c r="C2551" s="43"/>
      <c r="D2551" s="9" t="s">
        <v>577</v>
      </c>
      <c r="E2551" s="45"/>
      <c r="F2551" s="45"/>
      <c r="G2551" s="16" t="s">
        <v>160</v>
      </c>
      <c r="H2551" s="22"/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>
        <v>0</v>
      </c>
      <c r="ED2551" s="10">
        <v>0</v>
      </c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</row>
    <row r="2552" spans="1:174" x14ac:dyDescent="0.3">
      <c r="A2552" s="44"/>
      <c r="B2552" s="44"/>
      <c r="C2552" s="43"/>
      <c r="D2552" s="9" t="s">
        <v>578</v>
      </c>
      <c r="E2552" s="45"/>
      <c r="F2552" s="45"/>
      <c r="G2552" s="16" t="s">
        <v>160</v>
      </c>
      <c r="H2552" s="22"/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>
        <v>0</v>
      </c>
      <c r="ED2552" s="10">
        <v>0</v>
      </c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</row>
    <row r="2553" spans="1:174" x14ac:dyDescent="0.3">
      <c r="A2553" s="44"/>
      <c r="B2553" s="44"/>
      <c r="C2553" s="43"/>
      <c r="D2553" s="9" t="s">
        <v>579</v>
      </c>
      <c r="E2553" s="45"/>
      <c r="F2553" s="45"/>
      <c r="G2553" s="16" t="s">
        <v>160</v>
      </c>
      <c r="H2553" s="22"/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>
        <v>0</v>
      </c>
      <c r="ED2553" s="10">
        <v>0</v>
      </c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</row>
    <row r="2554" spans="1:174" x14ac:dyDescent="0.3">
      <c r="A2554" s="44"/>
      <c r="B2554" s="44"/>
      <c r="C2554" s="43"/>
      <c r="D2554" s="9" t="s">
        <v>580</v>
      </c>
      <c r="E2554" s="45"/>
      <c r="F2554" s="45"/>
      <c r="G2554" s="16" t="s">
        <v>160</v>
      </c>
      <c r="H2554" s="22"/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>
        <v>0</v>
      </c>
      <c r="ED2554" s="10">
        <v>0</v>
      </c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</row>
    <row r="2555" spans="1:174" x14ac:dyDescent="0.3">
      <c r="A2555" s="44"/>
      <c r="B2555" s="44"/>
      <c r="C2555" s="43"/>
      <c r="D2555" s="9" t="s">
        <v>581</v>
      </c>
      <c r="E2555" s="45"/>
      <c r="F2555" s="45"/>
      <c r="G2555" s="16" t="s">
        <v>160</v>
      </c>
      <c r="H2555" s="22"/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>
        <v>0</v>
      </c>
      <c r="ED2555" s="10">
        <v>0</v>
      </c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</row>
    <row r="2556" spans="1:174" x14ac:dyDescent="0.3">
      <c r="A2556" s="44"/>
      <c r="B2556" s="44"/>
      <c r="C2556" s="43"/>
      <c r="D2556" s="9" t="s">
        <v>582</v>
      </c>
      <c r="E2556" s="45"/>
      <c r="F2556" s="45"/>
      <c r="G2556" s="16" t="s">
        <v>160</v>
      </c>
      <c r="H2556" s="22"/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0</v>
      </c>
      <c r="CO2556" s="10">
        <v>0</v>
      </c>
      <c r="CP2556" s="10">
        <v>9798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>
        <v>0</v>
      </c>
      <c r="ED2556" s="10">
        <v>0</v>
      </c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</row>
    <row r="2557" spans="1:174" x14ac:dyDescent="0.3">
      <c r="A2557" s="44"/>
      <c r="B2557" s="44"/>
      <c r="C2557" s="43"/>
      <c r="D2557" s="9" t="s">
        <v>583</v>
      </c>
      <c r="E2557" s="45"/>
      <c r="F2557" s="45"/>
      <c r="G2557" s="16" t="s">
        <v>160</v>
      </c>
      <c r="H2557" s="22"/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>
        <v>0</v>
      </c>
      <c r="ED2557" s="10">
        <v>0</v>
      </c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</row>
    <row r="2558" spans="1:174" x14ac:dyDescent="0.3">
      <c r="A2558" s="44"/>
      <c r="B2558" s="44"/>
      <c r="C2558" s="43"/>
      <c r="D2558" s="9" t="s">
        <v>584</v>
      </c>
      <c r="E2558" s="45"/>
      <c r="F2558" s="45"/>
      <c r="G2558" s="16" t="s">
        <v>160</v>
      </c>
      <c r="H2558" s="22"/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>
        <v>0</v>
      </c>
      <c r="ED2558" s="10">
        <v>0</v>
      </c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</row>
    <row r="2559" spans="1:174" x14ac:dyDescent="0.3">
      <c r="A2559" s="44"/>
      <c r="B2559" s="44"/>
      <c r="C2559" s="43"/>
      <c r="D2559" s="9" t="s">
        <v>585</v>
      </c>
      <c r="E2559" s="45"/>
      <c r="F2559" s="45"/>
      <c r="G2559" s="16" t="s">
        <v>160</v>
      </c>
      <c r="H2559" s="22"/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0</v>
      </c>
      <c r="CS2559" s="10">
        <v>0</v>
      </c>
      <c r="CT2559" s="10">
        <v>4078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>
        <v>0</v>
      </c>
      <c r="ED2559" s="10">
        <v>0</v>
      </c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</row>
    <row r="2560" spans="1:174" x14ac:dyDescent="0.3">
      <c r="A2560" s="44"/>
      <c r="B2560" s="44"/>
      <c r="C2560" s="43"/>
      <c r="D2560" s="9" t="s">
        <v>586</v>
      </c>
      <c r="E2560" s="45"/>
      <c r="F2560" s="45"/>
      <c r="G2560" s="16" t="s">
        <v>160</v>
      </c>
      <c r="H2560" s="22"/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>
        <v>0</v>
      </c>
      <c r="ED2560" s="10">
        <v>0</v>
      </c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</row>
    <row r="2561" spans="1:174" x14ac:dyDescent="0.3">
      <c r="A2561" s="44"/>
      <c r="B2561" s="44"/>
      <c r="C2561" s="43"/>
      <c r="D2561" s="9" t="s">
        <v>587</v>
      </c>
      <c r="E2561" s="45"/>
      <c r="F2561" s="45"/>
      <c r="G2561" s="16" t="s">
        <v>160</v>
      </c>
      <c r="H2561" s="22"/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>
        <v>0</v>
      </c>
      <c r="ED2561" s="10">
        <v>0</v>
      </c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</row>
    <row r="2562" spans="1:174" x14ac:dyDescent="0.3">
      <c r="A2562" s="44"/>
      <c r="B2562" s="44"/>
      <c r="C2562" s="43"/>
      <c r="D2562" s="9" t="s">
        <v>588</v>
      </c>
      <c r="E2562" s="45"/>
      <c r="F2562" s="45"/>
      <c r="G2562" s="16" t="s">
        <v>160</v>
      </c>
      <c r="H2562" s="22"/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>
        <v>0</v>
      </c>
      <c r="ED2562" s="10">
        <v>0</v>
      </c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</row>
    <row r="2563" spans="1:174" x14ac:dyDescent="0.3">
      <c r="A2563" s="44"/>
      <c r="B2563" s="44"/>
      <c r="C2563" s="43"/>
      <c r="D2563" s="9" t="s">
        <v>589</v>
      </c>
      <c r="E2563" s="45"/>
      <c r="F2563" s="45"/>
      <c r="G2563" s="16" t="s">
        <v>160</v>
      </c>
      <c r="H2563" s="22"/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>
        <v>0</v>
      </c>
      <c r="ED2563" s="10">
        <v>0</v>
      </c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</row>
    <row r="2564" spans="1:174" x14ac:dyDescent="0.3">
      <c r="A2564" s="44"/>
      <c r="B2564" s="44"/>
      <c r="C2564" s="43"/>
      <c r="D2564" s="9" t="s">
        <v>590</v>
      </c>
      <c r="E2564" s="45"/>
      <c r="F2564" s="45"/>
      <c r="G2564" s="16" t="s">
        <v>160</v>
      </c>
      <c r="H2564" s="22"/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>
        <v>0</v>
      </c>
      <c r="ED2564" s="10">
        <v>0</v>
      </c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</row>
    <row r="2565" spans="1:174" x14ac:dyDescent="0.3">
      <c r="A2565" s="44"/>
      <c r="B2565" s="44"/>
      <c r="C2565" s="43"/>
      <c r="D2565" s="9" t="s">
        <v>591</v>
      </c>
      <c r="E2565" s="45"/>
      <c r="F2565" s="45"/>
      <c r="G2565" s="16" t="s">
        <v>160</v>
      </c>
      <c r="H2565" s="22"/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>
        <v>0</v>
      </c>
      <c r="ED2565" s="10">
        <v>0</v>
      </c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</row>
    <row r="2566" spans="1:174" x14ac:dyDescent="0.3">
      <c r="A2566" s="44"/>
      <c r="B2566" s="44"/>
      <c r="C2566" s="43"/>
      <c r="D2566" s="9" t="s">
        <v>592</v>
      </c>
      <c r="E2566" s="45"/>
      <c r="F2566" s="45"/>
      <c r="G2566" s="16" t="s">
        <v>160</v>
      </c>
      <c r="H2566" s="22"/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>
        <v>0</v>
      </c>
      <c r="ED2566" s="10">
        <v>0</v>
      </c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</row>
    <row r="2567" spans="1:174" x14ac:dyDescent="0.3">
      <c r="A2567" s="44"/>
      <c r="B2567" s="44"/>
      <c r="C2567" s="43"/>
      <c r="D2567" s="9" t="s">
        <v>593</v>
      </c>
      <c r="E2567" s="45"/>
      <c r="F2567" s="45"/>
      <c r="G2567" s="16" t="s">
        <v>160</v>
      </c>
      <c r="H2567" s="22"/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>
        <v>0</v>
      </c>
      <c r="ED2567" s="10">
        <v>0</v>
      </c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</row>
    <row r="2568" spans="1:174" x14ac:dyDescent="0.3">
      <c r="A2568" s="44"/>
      <c r="B2568" s="44"/>
      <c r="C2568" s="43"/>
      <c r="D2568" s="9" t="s">
        <v>594</v>
      </c>
      <c r="E2568" s="45"/>
      <c r="F2568" s="45"/>
      <c r="G2568" s="16" t="s">
        <v>160</v>
      </c>
      <c r="H2568" s="22"/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>
        <v>0</v>
      </c>
      <c r="ED2568" s="10">
        <v>0</v>
      </c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</row>
    <row r="2569" spans="1:174" x14ac:dyDescent="0.3">
      <c r="A2569" s="44"/>
      <c r="B2569" s="44"/>
      <c r="C2569" s="43"/>
      <c r="D2569" s="9" t="s">
        <v>595</v>
      </c>
      <c r="E2569" s="45"/>
      <c r="F2569" s="45"/>
      <c r="G2569" s="16" t="s">
        <v>160</v>
      </c>
      <c r="H2569" s="22"/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>
        <v>0</v>
      </c>
      <c r="ED2569" s="10">
        <v>0</v>
      </c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</row>
    <row r="2570" spans="1:174" x14ac:dyDescent="0.3">
      <c r="A2570" s="44"/>
      <c r="B2570" s="44"/>
      <c r="C2570" s="43"/>
      <c r="D2570" s="9" t="s">
        <v>596</v>
      </c>
      <c r="E2570" s="45"/>
      <c r="F2570" s="45"/>
      <c r="G2570" s="16" t="s">
        <v>160</v>
      </c>
      <c r="H2570" s="22"/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>
        <v>0</v>
      </c>
      <c r="ED2570" s="10">
        <v>0</v>
      </c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</row>
    <row r="2571" spans="1:174" x14ac:dyDescent="0.3">
      <c r="A2571" s="44"/>
      <c r="B2571" s="44"/>
      <c r="C2571" s="43"/>
      <c r="D2571" s="9" t="s">
        <v>597</v>
      </c>
      <c r="E2571" s="45"/>
      <c r="F2571" s="45"/>
      <c r="G2571" s="16" t="s">
        <v>160</v>
      </c>
      <c r="H2571" s="22"/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0</v>
      </c>
      <c r="CS2571" s="10">
        <v>0</v>
      </c>
      <c r="CT2571" s="10">
        <v>9942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>
        <v>0</v>
      </c>
      <c r="ED2571" s="10">
        <v>0</v>
      </c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</row>
    <row r="2572" spans="1:174" x14ac:dyDescent="0.3">
      <c r="A2572" s="44"/>
      <c r="B2572" s="44"/>
      <c r="C2572" s="43"/>
      <c r="D2572" s="9" t="s">
        <v>598</v>
      </c>
      <c r="E2572" s="45"/>
      <c r="F2572" s="45"/>
      <c r="G2572" s="16" t="s">
        <v>160</v>
      </c>
      <c r="H2572" s="22"/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>
        <v>0</v>
      </c>
      <c r="ED2572" s="10">
        <v>0</v>
      </c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</row>
    <row r="2573" spans="1:174" x14ac:dyDescent="0.3">
      <c r="A2573" s="44"/>
      <c r="B2573" s="44"/>
      <c r="C2573" s="43"/>
      <c r="D2573" s="9" t="s">
        <v>599</v>
      </c>
      <c r="E2573" s="45"/>
      <c r="F2573" s="45"/>
      <c r="G2573" s="16" t="s">
        <v>160</v>
      </c>
      <c r="H2573" s="22"/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>
        <v>0</v>
      </c>
      <c r="ED2573" s="10">
        <v>0</v>
      </c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</row>
    <row r="2574" spans="1:174" x14ac:dyDescent="0.3">
      <c r="A2574" s="44"/>
      <c r="B2574" s="44"/>
      <c r="C2574" s="43"/>
      <c r="D2574" s="9" t="s">
        <v>600</v>
      </c>
      <c r="E2574" s="45"/>
      <c r="F2574" s="45"/>
      <c r="G2574" s="16" t="s">
        <v>160</v>
      </c>
      <c r="H2574" s="22"/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>
        <v>0</v>
      </c>
      <c r="ED2574" s="10">
        <v>0</v>
      </c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</row>
    <row r="2575" spans="1:174" x14ac:dyDescent="0.3">
      <c r="A2575" s="44"/>
      <c r="B2575" s="44"/>
      <c r="C2575" s="43"/>
      <c r="D2575" s="9" t="s">
        <v>601</v>
      </c>
      <c r="E2575" s="45"/>
      <c r="F2575" s="45"/>
      <c r="G2575" s="16" t="s">
        <v>160</v>
      </c>
      <c r="H2575" s="22"/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>
        <v>0</v>
      </c>
      <c r="ED2575" s="10">
        <v>0</v>
      </c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</row>
    <row r="2576" spans="1:174" x14ac:dyDescent="0.3">
      <c r="A2576" s="44"/>
      <c r="B2576" s="44"/>
      <c r="C2576" s="43"/>
      <c r="D2576" s="9" t="s">
        <v>602</v>
      </c>
      <c r="E2576" s="45"/>
      <c r="F2576" s="45"/>
      <c r="G2576" s="16" t="s">
        <v>160</v>
      </c>
      <c r="H2576" s="22"/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>
        <v>0</v>
      </c>
      <c r="ED2576" s="10">
        <v>0</v>
      </c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</row>
    <row r="2577" spans="1:174" x14ac:dyDescent="0.3">
      <c r="A2577" s="44"/>
      <c r="B2577" s="44"/>
      <c r="C2577" s="43"/>
      <c r="D2577" s="9" t="s">
        <v>603</v>
      </c>
      <c r="E2577" s="45"/>
      <c r="F2577" s="45"/>
      <c r="G2577" s="16" t="s">
        <v>160</v>
      </c>
      <c r="H2577" s="22"/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>
        <v>0</v>
      </c>
      <c r="ED2577" s="10">
        <v>0</v>
      </c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</row>
    <row r="2578" spans="1:174" x14ac:dyDescent="0.3">
      <c r="A2578" s="44"/>
      <c r="B2578" s="44"/>
      <c r="C2578" s="43"/>
      <c r="D2578" s="9" t="s">
        <v>604</v>
      </c>
      <c r="E2578" s="45"/>
      <c r="F2578" s="45"/>
      <c r="G2578" s="16" t="s">
        <v>160</v>
      </c>
      <c r="H2578" s="22"/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0</v>
      </c>
      <c r="CS2578" s="10">
        <v>0</v>
      </c>
      <c r="CT2578" s="10">
        <v>140655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>
        <v>0</v>
      </c>
      <c r="ED2578" s="10">
        <v>0</v>
      </c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</row>
    <row r="2579" spans="1:174" x14ac:dyDescent="0.3">
      <c r="A2579" s="44"/>
      <c r="B2579" s="44"/>
      <c r="C2579" s="43"/>
      <c r="D2579" s="9" t="s">
        <v>605</v>
      </c>
      <c r="E2579" s="45"/>
      <c r="F2579" s="45"/>
      <c r="G2579" s="16" t="s">
        <v>160</v>
      </c>
      <c r="H2579" s="22"/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0</v>
      </c>
      <c r="CS2579" s="10">
        <v>0</v>
      </c>
      <c r="CT2579" s="10">
        <v>2717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>
        <v>0</v>
      </c>
      <c r="ED2579" s="10">
        <v>0</v>
      </c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</row>
    <row r="2580" spans="1:174" x14ac:dyDescent="0.3">
      <c r="A2580" s="44"/>
      <c r="B2580" s="44"/>
      <c r="C2580" s="43"/>
      <c r="D2580" s="9" t="s">
        <v>606</v>
      </c>
      <c r="E2580" s="45"/>
      <c r="F2580" s="45"/>
      <c r="G2580" s="16" t="s">
        <v>160</v>
      </c>
      <c r="H2580" s="22"/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>
        <v>0</v>
      </c>
      <c r="ED2580" s="10">
        <v>0</v>
      </c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</row>
    <row r="2581" spans="1:174" x14ac:dyDescent="0.3">
      <c r="A2581" s="44"/>
      <c r="B2581" s="44"/>
      <c r="C2581" s="43"/>
      <c r="D2581" s="9" t="s">
        <v>607</v>
      </c>
      <c r="E2581" s="45"/>
      <c r="F2581" s="45"/>
      <c r="G2581" s="16" t="s">
        <v>160</v>
      </c>
      <c r="H2581" s="22"/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>
        <v>0</v>
      </c>
      <c r="ED2581" s="10">
        <v>0</v>
      </c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</row>
    <row r="2582" spans="1:174" x14ac:dyDescent="0.3">
      <c r="A2582" s="44"/>
      <c r="B2582" s="44"/>
      <c r="C2582" s="43"/>
      <c r="D2582" s="9" t="s">
        <v>608</v>
      </c>
      <c r="E2582" s="45"/>
      <c r="F2582" s="45"/>
      <c r="G2582" s="16" t="s">
        <v>160</v>
      </c>
      <c r="H2582" s="22"/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>
        <v>0</v>
      </c>
      <c r="ED2582" s="10">
        <v>0</v>
      </c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</row>
    <row r="2583" spans="1:174" x14ac:dyDescent="0.3">
      <c r="A2583" s="44"/>
      <c r="B2583" s="44"/>
      <c r="C2583" s="43"/>
      <c r="D2583" s="9" t="s">
        <v>609</v>
      </c>
      <c r="E2583" s="45"/>
      <c r="F2583" s="45"/>
      <c r="G2583" s="16" t="s">
        <v>160</v>
      </c>
      <c r="H2583" s="22"/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>
        <v>0</v>
      </c>
      <c r="ED2583" s="10">
        <v>0</v>
      </c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</row>
    <row r="2584" spans="1:174" x14ac:dyDescent="0.3">
      <c r="A2584" s="44"/>
      <c r="B2584" s="44"/>
      <c r="C2584" s="43"/>
      <c r="D2584" s="9" t="s">
        <v>610</v>
      </c>
      <c r="E2584" s="45"/>
      <c r="F2584" s="45"/>
      <c r="G2584" s="16" t="s">
        <v>160</v>
      </c>
      <c r="H2584" s="22"/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>
        <v>0</v>
      </c>
      <c r="ED2584" s="10">
        <v>0</v>
      </c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</row>
    <row r="2585" spans="1:174" x14ac:dyDescent="0.3">
      <c r="A2585" s="44"/>
      <c r="B2585" s="44"/>
      <c r="C2585" s="43"/>
      <c r="D2585" s="9" t="s">
        <v>611</v>
      </c>
      <c r="E2585" s="45"/>
      <c r="F2585" s="45"/>
      <c r="G2585" s="16" t="s">
        <v>160</v>
      </c>
      <c r="H2585" s="22"/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>
        <v>0</v>
      </c>
      <c r="ED2585" s="10">
        <v>0</v>
      </c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</row>
    <row r="2586" spans="1:174" x14ac:dyDescent="0.3">
      <c r="A2586" s="44"/>
      <c r="B2586" s="44"/>
      <c r="C2586" s="43"/>
      <c r="D2586" s="9" t="s">
        <v>612</v>
      </c>
      <c r="E2586" s="45"/>
      <c r="F2586" s="45"/>
      <c r="G2586" s="16" t="s">
        <v>160</v>
      </c>
      <c r="H2586" s="22"/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>
        <v>0</v>
      </c>
      <c r="ED2586" s="10">
        <v>0</v>
      </c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</row>
    <row r="2587" spans="1:174" x14ac:dyDescent="0.3">
      <c r="A2587" s="44"/>
      <c r="B2587" s="44"/>
      <c r="C2587" s="43"/>
      <c r="D2587" s="9" t="s">
        <v>613</v>
      </c>
      <c r="E2587" s="45"/>
      <c r="F2587" s="45"/>
      <c r="G2587" s="16" t="s">
        <v>160</v>
      </c>
      <c r="H2587" s="22"/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0</v>
      </c>
      <c r="CM2587" s="10">
        <v>0</v>
      </c>
      <c r="CN2587" s="10">
        <v>16137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>
        <v>0</v>
      </c>
      <c r="ED2587" s="10">
        <v>0</v>
      </c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</row>
    <row r="2588" spans="1:174" x14ac:dyDescent="0.3">
      <c r="A2588" s="44"/>
      <c r="B2588" s="44"/>
      <c r="C2588" s="43"/>
      <c r="D2588" s="9" t="s">
        <v>614</v>
      </c>
      <c r="E2588" s="45"/>
      <c r="F2588" s="45"/>
      <c r="G2588" s="16" t="s">
        <v>160</v>
      </c>
      <c r="H2588" s="22"/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0</v>
      </c>
      <c r="CS2588" s="10">
        <v>0</v>
      </c>
      <c r="CT2588" s="10">
        <v>135268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>
        <v>0</v>
      </c>
      <c r="ED2588" s="10">
        <v>0</v>
      </c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</row>
    <row r="2589" spans="1:174" x14ac:dyDescent="0.3">
      <c r="A2589" s="44"/>
      <c r="B2589" s="44"/>
      <c r="C2589" s="43"/>
      <c r="D2589" s="9" t="s">
        <v>615</v>
      </c>
      <c r="E2589" s="45"/>
      <c r="F2589" s="45"/>
      <c r="G2589" s="16" t="s">
        <v>160</v>
      </c>
      <c r="H2589" s="22"/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>
        <v>0</v>
      </c>
      <c r="ED2589" s="10">
        <v>0</v>
      </c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</row>
    <row r="2590" spans="1:174" x14ac:dyDescent="0.3">
      <c r="A2590" s="44"/>
      <c r="B2590" s="44"/>
      <c r="C2590" s="43"/>
      <c r="D2590" s="9" t="s">
        <v>616</v>
      </c>
      <c r="E2590" s="45"/>
      <c r="F2590" s="45"/>
      <c r="G2590" s="16" t="s">
        <v>160</v>
      </c>
      <c r="H2590" s="22"/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>
        <v>0</v>
      </c>
      <c r="ED2590" s="10">
        <v>0</v>
      </c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</row>
    <row r="2591" spans="1:174" x14ac:dyDescent="0.3">
      <c r="A2591" s="44"/>
      <c r="B2591" s="44"/>
      <c r="C2591" s="43"/>
      <c r="D2591" s="9" t="s">
        <v>617</v>
      </c>
      <c r="E2591" s="45"/>
      <c r="F2591" s="45"/>
      <c r="G2591" s="16" t="s">
        <v>160</v>
      </c>
      <c r="H2591" s="22"/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>
        <v>0</v>
      </c>
      <c r="ED2591" s="10">
        <v>0</v>
      </c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</row>
    <row r="2592" spans="1:174" x14ac:dyDescent="0.3">
      <c r="A2592" s="44"/>
      <c r="B2592" s="44"/>
      <c r="C2592" s="43"/>
      <c r="D2592" s="9" t="s">
        <v>618</v>
      </c>
      <c r="E2592" s="45"/>
      <c r="F2592" s="45"/>
      <c r="G2592" s="16" t="s">
        <v>160</v>
      </c>
      <c r="H2592" s="22"/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0</v>
      </c>
      <c r="DC2592" s="10">
        <v>0</v>
      </c>
      <c r="DD2592" s="10">
        <v>5539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>
        <v>0</v>
      </c>
      <c r="ED2592" s="10">
        <v>0</v>
      </c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</row>
    <row r="2593" spans="1:174" x14ac:dyDescent="0.3">
      <c r="A2593" s="44"/>
      <c r="B2593" s="44"/>
      <c r="C2593" s="43"/>
      <c r="D2593" s="9" t="s">
        <v>619</v>
      </c>
      <c r="E2593" s="45"/>
      <c r="F2593" s="45"/>
      <c r="G2593" s="16" t="s">
        <v>160</v>
      </c>
      <c r="H2593" s="22"/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0</v>
      </c>
      <c r="DC2593" s="10">
        <v>0</v>
      </c>
      <c r="DD2593" s="10">
        <v>4232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>
        <v>0</v>
      </c>
      <c r="ED2593" s="10">
        <v>0</v>
      </c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</row>
    <row r="2594" spans="1:174" x14ac:dyDescent="0.3">
      <c r="A2594" s="44"/>
      <c r="B2594" s="44"/>
      <c r="C2594" s="43"/>
      <c r="D2594" s="9" t="s">
        <v>620</v>
      </c>
      <c r="E2594" s="45"/>
      <c r="F2594" s="45"/>
      <c r="G2594" s="16" t="s">
        <v>160</v>
      </c>
      <c r="H2594" s="22"/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>
        <v>0</v>
      </c>
      <c r="ED2594" s="10">
        <v>0</v>
      </c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</row>
    <row r="2595" spans="1:174" x14ac:dyDescent="0.3">
      <c r="A2595" s="44"/>
      <c r="B2595" s="44"/>
      <c r="C2595" s="43"/>
      <c r="D2595" s="9" t="s">
        <v>621</v>
      </c>
      <c r="E2595" s="45"/>
      <c r="F2595" s="45"/>
      <c r="G2595" s="16" t="s">
        <v>160</v>
      </c>
      <c r="H2595" s="22"/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0</v>
      </c>
      <c r="CO2595" s="10">
        <v>0</v>
      </c>
      <c r="CP2595" s="10">
        <v>8316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>
        <v>0</v>
      </c>
      <c r="ED2595" s="10">
        <v>0</v>
      </c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</row>
    <row r="2596" spans="1:174" x14ac:dyDescent="0.3">
      <c r="A2596" s="44"/>
      <c r="B2596" s="44"/>
      <c r="C2596" s="43"/>
      <c r="D2596" s="9" t="s">
        <v>622</v>
      </c>
      <c r="E2596" s="45"/>
      <c r="F2596" s="45"/>
      <c r="G2596" s="16" t="s">
        <v>160</v>
      </c>
      <c r="H2596" s="22"/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>
        <v>0</v>
      </c>
      <c r="ED2596" s="10">
        <v>0</v>
      </c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</row>
    <row r="2597" spans="1:174" x14ac:dyDescent="0.3">
      <c r="A2597" s="44"/>
      <c r="B2597" s="44"/>
      <c r="C2597" s="43"/>
      <c r="D2597" s="9" t="s">
        <v>623</v>
      </c>
      <c r="E2597" s="45"/>
      <c r="F2597" s="45"/>
      <c r="G2597" s="16" t="s">
        <v>160</v>
      </c>
      <c r="H2597" s="22"/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>
        <v>0</v>
      </c>
      <c r="ED2597" s="10">
        <v>0</v>
      </c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</row>
    <row r="2598" spans="1:174" x14ac:dyDescent="0.3">
      <c r="A2598" s="44"/>
      <c r="B2598" s="44"/>
      <c r="C2598" s="43"/>
      <c r="D2598" s="9" t="s">
        <v>624</v>
      </c>
      <c r="E2598" s="45"/>
      <c r="F2598" s="45"/>
      <c r="G2598" s="16" t="s">
        <v>160</v>
      </c>
      <c r="H2598" s="22"/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0</v>
      </c>
      <c r="CS2598" s="10">
        <v>0</v>
      </c>
      <c r="CT2598" s="10">
        <v>14293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>
        <v>0</v>
      </c>
      <c r="ED2598" s="10">
        <v>0</v>
      </c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</row>
    <row r="2599" spans="1:174" x14ac:dyDescent="0.3">
      <c r="A2599" s="44"/>
      <c r="B2599" s="44"/>
      <c r="C2599" s="43"/>
      <c r="D2599" s="9" t="s">
        <v>625</v>
      </c>
      <c r="E2599" s="45"/>
      <c r="F2599" s="45"/>
      <c r="G2599" s="16" t="s">
        <v>160</v>
      </c>
      <c r="H2599" s="22"/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>
        <v>0</v>
      </c>
      <c r="ED2599" s="10">
        <v>0</v>
      </c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</row>
    <row r="2600" spans="1:174" x14ac:dyDescent="0.3">
      <c r="A2600" s="44"/>
      <c r="B2600" s="44"/>
      <c r="C2600" s="43"/>
      <c r="D2600" s="9" t="s">
        <v>626</v>
      </c>
      <c r="E2600" s="45"/>
      <c r="F2600" s="45"/>
      <c r="G2600" s="16" t="s">
        <v>160</v>
      </c>
      <c r="H2600" s="22"/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>
        <v>0</v>
      </c>
      <c r="ED2600" s="10">
        <v>0</v>
      </c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</row>
    <row r="2601" spans="1:174" x14ac:dyDescent="0.3">
      <c r="A2601" s="44"/>
      <c r="B2601" s="44"/>
      <c r="C2601" s="43"/>
      <c r="D2601" s="9" t="s">
        <v>627</v>
      </c>
      <c r="E2601" s="45"/>
      <c r="F2601" s="45"/>
      <c r="G2601" s="16" t="s">
        <v>160</v>
      </c>
      <c r="H2601" s="22"/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>
        <v>0</v>
      </c>
      <c r="ED2601" s="10">
        <v>0</v>
      </c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</row>
    <row r="2602" spans="1:174" x14ac:dyDescent="0.3">
      <c r="A2602" s="44"/>
      <c r="B2602" s="44"/>
      <c r="C2602" s="43"/>
      <c r="D2602" s="9" t="s">
        <v>628</v>
      </c>
      <c r="E2602" s="45"/>
      <c r="F2602" s="45"/>
      <c r="G2602" s="16" t="s">
        <v>160</v>
      </c>
      <c r="H2602" s="22"/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>
        <v>0</v>
      </c>
      <c r="ED2602" s="10">
        <v>0</v>
      </c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</row>
    <row r="2603" spans="1:174" x14ac:dyDescent="0.3">
      <c r="A2603" s="44"/>
      <c r="B2603" s="44"/>
      <c r="C2603" s="43"/>
      <c r="D2603" s="9" t="s">
        <v>629</v>
      </c>
      <c r="E2603" s="45"/>
      <c r="F2603" s="45"/>
      <c r="G2603" s="16" t="s">
        <v>160</v>
      </c>
      <c r="H2603" s="22"/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>
        <v>0</v>
      </c>
      <c r="ED2603" s="10">
        <v>0</v>
      </c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</row>
    <row r="2604" spans="1:174" x14ac:dyDescent="0.3">
      <c r="A2604" s="44"/>
      <c r="B2604" s="44"/>
      <c r="C2604" s="43"/>
      <c r="D2604" s="9" t="s">
        <v>630</v>
      </c>
      <c r="E2604" s="45"/>
      <c r="F2604" s="45"/>
      <c r="G2604" s="16" t="s">
        <v>160</v>
      </c>
      <c r="H2604" s="22"/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>
        <v>0</v>
      </c>
      <c r="ED2604" s="10">
        <v>0</v>
      </c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</row>
    <row r="2605" spans="1:174" x14ac:dyDescent="0.3">
      <c r="A2605" s="44"/>
      <c r="B2605" s="44"/>
      <c r="C2605" s="43"/>
      <c r="D2605" s="9" t="s">
        <v>631</v>
      </c>
      <c r="E2605" s="45"/>
      <c r="F2605" s="45"/>
      <c r="G2605" s="16" t="s">
        <v>160</v>
      </c>
      <c r="H2605" s="22"/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0</v>
      </c>
      <c r="CP2605" s="10">
        <v>0</v>
      </c>
      <c r="CQ2605" s="10">
        <v>897418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>
        <v>0</v>
      </c>
      <c r="ED2605" s="10">
        <v>0</v>
      </c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</row>
    <row r="2606" spans="1:174" x14ac:dyDescent="0.3">
      <c r="A2606" s="44"/>
      <c r="B2606" s="44"/>
      <c r="C2606" s="43"/>
      <c r="D2606" s="9" t="s">
        <v>632</v>
      </c>
      <c r="E2606" s="45"/>
      <c r="F2606" s="45"/>
      <c r="G2606" s="16" t="s">
        <v>160</v>
      </c>
      <c r="H2606" s="22"/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>
        <v>0</v>
      </c>
      <c r="ED2606" s="10">
        <v>0</v>
      </c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</row>
    <row r="2607" spans="1:174" x14ac:dyDescent="0.3">
      <c r="A2607" s="44"/>
      <c r="B2607" s="44"/>
      <c r="C2607" s="43"/>
      <c r="D2607" s="9" t="s">
        <v>633</v>
      </c>
      <c r="E2607" s="45"/>
      <c r="F2607" s="45"/>
      <c r="G2607" s="16" t="s">
        <v>160</v>
      </c>
      <c r="H2607" s="22"/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0</v>
      </c>
      <c r="DC2607" s="10">
        <v>0</v>
      </c>
      <c r="DD2607" s="10">
        <v>10000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>
        <v>0</v>
      </c>
      <c r="ED2607" s="10">
        <v>0</v>
      </c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</row>
    <row r="2608" spans="1:174" x14ac:dyDescent="0.3">
      <c r="A2608" s="44"/>
      <c r="B2608" s="44"/>
      <c r="C2608" s="43"/>
      <c r="D2608" s="9" t="s">
        <v>634</v>
      </c>
      <c r="E2608" s="45"/>
      <c r="F2608" s="45"/>
      <c r="G2608" s="16" t="s">
        <v>160</v>
      </c>
      <c r="H2608" s="22"/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>
        <v>0</v>
      </c>
      <c r="ED2608" s="10">
        <v>0</v>
      </c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</row>
    <row r="2609" spans="1:174" x14ac:dyDescent="0.3">
      <c r="A2609" s="44"/>
      <c r="B2609" s="44"/>
      <c r="C2609" s="43"/>
      <c r="D2609" s="9" t="s">
        <v>635</v>
      </c>
      <c r="E2609" s="45"/>
      <c r="F2609" s="45"/>
      <c r="G2609" s="16" t="s">
        <v>160</v>
      </c>
      <c r="H2609" s="22"/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0</v>
      </c>
      <c r="CS2609" s="10">
        <v>0</v>
      </c>
      <c r="CT2609" s="10">
        <v>125050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>
        <v>0</v>
      </c>
      <c r="ED2609" s="10">
        <v>0</v>
      </c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</row>
    <row r="2610" spans="1:174" x14ac:dyDescent="0.3">
      <c r="A2610" s="44"/>
      <c r="B2610" s="44"/>
      <c r="C2610" s="43"/>
      <c r="D2610" s="9" t="s">
        <v>636</v>
      </c>
      <c r="E2610" s="45"/>
      <c r="F2610" s="45"/>
      <c r="G2610" s="16" t="s">
        <v>160</v>
      </c>
      <c r="H2610" s="22"/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>
        <v>0</v>
      </c>
      <c r="ED2610" s="10">
        <v>0</v>
      </c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</row>
    <row r="2611" spans="1:174" x14ac:dyDescent="0.3">
      <c r="A2611" s="44"/>
      <c r="B2611" s="44"/>
      <c r="C2611" s="43"/>
      <c r="D2611" s="9" t="s">
        <v>637</v>
      </c>
      <c r="E2611" s="45"/>
      <c r="F2611" s="45"/>
      <c r="G2611" s="16" t="s">
        <v>160</v>
      </c>
      <c r="H2611" s="22"/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>
        <v>0</v>
      </c>
      <c r="ED2611" s="10">
        <v>0</v>
      </c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</row>
    <row r="2612" spans="1:174" x14ac:dyDescent="0.3">
      <c r="A2612" s="44"/>
      <c r="B2612" s="44"/>
      <c r="C2612" s="43"/>
      <c r="D2612" s="9" t="s">
        <v>638</v>
      </c>
      <c r="E2612" s="45"/>
      <c r="F2612" s="45"/>
      <c r="G2612" s="16" t="s">
        <v>160</v>
      </c>
      <c r="H2612" s="22"/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>
        <v>0</v>
      </c>
      <c r="ED2612" s="10">
        <v>0</v>
      </c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</row>
    <row r="2613" spans="1:174" x14ac:dyDescent="0.3">
      <c r="A2613" s="44"/>
      <c r="B2613" s="44"/>
      <c r="C2613" s="43"/>
      <c r="D2613" s="9" t="s">
        <v>639</v>
      </c>
      <c r="E2613" s="45"/>
      <c r="F2613" s="45"/>
      <c r="G2613" s="16" t="s">
        <v>160</v>
      </c>
      <c r="H2613" s="22"/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>
        <v>0</v>
      </c>
      <c r="ED2613" s="10">
        <v>0</v>
      </c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</row>
    <row r="2614" spans="1:174" x14ac:dyDescent="0.3">
      <c r="A2614" s="44"/>
      <c r="B2614" s="44"/>
      <c r="C2614" s="43"/>
      <c r="D2614" s="9" t="s">
        <v>640</v>
      </c>
      <c r="E2614" s="45"/>
      <c r="F2614" s="45"/>
      <c r="G2614" s="16" t="s">
        <v>160</v>
      </c>
      <c r="H2614" s="22"/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>
        <v>0</v>
      </c>
      <c r="ED2614" s="10">
        <v>0</v>
      </c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</row>
    <row r="2615" spans="1:174" x14ac:dyDescent="0.3">
      <c r="A2615" s="44"/>
      <c r="B2615" s="44"/>
      <c r="C2615" s="43"/>
      <c r="D2615" s="9" t="s">
        <v>641</v>
      </c>
      <c r="E2615" s="45"/>
      <c r="F2615" s="45"/>
      <c r="G2615" s="16" t="s">
        <v>160</v>
      </c>
      <c r="H2615" s="22"/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>
        <v>0</v>
      </c>
      <c r="ED2615" s="10">
        <v>0</v>
      </c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</row>
    <row r="2616" spans="1:174" x14ac:dyDescent="0.3">
      <c r="A2616" s="44"/>
      <c r="B2616" s="44"/>
      <c r="C2616" s="43"/>
      <c r="D2616" s="9" t="s">
        <v>642</v>
      </c>
      <c r="E2616" s="45"/>
      <c r="F2616" s="45"/>
      <c r="G2616" s="16" t="s">
        <v>160</v>
      </c>
      <c r="H2616" s="22"/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>
        <v>0</v>
      </c>
      <c r="ED2616" s="10">
        <v>0</v>
      </c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</row>
    <row r="2617" spans="1:174" x14ac:dyDescent="0.3">
      <c r="A2617" s="44"/>
      <c r="B2617" s="44"/>
      <c r="C2617" s="43"/>
      <c r="D2617" s="9" t="s">
        <v>643</v>
      </c>
      <c r="E2617" s="45"/>
      <c r="F2617" s="45"/>
      <c r="G2617" s="16" t="s">
        <v>160</v>
      </c>
      <c r="H2617" s="22"/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>
        <v>0</v>
      </c>
      <c r="ED2617" s="10">
        <v>0</v>
      </c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</row>
    <row r="2618" spans="1:174" x14ac:dyDescent="0.3">
      <c r="A2618" s="44"/>
      <c r="B2618" s="44"/>
      <c r="C2618" s="43"/>
      <c r="D2618" s="9" t="s">
        <v>644</v>
      </c>
      <c r="E2618" s="45"/>
      <c r="F2618" s="45"/>
      <c r="G2618" s="16" t="s">
        <v>160</v>
      </c>
      <c r="H2618" s="22"/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>
        <v>0</v>
      </c>
      <c r="ED2618" s="10">
        <v>0</v>
      </c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</row>
    <row r="2619" spans="1:174" x14ac:dyDescent="0.3">
      <c r="A2619" s="44"/>
      <c r="B2619" s="44"/>
      <c r="C2619" s="43"/>
      <c r="D2619" s="9" t="s">
        <v>645</v>
      </c>
      <c r="E2619" s="45"/>
      <c r="F2619" s="45"/>
      <c r="G2619" s="16" t="s">
        <v>160</v>
      </c>
      <c r="H2619" s="22"/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>
        <v>0</v>
      </c>
      <c r="ED2619" s="10">
        <v>0</v>
      </c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</row>
    <row r="2620" spans="1:174" x14ac:dyDescent="0.3">
      <c r="A2620" s="44"/>
      <c r="B2620" s="44"/>
      <c r="C2620" s="43"/>
      <c r="D2620" s="9" t="s">
        <v>646</v>
      </c>
      <c r="E2620" s="45"/>
      <c r="F2620" s="45"/>
      <c r="G2620" s="16" t="s">
        <v>160</v>
      </c>
      <c r="H2620" s="22"/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>
        <v>0</v>
      </c>
      <c r="ED2620" s="10">
        <v>0</v>
      </c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</row>
    <row r="2621" spans="1:174" x14ac:dyDescent="0.3">
      <c r="A2621" s="44"/>
      <c r="B2621" s="44"/>
      <c r="C2621" s="43"/>
      <c r="D2621" s="9" t="s">
        <v>647</v>
      </c>
      <c r="E2621" s="45"/>
      <c r="F2621" s="45"/>
      <c r="G2621" s="16" t="s">
        <v>160</v>
      </c>
      <c r="H2621" s="22"/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>
        <v>0</v>
      </c>
      <c r="ED2621" s="10">
        <v>0</v>
      </c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</row>
    <row r="2622" spans="1:174" x14ac:dyDescent="0.3">
      <c r="A2622" s="44"/>
      <c r="B2622" s="44"/>
      <c r="C2622" s="43"/>
      <c r="D2622" s="9" t="s">
        <v>648</v>
      </c>
      <c r="E2622" s="45"/>
      <c r="F2622" s="45"/>
      <c r="G2622" s="16" t="s">
        <v>160</v>
      </c>
      <c r="H2622" s="22"/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>
        <v>0</v>
      </c>
      <c r="ED2622" s="10">
        <v>0</v>
      </c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</row>
    <row r="2623" spans="1:174" x14ac:dyDescent="0.3">
      <c r="A2623" s="44"/>
      <c r="B2623" s="44"/>
      <c r="C2623" s="43"/>
      <c r="D2623" s="9" t="s">
        <v>649</v>
      </c>
      <c r="E2623" s="45"/>
      <c r="F2623" s="45"/>
      <c r="G2623" s="16" t="s">
        <v>160</v>
      </c>
      <c r="H2623" s="22"/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>
        <v>0</v>
      </c>
      <c r="ED2623" s="10">
        <v>0</v>
      </c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</row>
    <row r="2624" spans="1:174" x14ac:dyDescent="0.3">
      <c r="A2624" s="44"/>
      <c r="B2624" s="44"/>
      <c r="C2624" s="43"/>
      <c r="D2624" s="9" t="s">
        <v>650</v>
      </c>
      <c r="E2624" s="45"/>
      <c r="F2624" s="45"/>
      <c r="G2624" s="16" t="s">
        <v>160</v>
      </c>
      <c r="H2624" s="22"/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>
        <v>0</v>
      </c>
      <c r="ED2624" s="10">
        <v>0</v>
      </c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</row>
    <row r="2625" spans="1:174" x14ac:dyDescent="0.3">
      <c r="A2625" s="44"/>
      <c r="B2625" s="44"/>
      <c r="C2625" s="43"/>
      <c r="D2625" s="9" t="s">
        <v>651</v>
      </c>
      <c r="E2625" s="45"/>
      <c r="F2625" s="45"/>
      <c r="G2625" s="16" t="s">
        <v>160</v>
      </c>
      <c r="H2625" s="22"/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>
        <v>0</v>
      </c>
      <c r="ED2625" s="10">
        <v>0</v>
      </c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</row>
    <row r="2626" spans="1:174" x14ac:dyDescent="0.3">
      <c r="A2626" s="44"/>
      <c r="B2626" s="44"/>
      <c r="C2626" s="43"/>
      <c r="D2626" s="9" t="s">
        <v>652</v>
      </c>
      <c r="E2626" s="45"/>
      <c r="F2626" s="45"/>
      <c r="G2626" s="16" t="s">
        <v>160</v>
      </c>
      <c r="H2626" s="22"/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0</v>
      </c>
      <c r="CS2626" s="10">
        <v>0</v>
      </c>
      <c r="CT2626" s="10">
        <v>165521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>
        <v>0</v>
      </c>
      <c r="ED2626" s="10">
        <v>0</v>
      </c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</row>
    <row r="2627" spans="1:174" x14ac:dyDescent="0.3">
      <c r="A2627" s="44"/>
      <c r="B2627" s="44"/>
      <c r="C2627" s="43"/>
      <c r="D2627" s="9" t="s">
        <v>653</v>
      </c>
      <c r="E2627" s="45"/>
      <c r="F2627" s="45"/>
      <c r="G2627" s="16" t="s">
        <v>160</v>
      </c>
      <c r="H2627" s="22"/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>
        <v>0</v>
      </c>
      <c r="ED2627" s="10">
        <v>0</v>
      </c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</row>
    <row r="2628" spans="1:174" x14ac:dyDescent="0.3">
      <c r="A2628" s="44"/>
      <c r="B2628" s="44"/>
      <c r="C2628" s="43"/>
      <c r="D2628" s="9" t="s">
        <v>360</v>
      </c>
      <c r="E2628" s="9" t="s">
        <v>658</v>
      </c>
      <c r="F2628" s="9" t="s">
        <v>659</v>
      </c>
      <c r="G2628" s="16" t="s">
        <v>160</v>
      </c>
      <c r="H2628" s="22"/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0</v>
      </c>
      <c r="CM2628" s="10">
        <v>0</v>
      </c>
      <c r="CN2628" s="10">
        <v>107356.70729999999</v>
      </c>
      <c r="CO2628" s="10">
        <v>0</v>
      </c>
      <c r="CP2628" s="10">
        <v>5123.4660000000003</v>
      </c>
      <c r="CQ2628" s="10">
        <v>1037.9110000000001</v>
      </c>
      <c r="CR2628" s="10">
        <v>0</v>
      </c>
      <c r="CS2628" s="10">
        <v>0</v>
      </c>
      <c r="CT2628" s="10">
        <v>33241.106399999997</v>
      </c>
      <c r="CU2628" s="10">
        <v>0</v>
      </c>
      <c r="CV2628" s="10">
        <v>0</v>
      </c>
      <c r="CW2628" s="10">
        <v>0</v>
      </c>
      <c r="CX2628" s="10">
        <v>0</v>
      </c>
      <c r="CY2628" s="10">
        <v>0</v>
      </c>
      <c r="CZ2628" s="10">
        <v>154.8073</v>
      </c>
      <c r="DA2628" s="10">
        <v>0</v>
      </c>
      <c r="DB2628" s="10">
        <v>0</v>
      </c>
      <c r="DC2628" s="10">
        <v>0</v>
      </c>
      <c r="DD2628" s="10">
        <v>1516.2159999999999</v>
      </c>
      <c r="DE2628" s="10">
        <v>360.83839999999998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>
        <v>0</v>
      </c>
      <c r="ED2628" s="10">
        <v>0</v>
      </c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</row>
    <row r="2629" spans="1:174" x14ac:dyDescent="0.3">
      <c r="A2629" s="44"/>
      <c r="B2629" s="44"/>
      <c r="C2629" s="43"/>
      <c r="D2629" s="9" t="s">
        <v>662</v>
      </c>
      <c r="E2629" s="45" t="s">
        <v>660</v>
      </c>
      <c r="F2629" s="45" t="s">
        <v>661</v>
      </c>
      <c r="G2629" s="16" t="s">
        <v>160</v>
      </c>
      <c r="H2629" s="22"/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0</v>
      </c>
      <c r="CS2629" s="10">
        <v>0</v>
      </c>
      <c r="CT2629" s="10">
        <v>148791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>
        <v>0</v>
      </c>
      <c r="ED2629" s="10">
        <v>0</v>
      </c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</row>
    <row r="2630" spans="1:174" x14ac:dyDescent="0.3">
      <c r="A2630" s="44"/>
      <c r="B2630" s="44"/>
      <c r="C2630" s="43"/>
      <c r="D2630" s="9" t="s">
        <v>663</v>
      </c>
      <c r="E2630" s="45"/>
      <c r="F2630" s="45"/>
      <c r="G2630" s="16" t="s">
        <v>160</v>
      </c>
      <c r="H2630" s="22"/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0</v>
      </c>
      <c r="CS2630" s="10">
        <v>0</v>
      </c>
      <c r="CT2630" s="10">
        <v>61327.040000000001</v>
      </c>
      <c r="CU2630" s="10">
        <v>87464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>
        <v>0</v>
      </c>
      <c r="ED2630" s="10">
        <v>0</v>
      </c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</row>
    <row r="2631" spans="1:174" x14ac:dyDescent="0.3">
      <c r="A2631" s="44"/>
      <c r="B2631" s="44"/>
      <c r="C2631" s="43"/>
      <c r="D2631" s="9" t="s">
        <v>664</v>
      </c>
      <c r="E2631" s="45"/>
      <c r="F2631" s="45"/>
      <c r="G2631" s="16" t="s">
        <v>160</v>
      </c>
      <c r="H2631" s="22"/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0</v>
      </c>
      <c r="CS2631" s="10">
        <v>0</v>
      </c>
      <c r="CT2631" s="10">
        <v>148791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>
        <v>0</v>
      </c>
      <c r="ED2631" s="10">
        <v>0</v>
      </c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</row>
    <row r="2632" spans="1:174" x14ac:dyDescent="0.3">
      <c r="A2632" s="44"/>
      <c r="B2632" s="44"/>
      <c r="C2632" s="43"/>
      <c r="D2632" s="9" t="s">
        <v>665</v>
      </c>
      <c r="E2632" s="45"/>
      <c r="F2632" s="45"/>
      <c r="G2632" s="16" t="s">
        <v>160</v>
      </c>
      <c r="H2632" s="22"/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0</v>
      </c>
      <c r="CS2632" s="10">
        <v>0</v>
      </c>
      <c r="CT2632" s="10">
        <v>148791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>
        <v>0</v>
      </c>
      <c r="ED2632" s="10">
        <v>0</v>
      </c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</row>
    <row r="2633" spans="1:174" x14ac:dyDescent="0.3">
      <c r="A2633" s="44"/>
      <c r="B2633" s="44"/>
      <c r="C2633" s="43"/>
      <c r="D2633" s="9" t="s">
        <v>666</v>
      </c>
      <c r="E2633" s="45"/>
      <c r="F2633" s="45"/>
      <c r="G2633" s="16" t="s">
        <v>160</v>
      </c>
      <c r="H2633" s="22"/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0</v>
      </c>
      <c r="CS2633" s="10">
        <v>0</v>
      </c>
      <c r="CT2633" s="10">
        <v>148791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>
        <v>0</v>
      </c>
      <c r="ED2633" s="10">
        <v>0</v>
      </c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</row>
    <row r="2634" spans="1:174" x14ac:dyDescent="0.3">
      <c r="A2634" s="44"/>
      <c r="B2634" s="44"/>
      <c r="C2634" s="43"/>
      <c r="D2634" s="9" t="s">
        <v>667</v>
      </c>
      <c r="E2634" s="45"/>
      <c r="F2634" s="45"/>
      <c r="G2634" s="16" t="s">
        <v>160</v>
      </c>
      <c r="H2634" s="22"/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0</v>
      </c>
      <c r="CS2634" s="10">
        <v>0</v>
      </c>
      <c r="CT2634" s="10">
        <v>148791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>
        <v>0</v>
      </c>
      <c r="ED2634" s="10">
        <v>0</v>
      </c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</row>
    <row r="2635" spans="1:174" x14ac:dyDescent="0.3">
      <c r="A2635" s="44"/>
      <c r="B2635" s="44"/>
      <c r="C2635" s="43"/>
      <c r="D2635" s="9" t="s">
        <v>360</v>
      </c>
      <c r="E2635" s="9" t="s">
        <v>668</v>
      </c>
      <c r="F2635" s="9" t="s">
        <v>669</v>
      </c>
      <c r="G2635" s="16" t="s">
        <v>160</v>
      </c>
      <c r="H2635" s="24">
        <f>SUM(I2635:ED2635)</f>
        <v>1505819.7800000003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0</v>
      </c>
      <c r="CM2635" s="10">
        <v>0</v>
      </c>
      <c r="CN2635" s="10">
        <v>684607.60200000007</v>
      </c>
      <c r="CO2635" s="10">
        <v>0</v>
      </c>
      <c r="CP2635" s="10">
        <v>18279</v>
      </c>
      <c r="CQ2635" s="10">
        <v>363530</v>
      </c>
      <c r="CR2635" s="10">
        <v>0</v>
      </c>
      <c r="CS2635" s="10">
        <v>0</v>
      </c>
      <c r="CT2635" s="10">
        <v>409973.91100000002</v>
      </c>
      <c r="CU2635" s="10">
        <v>0</v>
      </c>
      <c r="CV2635" s="10">
        <v>0</v>
      </c>
      <c r="CW2635" s="10">
        <v>0</v>
      </c>
      <c r="CX2635" s="10">
        <v>0</v>
      </c>
      <c r="CY2635" s="10">
        <v>0</v>
      </c>
      <c r="CZ2635" s="10">
        <v>1835.202</v>
      </c>
      <c r="DA2635" s="10">
        <v>0</v>
      </c>
      <c r="DB2635" s="10">
        <v>0</v>
      </c>
      <c r="DC2635" s="10">
        <v>0</v>
      </c>
      <c r="DD2635" s="10">
        <v>26397.61</v>
      </c>
      <c r="DE2635" s="10">
        <v>1196.4549999999999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>
        <v>0</v>
      </c>
      <c r="ED2635" s="10">
        <v>0</v>
      </c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</row>
    <row r="2636" spans="1:174" x14ac:dyDescent="0.3">
      <c r="A2636" s="44"/>
      <c r="B2636" s="44"/>
      <c r="C2636" s="43"/>
      <c r="D2636" s="9" t="s">
        <v>360</v>
      </c>
      <c r="E2636" s="9" t="s">
        <v>670</v>
      </c>
      <c r="F2636" s="9" t="s">
        <v>671</v>
      </c>
      <c r="G2636" s="16" t="s">
        <v>160</v>
      </c>
      <c r="H2636" s="24">
        <f>SUM(I2636:ED2636)</f>
        <v>565779.19689999998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0</v>
      </c>
      <c r="CM2636" s="10">
        <v>0</v>
      </c>
      <c r="CN2636" s="10">
        <v>257226.48730000001</v>
      </c>
      <c r="CO2636" s="10">
        <v>0</v>
      </c>
      <c r="CP2636" s="10">
        <v>6867.94</v>
      </c>
      <c r="CQ2636" s="10">
        <v>136588.5</v>
      </c>
      <c r="CR2636" s="10">
        <v>0</v>
      </c>
      <c r="CS2636" s="10">
        <v>0</v>
      </c>
      <c r="CT2636" s="10">
        <v>154038.85819999999</v>
      </c>
      <c r="CU2636" s="10">
        <v>0</v>
      </c>
      <c r="CV2636" s="10">
        <v>0</v>
      </c>
      <c r="CW2636" s="10">
        <v>0</v>
      </c>
      <c r="CX2636" s="10">
        <v>0</v>
      </c>
      <c r="CY2636" s="10">
        <v>0</v>
      </c>
      <c r="CZ2636" s="10">
        <v>689.53729999999996</v>
      </c>
      <c r="DA2636" s="10">
        <v>0</v>
      </c>
      <c r="DB2636" s="10">
        <v>0</v>
      </c>
      <c r="DC2636" s="10">
        <v>0</v>
      </c>
      <c r="DD2636" s="10">
        <v>9918.3320000000003</v>
      </c>
      <c r="DE2636" s="10">
        <v>449.5421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>
        <v>0</v>
      </c>
      <c r="ED2636" s="10">
        <v>0</v>
      </c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</row>
    <row r="2637" spans="1:174" x14ac:dyDescent="0.3">
      <c r="A2637" s="44"/>
      <c r="B2637" s="44"/>
      <c r="C2637" s="43"/>
      <c r="D2637" s="9" t="s">
        <v>360</v>
      </c>
      <c r="E2637" s="9" t="s">
        <v>672</v>
      </c>
      <c r="F2637" s="9" t="s">
        <v>673</v>
      </c>
      <c r="G2637" s="16" t="s">
        <v>160</v>
      </c>
      <c r="H2637" s="24">
        <f>SUM(I2637:ED2637)</f>
        <v>13984551.529999997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0</v>
      </c>
      <c r="CM2637" s="10">
        <v>0</v>
      </c>
      <c r="CN2637" s="10">
        <v>6357952.5199999996</v>
      </c>
      <c r="CO2637" s="10">
        <v>0</v>
      </c>
      <c r="CP2637" s="10">
        <v>169757.1</v>
      </c>
      <c r="CQ2637" s="10">
        <v>3376104</v>
      </c>
      <c r="CR2637" s="10">
        <v>0</v>
      </c>
      <c r="CS2637" s="10">
        <v>0</v>
      </c>
      <c r="CT2637" s="10">
        <v>3807428.21</v>
      </c>
      <c r="CU2637" s="10">
        <v>0</v>
      </c>
      <c r="CV2637" s="10">
        <v>0</v>
      </c>
      <c r="CW2637" s="10">
        <v>0</v>
      </c>
      <c r="CX2637" s="10">
        <v>0</v>
      </c>
      <c r="CY2637" s="10">
        <v>0</v>
      </c>
      <c r="CZ2637" s="10">
        <v>17043.52</v>
      </c>
      <c r="DA2637" s="10">
        <v>0</v>
      </c>
      <c r="DB2637" s="10">
        <v>0</v>
      </c>
      <c r="DC2637" s="10">
        <v>0</v>
      </c>
      <c r="DD2637" s="10">
        <v>245154.7</v>
      </c>
      <c r="DE2637" s="10">
        <v>11111.48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>
        <v>0</v>
      </c>
      <c r="ED2637" s="10">
        <v>0</v>
      </c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</row>
    <row r="2638" spans="1:174" x14ac:dyDescent="0.3">
      <c r="A2638" s="44"/>
      <c r="B2638" s="44"/>
      <c r="C2638" s="43"/>
      <c r="D2638" s="9" t="s">
        <v>360</v>
      </c>
      <c r="E2638" s="9" t="s">
        <v>674</v>
      </c>
      <c r="F2638" s="9" t="s">
        <v>675</v>
      </c>
      <c r="G2638" s="16" t="s">
        <v>160</v>
      </c>
      <c r="H2638" s="24">
        <f>SUM(I2638:ED2638)</f>
        <v>2566280.0099999998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0</v>
      </c>
      <c r="CM2638" s="10">
        <v>0</v>
      </c>
      <c r="CN2638" s="10">
        <v>1166736.426</v>
      </c>
      <c r="CO2638" s="10">
        <v>0</v>
      </c>
      <c r="CP2638" s="10">
        <v>31151.83</v>
      </c>
      <c r="CQ2638" s="10">
        <v>619542.80000000005</v>
      </c>
      <c r="CR2638" s="10">
        <v>0</v>
      </c>
      <c r="CS2638" s="10">
        <v>0</v>
      </c>
      <c r="CT2638" s="10">
        <v>698694.37999999989</v>
      </c>
      <c r="CU2638" s="10">
        <v>0</v>
      </c>
      <c r="CV2638" s="10">
        <v>0</v>
      </c>
      <c r="CW2638" s="10">
        <v>0</v>
      </c>
      <c r="CX2638" s="10">
        <v>0</v>
      </c>
      <c r="CY2638" s="10">
        <v>0</v>
      </c>
      <c r="CZ2638" s="10">
        <v>3127.6260000000002</v>
      </c>
      <c r="DA2638" s="10">
        <v>0</v>
      </c>
      <c r="DB2638" s="10">
        <v>0</v>
      </c>
      <c r="DC2638" s="10">
        <v>0</v>
      </c>
      <c r="DD2638" s="10">
        <v>44987.9</v>
      </c>
      <c r="DE2638" s="10">
        <v>2039.048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>
        <v>0</v>
      </c>
      <c r="ED2638" s="10">
        <v>0</v>
      </c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</row>
    <row r="2639" spans="1:174" x14ac:dyDescent="0.3">
      <c r="A2639" s="44"/>
      <c r="B2639" s="44"/>
      <c r="C2639" s="43"/>
      <c r="D2639" s="9" t="s">
        <v>360</v>
      </c>
      <c r="E2639" s="9" t="s">
        <v>676</v>
      </c>
      <c r="F2639" s="9" t="s">
        <v>677</v>
      </c>
      <c r="G2639" s="16" t="s">
        <v>160</v>
      </c>
      <c r="H2639" s="22"/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0</v>
      </c>
      <c r="CM2639" s="10">
        <v>0</v>
      </c>
      <c r="CN2639" s="10">
        <v>7042558.7199999997</v>
      </c>
      <c r="CO2639" s="10">
        <v>0</v>
      </c>
      <c r="CP2639" s="10">
        <v>188036.1</v>
      </c>
      <c r="CQ2639" s="10">
        <v>3739634</v>
      </c>
      <c r="CR2639" s="10">
        <v>0</v>
      </c>
      <c r="CS2639" s="10">
        <v>0</v>
      </c>
      <c r="CT2639" s="10">
        <v>4217402.71</v>
      </c>
      <c r="CU2639" s="10">
        <v>0</v>
      </c>
      <c r="CV2639" s="10">
        <v>0</v>
      </c>
      <c r="CW2639" s="10">
        <v>0</v>
      </c>
      <c r="CX2639" s="10">
        <v>0</v>
      </c>
      <c r="CY2639" s="10">
        <v>0</v>
      </c>
      <c r="CZ2639" s="10">
        <v>18878.72</v>
      </c>
      <c r="DA2639" s="10">
        <v>0</v>
      </c>
      <c r="DB2639" s="10">
        <v>0</v>
      </c>
      <c r="DC2639" s="10">
        <v>0</v>
      </c>
      <c r="DD2639" s="10">
        <v>271552.3</v>
      </c>
      <c r="DE2639" s="10">
        <v>12307.93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>
        <v>0</v>
      </c>
      <c r="ED2639" s="10">
        <v>0</v>
      </c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</row>
    <row r="2640" spans="1:174" x14ac:dyDescent="0.3">
      <c r="A2640" s="44"/>
      <c r="B2640" s="44"/>
      <c r="C2640" s="43"/>
      <c r="D2640" s="9" t="s">
        <v>360</v>
      </c>
      <c r="E2640" s="9" t="s">
        <v>678</v>
      </c>
      <c r="F2640" s="9" t="s">
        <v>679</v>
      </c>
      <c r="G2640" s="16" t="s">
        <v>160</v>
      </c>
      <c r="H2640" s="22"/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0</v>
      </c>
      <c r="CM2640" s="10">
        <v>0</v>
      </c>
      <c r="CN2640" s="10">
        <v>1423962.763</v>
      </c>
      <c r="CO2640" s="10">
        <v>0</v>
      </c>
      <c r="CP2640" s="10">
        <v>38019.769999999997</v>
      </c>
      <c r="CQ2640" s="10">
        <v>756131.3</v>
      </c>
      <c r="CR2640" s="10">
        <v>0</v>
      </c>
      <c r="CS2640" s="10">
        <v>0</v>
      </c>
      <c r="CT2640" s="10">
        <v>852733.24</v>
      </c>
      <c r="CU2640" s="10">
        <v>0</v>
      </c>
      <c r="CV2640" s="10">
        <v>0</v>
      </c>
      <c r="CW2640" s="10">
        <v>0</v>
      </c>
      <c r="CX2640" s="10">
        <v>0</v>
      </c>
      <c r="CY2640" s="10">
        <v>0</v>
      </c>
      <c r="CZ2640" s="10">
        <v>3817.163</v>
      </c>
      <c r="DA2640" s="10">
        <v>0</v>
      </c>
      <c r="DB2640" s="10">
        <v>0</v>
      </c>
      <c r="DC2640" s="10">
        <v>0</v>
      </c>
      <c r="DD2640" s="10">
        <v>54906.23</v>
      </c>
      <c r="DE2640" s="10">
        <v>2488.59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>
        <v>0</v>
      </c>
      <c r="ED2640" s="10">
        <v>0</v>
      </c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</row>
    <row r="2641" spans="1:174" x14ac:dyDescent="0.3">
      <c r="A2641" s="44"/>
      <c r="B2641" s="44"/>
      <c r="C2641" s="43"/>
      <c r="D2641" s="9" t="s">
        <v>681</v>
      </c>
      <c r="E2641" s="45" t="s">
        <v>680</v>
      </c>
      <c r="F2641" s="45" t="s">
        <v>945</v>
      </c>
      <c r="G2641" s="27" t="s">
        <v>160</v>
      </c>
      <c r="H2641" s="24">
        <f>SUM(I2641:ED2641)</f>
        <v>27629.999500000005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0</v>
      </c>
      <c r="CM2641" s="10">
        <v>0</v>
      </c>
      <c r="CN2641" s="10">
        <v>1717.9274</v>
      </c>
      <c r="CO2641" s="10">
        <v>0</v>
      </c>
      <c r="CP2641" s="10">
        <v>2004.249</v>
      </c>
      <c r="CQ2641" s="10">
        <v>429.4819</v>
      </c>
      <c r="CR2641" s="10">
        <v>143.16059999999999</v>
      </c>
      <c r="CS2641" s="10">
        <v>286.32119999999998</v>
      </c>
      <c r="CT2641" s="10">
        <v>19040.362000000001</v>
      </c>
      <c r="CU2641" s="10">
        <v>0</v>
      </c>
      <c r="CV2641" s="10">
        <v>0</v>
      </c>
      <c r="CW2641" s="10">
        <v>572.64250000000004</v>
      </c>
      <c r="CX2641" s="10">
        <v>0</v>
      </c>
      <c r="CY2641" s="10">
        <v>0</v>
      </c>
      <c r="CZ2641" s="10">
        <v>143.16059999999999</v>
      </c>
      <c r="DA2641" s="10">
        <v>0</v>
      </c>
      <c r="DB2641" s="10">
        <v>0</v>
      </c>
      <c r="DC2641" s="10">
        <v>0</v>
      </c>
      <c r="DD2641" s="10">
        <v>2290.5700000000002</v>
      </c>
      <c r="DE2641" s="10">
        <v>715.80309999999997</v>
      </c>
      <c r="DF2641" s="10">
        <v>0</v>
      </c>
      <c r="DG2641" s="10">
        <v>0</v>
      </c>
      <c r="DH2641" s="10">
        <v>0</v>
      </c>
      <c r="DI2641" s="10">
        <v>0</v>
      </c>
      <c r="DJ2641" s="10">
        <v>125.25815810606549</v>
      </c>
      <c r="DK2641" s="10">
        <v>13.45427599471126</v>
      </c>
      <c r="DL2641" s="10">
        <v>3.2279304056412279</v>
      </c>
      <c r="DM2641" s="10">
        <v>1.220235493581975</v>
      </c>
      <c r="DN2641" s="10">
        <v>0</v>
      </c>
      <c r="DO2641" s="10">
        <v>0</v>
      </c>
      <c r="DP2641" s="10">
        <v>143.16059999999999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>
        <v>0</v>
      </c>
      <c r="ED2641" s="10">
        <v>0</v>
      </c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</row>
    <row r="2642" spans="1:174" x14ac:dyDescent="0.3">
      <c r="A2642" s="44"/>
      <c r="B2642" s="44"/>
      <c r="C2642" s="43"/>
      <c r="D2642" s="9" t="s">
        <v>682</v>
      </c>
      <c r="E2642" s="45"/>
      <c r="F2642" s="45"/>
      <c r="G2642" s="27" t="s">
        <v>160</v>
      </c>
      <c r="H2642" s="24">
        <f t="shared" ref="H2642:H2674" si="11">SUM(I2642:ED2642)</f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>
        <v>0</v>
      </c>
      <c r="ED2642" s="10">
        <v>0</v>
      </c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</row>
    <row r="2643" spans="1:174" x14ac:dyDescent="0.3">
      <c r="A2643" s="44"/>
      <c r="B2643" s="44"/>
      <c r="C2643" s="43"/>
      <c r="D2643" s="9" t="s">
        <v>683</v>
      </c>
      <c r="E2643" s="45"/>
      <c r="F2643" s="45"/>
      <c r="G2643" s="27" t="s">
        <v>160</v>
      </c>
      <c r="H2643" s="24">
        <f t="shared" si="11"/>
        <v>4.3999995299999997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</v>
      </c>
      <c r="CM2643" s="10">
        <v>0</v>
      </c>
      <c r="CN2643" s="10">
        <v>0.27357516999999998</v>
      </c>
      <c r="CO2643" s="10">
        <v>0</v>
      </c>
      <c r="CP2643" s="10">
        <v>0.31917099999999998</v>
      </c>
      <c r="CQ2643" s="10">
        <v>6.8393780000000001E-2</v>
      </c>
      <c r="CR2643" s="10">
        <v>2.2797930000000001E-2</v>
      </c>
      <c r="CS2643" s="10">
        <v>4.559585E-2</v>
      </c>
      <c r="CT2643" s="10">
        <v>3.0321239000000002</v>
      </c>
      <c r="CU2643" s="10">
        <v>0</v>
      </c>
      <c r="CV2643" s="10">
        <v>0</v>
      </c>
      <c r="CW2643" s="10">
        <v>9.1191709999999995E-2</v>
      </c>
      <c r="CX2643" s="10">
        <v>0</v>
      </c>
      <c r="CY2643" s="10">
        <v>0</v>
      </c>
      <c r="CZ2643" s="10">
        <v>2.2797930000000001E-2</v>
      </c>
      <c r="DA2643" s="10">
        <v>0</v>
      </c>
      <c r="DB2643" s="10">
        <v>0</v>
      </c>
      <c r="DC2643" s="10">
        <v>0</v>
      </c>
      <c r="DD2643" s="10">
        <v>0.3647668</v>
      </c>
      <c r="DE2643" s="10">
        <v>0.1139896</v>
      </c>
      <c r="DF2643" s="10">
        <v>0</v>
      </c>
      <c r="DG2643" s="10">
        <v>0</v>
      </c>
      <c r="DH2643" s="10">
        <v>0</v>
      </c>
      <c r="DI2643" s="10">
        <v>0</v>
      </c>
      <c r="DJ2643" s="10">
        <v>1.994701559249552E-2</v>
      </c>
      <c r="DK2643" s="10">
        <v>2.142556278250495E-3</v>
      </c>
      <c r="DL2643" s="10">
        <v>5.1403899838838572E-4</v>
      </c>
      <c r="DM2643" s="10">
        <v>1.9431913086559661E-4</v>
      </c>
      <c r="DN2643" s="10">
        <v>0</v>
      </c>
      <c r="DO2643" s="10">
        <v>0</v>
      </c>
      <c r="DP2643" s="10">
        <v>2.2797930000000001E-2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>
        <v>0</v>
      </c>
      <c r="ED2643" s="10">
        <v>0</v>
      </c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</row>
    <row r="2644" spans="1:174" x14ac:dyDescent="0.3">
      <c r="A2644" s="44"/>
      <c r="B2644" s="44"/>
      <c r="C2644" s="43"/>
      <c r="D2644" s="9" t="s">
        <v>684</v>
      </c>
      <c r="E2644" s="45"/>
      <c r="F2644" s="45"/>
      <c r="G2644" s="27" t="s">
        <v>160</v>
      </c>
      <c r="H2644" s="24">
        <f t="shared" si="11"/>
        <v>0.50000002700000001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0</v>
      </c>
      <c r="CM2644" s="10">
        <v>0</v>
      </c>
      <c r="CN2644" s="10">
        <v>3.1088082999999999E-2</v>
      </c>
      <c r="CO2644" s="10">
        <v>0</v>
      </c>
      <c r="CP2644" s="10">
        <v>3.6269429999999998E-2</v>
      </c>
      <c r="CQ2644" s="10">
        <v>7.7720209999999996E-3</v>
      </c>
      <c r="CR2644" s="10">
        <v>2.5906739999999998E-3</v>
      </c>
      <c r="CS2644" s="10">
        <v>5.1813470000000002E-3</v>
      </c>
      <c r="CT2644" s="10">
        <v>0.34455961000000002</v>
      </c>
      <c r="CU2644" s="10">
        <v>0</v>
      </c>
      <c r="CV2644" s="10">
        <v>0</v>
      </c>
      <c r="CW2644" s="10">
        <v>1.0362690000000001E-2</v>
      </c>
      <c r="CX2644" s="10">
        <v>0</v>
      </c>
      <c r="CY2644" s="10">
        <v>0</v>
      </c>
      <c r="CZ2644" s="10">
        <v>2.5906739999999998E-3</v>
      </c>
      <c r="DA2644" s="10">
        <v>0</v>
      </c>
      <c r="DB2644" s="10">
        <v>0</v>
      </c>
      <c r="DC2644" s="10">
        <v>0</v>
      </c>
      <c r="DD2644" s="10">
        <v>4.145078E-2</v>
      </c>
      <c r="DE2644" s="10">
        <v>1.2953370000000001E-2</v>
      </c>
      <c r="DF2644" s="10">
        <v>0</v>
      </c>
      <c r="DG2644" s="10">
        <v>0</v>
      </c>
      <c r="DH2644" s="10">
        <v>0</v>
      </c>
      <c r="DI2644" s="10">
        <v>0</v>
      </c>
      <c r="DJ2644" s="10">
        <v>2.2667064366402008E-3</v>
      </c>
      <c r="DK2644" s="10">
        <v>2.4347231716214239E-4</v>
      </c>
      <c r="DL2644" s="10">
        <v>5.8413525618809807E-5</v>
      </c>
      <c r="DM2644" s="10">
        <v>2.2081720578846342E-5</v>
      </c>
      <c r="DN2644" s="10">
        <v>0</v>
      </c>
      <c r="DO2644" s="10">
        <v>0</v>
      </c>
      <c r="DP2644" s="10">
        <v>2.5906739999999998E-3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>
        <v>0</v>
      </c>
      <c r="ED2644" s="10">
        <v>0</v>
      </c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</row>
    <row r="2645" spans="1:174" x14ac:dyDescent="0.3">
      <c r="A2645" s="44"/>
      <c r="B2645" s="44"/>
      <c r="C2645" s="43"/>
      <c r="D2645" s="9" t="s">
        <v>685</v>
      </c>
      <c r="E2645" s="45"/>
      <c r="F2645" s="45"/>
      <c r="G2645" s="27" t="s">
        <v>160</v>
      </c>
      <c r="H2645" s="24">
        <f t="shared" si="11"/>
        <v>4.8999994000000004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</v>
      </c>
      <c r="CM2645" s="10">
        <v>0</v>
      </c>
      <c r="CN2645" s="10">
        <v>0.30466320000000002</v>
      </c>
      <c r="CO2645" s="10">
        <v>0</v>
      </c>
      <c r="CP2645" s="10">
        <v>0.35544039999999999</v>
      </c>
      <c r="CQ2645" s="10">
        <v>7.6165800000000006E-2</v>
      </c>
      <c r="CR2645" s="10">
        <v>2.5388600000000001E-2</v>
      </c>
      <c r="CS2645" s="10">
        <v>5.0777200000000002E-2</v>
      </c>
      <c r="CT2645" s="10">
        <v>3.3766834000000001</v>
      </c>
      <c r="CU2645" s="10">
        <v>0</v>
      </c>
      <c r="CV2645" s="10">
        <v>0</v>
      </c>
      <c r="CW2645" s="10">
        <v>0.1015544</v>
      </c>
      <c r="CX2645" s="10">
        <v>0</v>
      </c>
      <c r="CY2645" s="10">
        <v>0</v>
      </c>
      <c r="CZ2645" s="10">
        <v>2.5388600000000001E-2</v>
      </c>
      <c r="DA2645" s="10">
        <v>0</v>
      </c>
      <c r="DB2645" s="10">
        <v>0</v>
      </c>
      <c r="DC2645" s="10">
        <v>0</v>
      </c>
      <c r="DD2645" s="10">
        <v>0.40621760000000001</v>
      </c>
      <c r="DE2645" s="10">
        <v>0.126943</v>
      </c>
      <c r="DF2645" s="10">
        <v>0</v>
      </c>
      <c r="DG2645" s="10">
        <v>0</v>
      </c>
      <c r="DH2645" s="10">
        <v>0</v>
      </c>
      <c r="DI2645" s="10">
        <v>0</v>
      </c>
      <c r="DJ2645" s="10">
        <v>2.2213718529341561E-2</v>
      </c>
      <c r="DK2645" s="10">
        <v>2.3860282194914412E-3</v>
      </c>
      <c r="DL2645" s="10">
        <v>5.7245243381672678E-4</v>
      </c>
      <c r="DM2645" s="10">
        <v>2.1640081735027191E-4</v>
      </c>
      <c r="DN2645" s="10">
        <v>0</v>
      </c>
      <c r="DO2645" s="10">
        <v>0</v>
      </c>
      <c r="DP2645" s="10">
        <v>2.5388600000000001E-2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>
        <v>0</v>
      </c>
      <c r="ED2645" s="10">
        <v>0</v>
      </c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</row>
    <row r="2646" spans="1:174" s="2" customFormat="1" x14ac:dyDescent="0.3">
      <c r="A2646" s="44"/>
      <c r="B2646" s="44"/>
      <c r="C2646" s="43"/>
      <c r="D2646" s="29" t="s">
        <v>947</v>
      </c>
      <c r="E2646" s="45"/>
      <c r="F2646" s="45"/>
      <c r="G2646" s="29" t="s">
        <v>944</v>
      </c>
      <c r="H2646" s="24">
        <f>SUM(H2647,H2662)</f>
        <v>6329.5290779999996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f>SUM(CB161)/$H$160*$H$2646</f>
        <v>0</v>
      </c>
      <c r="CC2646" s="10">
        <f t="shared" ref="CC2646:ED2646" si="12">SUM(CC161)/$H$160*$H$2646</f>
        <v>8.9743357712875849</v>
      </c>
      <c r="CD2646" s="10">
        <f t="shared" si="12"/>
        <v>20.287070669029411</v>
      </c>
      <c r="CE2646" s="10">
        <f>SUM(CE161)/$H$160*$H$2646</f>
        <v>2778.0738513422525</v>
      </c>
      <c r="CF2646" s="10">
        <f t="shared" si="12"/>
        <v>405.61387987125028</v>
      </c>
      <c r="CG2646" s="10">
        <f t="shared" si="12"/>
        <v>295.66244148873403</v>
      </c>
      <c r="CH2646" s="10">
        <f t="shared" si="12"/>
        <v>392.39660832157421</v>
      </c>
      <c r="CI2646" s="10">
        <f t="shared" si="12"/>
        <v>41.684972184923296</v>
      </c>
      <c r="CJ2646" s="10">
        <f t="shared" si="12"/>
        <v>20.735379692110222</v>
      </c>
      <c r="CK2646" s="10">
        <f t="shared" si="12"/>
        <v>633.27338816920235</v>
      </c>
      <c r="CL2646" s="10">
        <f t="shared" si="12"/>
        <v>206.63108114498181</v>
      </c>
      <c r="CM2646" s="10">
        <f t="shared" si="12"/>
        <v>0.63129863818447784</v>
      </c>
      <c r="CN2646" s="10">
        <f t="shared" si="12"/>
        <v>926.53956666762292</v>
      </c>
      <c r="CO2646" s="10">
        <f t="shared" si="12"/>
        <v>1.4627518765905847</v>
      </c>
      <c r="CP2646" s="10">
        <f t="shared" si="12"/>
        <v>17.865953401622111</v>
      </c>
      <c r="CQ2646" s="10">
        <f t="shared" si="12"/>
        <v>27.373724095037037</v>
      </c>
      <c r="CR2646" s="10">
        <f t="shared" si="12"/>
        <v>485.19331397543283</v>
      </c>
      <c r="CS2646" s="10">
        <f t="shared" si="12"/>
        <v>4.427168107346855</v>
      </c>
      <c r="CT2646" s="10">
        <f t="shared" si="12"/>
        <v>62.702292582817179</v>
      </c>
      <c r="CU2646" s="10">
        <f t="shared" si="12"/>
        <v>0</v>
      </c>
      <c r="CV2646" s="10">
        <f t="shared" si="12"/>
        <v>0</v>
      </c>
      <c r="CW2646" s="10">
        <f t="shared" si="12"/>
        <v>0</v>
      </c>
      <c r="CX2646" s="10">
        <f t="shared" si="12"/>
        <v>0</v>
      </c>
      <c r="CY2646" s="10">
        <f t="shared" si="12"/>
        <v>0</v>
      </c>
      <c r="CZ2646" s="10">
        <f t="shared" si="12"/>
        <v>0</v>
      </c>
      <c r="DA2646" s="10">
        <f t="shared" si="12"/>
        <v>0</v>
      </c>
      <c r="DB2646" s="10">
        <f t="shared" si="12"/>
        <v>0</v>
      </c>
      <c r="DC2646" s="10">
        <f t="shared" si="12"/>
        <v>0</v>
      </c>
      <c r="DD2646" s="10">
        <f t="shared" si="12"/>
        <v>0</v>
      </c>
      <c r="DE2646" s="10">
        <f t="shared" si="12"/>
        <v>0</v>
      </c>
      <c r="DF2646" s="10">
        <f t="shared" si="12"/>
        <v>0</v>
      </c>
      <c r="DG2646" s="10">
        <f t="shared" si="12"/>
        <v>0</v>
      </c>
      <c r="DH2646" s="10">
        <f t="shared" si="12"/>
        <v>0</v>
      </c>
      <c r="DI2646" s="10">
        <f t="shared" si="12"/>
        <v>0</v>
      </c>
      <c r="DJ2646" s="10">
        <f t="shared" si="12"/>
        <v>0</v>
      </c>
      <c r="DK2646" s="10">
        <f t="shared" si="12"/>
        <v>0</v>
      </c>
      <c r="DL2646" s="10">
        <f t="shared" si="12"/>
        <v>0</v>
      </c>
      <c r="DM2646" s="10">
        <f t="shared" si="12"/>
        <v>0</v>
      </c>
      <c r="DN2646" s="10">
        <f t="shared" si="12"/>
        <v>0</v>
      </c>
      <c r="DO2646" s="10">
        <f t="shared" si="12"/>
        <v>0</v>
      </c>
      <c r="DP2646" s="10">
        <f t="shared" si="12"/>
        <v>0</v>
      </c>
      <c r="DQ2646" s="10">
        <f t="shared" si="12"/>
        <v>0</v>
      </c>
      <c r="DR2646" s="10">
        <f t="shared" si="12"/>
        <v>0</v>
      </c>
      <c r="DS2646" s="10">
        <f t="shared" si="12"/>
        <v>0</v>
      </c>
      <c r="DT2646" s="10">
        <f t="shared" si="12"/>
        <v>0</v>
      </c>
      <c r="DU2646" s="10">
        <f t="shared" si="12"/>
        <v>0</v>
      </c>
      <c r="DV2646" s="10">
        <f t="shared" si="12"/>
        <v>0</v>
      </c>
      <c r="DW2646" s="10">
        <f t="shared" si="12"/>
        <v>0</v>
      </c>
      <c r="DX2646" s="10">
        <f t="shared" si="12"/>
        <v>0</v>
      </c>
      <c r="DY2646" s="10">
        <f t="shared" si="12"/>
        <v>0</v>
      </c>
      <c r="DZ2646" s="10">
        <f t="shared" si="12"/>
        <v>0</v>
      </c>
      <c r="EA2646" s="10">
        <f t="shared" si="12"/>
        <v>0</v>
      </c>
      <c r="EB2646" s="10">
        <f t="shared" si="12"/>
        <v>0</v>
      </c>
      <c r="EC2646" s="10">
        <f t="shared" si="12"/>
        <v>0</v>
      </c>
      <c r="ED2646" s="10">
        <f t="shared" si="12"/>
        <v>0</v>
      </c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</row>
    <row r="2647" spans="1:174" x14ac:dyDescent="0.3">
      <c r="A2647" s="44"/>
      <c r="B2647" s="44"/>
      <c r="C2647" s="43"/>
      <c r="D2647" s="9" t="s">
        <v>686</v>
      </c>
      <c r="E2647" s="45"/>
      <c r="F2647" s="45"/>
      <c r="G2647" s="27" t="s">
        <v>946</v>
      </c>
      <c r="H2647" s="24">
        <f t="shared" si="11"/>
        <v>5800.0005799999999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0</v>
      </c>
      <c r="CM2647" s="10">
        <v>0</v>
      </c>
      <c r="CN2647" s="10">
        <v>360.62177000000003</v>
      </c>
      <c r="CO2647" s="10">
        <v>0</v>
      </c>
      <c r="CP2647" s="10">
        <v>420.72539999999998</v>
      </c>
      <c r="CQ2647" s="10">
        <v>90.155439999999999</v>
      </c>
      <c r="CR2647" s="10">
        <v>30.05181</v>
      </c>
      <c r="CS2647" s="10">
        <v>60.103630000000003</v>
      </c>
      <c r="CT2647" s="10">
        <v>3996.8917000000001</v>
      </c>
      <c r="CU2647" s="10">
        <v>0</v>
      </c>
      <c r="CV2647" s="10">
        <v>0</v>
      </c>
      <c r="CW2647" s="10">
        <v>120.2073</v>
      </c>
      <c r="CX2647" s="10">
        <v>0</v>
      </c>
      <c r="CY2647" s="10">
        <v>0</v>
      </c>
      <c r="CZ2647" s="10">
        <v>30.05181</v>
      </c>
      <c r="DA2647" s="10">
        <v>0</v>
      </c>
      <c r="DB2647" s="10">
        <v>0</v>
      </c>
      <c r="DC2647" s="10">
        <v>0</v>
      </c>
      <c r="DD2647" s="10">
        <v>480.82900000000001</v>
      </c>
      <c r="DE2647" s="10">
        <v>150.25909999999999</v>
      </c>
      <c r="DF2647" s="10">
        <v>0</v>
      </c>
      <c r="DG2647" s="10">
        <v>0</v>
      </c>
      <c r="DH2647" s="10">
        <v>0</v>
      </c>
      <c r="DI2647" s="10">
        <v>0</v>
      </c>
      <c r="DJ2647" s="10">
        <v>26.293787315458591</v>
      </c>
      <c r="DK2647" s="10">
        <v>2.8242780896463411</v>
      </c>
      <c r="DL2647" s="10">
        <v>0.67759670777820946</v>
      </c>
      <c r="DM2647" s="10">
        <v>0.25614788711685849</v>
      </c>
      <c r="DN2647" s="10">
        <v>0</v>
      </c>
      <c r="DO2647" s="10">
        <v>0</v>
      </c>
      <c r="DP2647" s="10">
        <v>30.05181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>
        <v>0</v>
      </c>
      <c r="ED2647" s="10">
        <v>0</v>
      </c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</row>
    <row r="2648" spans="1:174" x14ac:dyDescent="0.3">
      <c r="A2648" s="44"/>
      <c r="B2648" s="44"/>
      <c r="C2648" s="43"/>
      <c r="D2648" s="9" t="s">
        <v>687</v>
      </c>
      <c r="E2648" s="45"/>
      <c r="F2648" s="45"/>
      <c r="G2648" s="27" t="s">
        <v>160</v>
      </c>
      <c r="H2648" s="24">
        <f t="shared" si="11"/>
        <v>6329.999319999999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393.57517000000001</v>
      </c>
      <c r="CO2648" s="10">
        <v>0</v>
      </c>
      <c r="CP2648" s="10">
        <v>459.17099999999999</v>
      </c>
      <c r="CQ2648" s="10">
        <v>98.393780000000007</v>
      </c>
      <c r="CR2648" s="10">
        <v>32.797930000000001</v>
      </c>
      <c r="CS2648" s="10">
        <v>65.595849999999999</v>
      </c>
      <c r="CT2648" s="10">
        <v>4362.1237000000001</v>
      </c>
      <c r="CU2648" s="10">
        <v>0</v>
      </c>
      <c r="CV2648" s="10">
        <v>0</v>
      </c>
      <c r="CW2648" s="10">
        <v>131.1917</v>
      </c>
      <c r="CX2648" s="10">
        <v>0</v>
      </c>
      <c r="CY2648" s="10">
        <v>0</v>
      </c>
      <c r="CZ2648" s="10">
        <v>32.797930000000001</v>
      </c>
      <c r="DA2648" s="10">
        <v>0</v>
      </c>
      <c r="DB2648" s="10">
        <v>0</v>
      </c>
      <c r="DC2648" s="10">
        <v>0</v>
      </c>
      <c r="DD2648" s="10">
        <v>524.76679999999999</v>
      </c>
      <c r="DE2648" s="10">
        <v>163.9896</v>
      </c>
      <c r="DF2648" s="10">
        <v>0</v>
      </c>
      <c r="DG2648" s="10">
        <v>0</v>
      </c>
      <c r="DH2648" s="10">
        <v>0</v>
      </c>
      <c r="DI2648" s="10">
        <v>0</v>
      </c>
      <c r="DJ2648" s="10">
        <v>28.69650100301109</v>
      </c>
      <c r="DK2648" s="10">
        <v>3.0823592683686738</v>
      </c>
      <c r="DL2648" s="10">
        <v>0.73951517029889946</v>
      </c>
      <c r="DM2648" s="10">
        <v>0.27955455832133341</v>
      </c>
      <c r="DN2648" s="10">
        <v>0</v>
      </c>
      <c r="DO2648" s="10">
        <v>0</v>
      </c>
      <c r="DP2648" s="10">
        <v>32.797930000000001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>
        <v>0</v>
      </c>
      <c r="ED2648" s="10">
        <v>0</v>
      </c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</row>
    <row r="2649" spans="1:174" x14ac:dyDescent="0.3">
      <c r="A2649" s="44"/>
      <c r="B2649" s="44"/>
      <c r="C2649" s="43"/>
      <c r="D2649" s="9" t="s">
        <v>688</v>
      </c>
      <c r="E2649" s="45"/>
      <c r="F2649" s="45"/>
      <c r="G2649" s="28" t="s">
        <v>160</v>
      </c>
      <c r="H2649" s="24">
        <f t="shared" si="11"/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>
        <v>0</v>
      </c>
      <c r="ED2649" s="10">
        <v>0</v>
      </c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</row>
    <row r="2650" spans="1:174" x14ac:dyDescent="0.3">
      <c r="A2650" s="44"/>
      <c r="B2650" s="44"/>
      <c r="C2650" s="43"/>
      <c r="D2650" s="9" t="s">
        <v>689</v>
      </c>
      <c r="E2650" s="45"/>
      <c r="F2650" s="45"/>
      <c r="G2650" s="27" t="s">
        <v>160</v>
      </c>
      <c r="H2650" s="24">
        <f t="shared" si="11"/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>
        <v>0</v>
      </c>
      <c r="ED2650" s="10">
        <v>0</v>
      </c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</row>
    <row r="2651" spans="1:174" x14ac:dyDescent="0.3">
      <c r="A2651" s="44"/>
      <c r="B2651" s="44"/>
      <c r="C2651" s="43"/>
      <c r="D2651" s="9" t="s">
        <v>690</v>
      </c>
      <c r="E2651" s="45"/>
      <c r="F2651" s="45"/>
      <c r="G2651" s="27" t="s">
        <v>160</v>
      </c>
      <c r="H2651" s="24">
        <f t="shared" si="11"/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>
        <v>0</v>
      </c>
      <c r="ED2651" s="10">
        <v>0</v>
      </c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</row>
    <row r="2652" spans="1:174" x14ac:dyDescent="0.3">
      <c r="A2652" s="44"/>
      <c r="B2652" s="44"/>
      <c r="C2652" s="43"/>
      <c r="D2652" s="9" t="s">
        <v>691</v>
      </c>
      <c r="E2652" s="45"/>
      <c r="F2652" s="45"/>
      <c r="G2652" s="27" t="s">
        <v>160</v>
      </c>
      <c r="H2652" s="24">
        <f t="shared" si="11"/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10">
        <v>0</v>
      </c>
      <c r="DP2652" s="10">
        <v>0</v>
      </c>
      <c r="DQ2652" s="10">
        <v>0</v>
      </c>
      <c r="DR2652" s="10">
        <v>0</v>
      </c>
      <c r="DS2652" s="10">
        <v>0</v>
      </c>
      <c r="DT2652" s="10">
        <v>0</v>
      </c>
      <c r="DU2652" s="10">
        <v>0</v>
      </c>
      <c r="DV2652" s="10">
        <v>0</v>
      </c>
      <c r="DW2652" s="10">
        <v>0</v>
      </c>
      <c r="DX2652" s="10">
        <v>0</v>
      </c>
      <c r="DY2652" s="10">
        <v>0</v>
      </c>
      <c r="DZ2652" s="10">
        <v>0</v>
      </c>
      <c r="EA2652" s="10">
        <v>0</v>
      </c>
      <c r="EB2652" s="10">
        <v>0</v>
      </c>
      <c r="EC2652" s="10">
        <v>0</v>
      </c>
      <c r="ED2652" s="10">
        <v>0</v>
      </c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</row>
    <row r="2653" spans="1:174" x14ac:dyDescent="0.3">
      <c r="A2653" s="44"/>
      <c r="B2653" s="44"/>
      <c r="C2653" s="43"/>
      <c r="D2653" s="9" t="s">
        <v>692</v>
      </c>
      <c r="E2653" s="45"/>
      <c r="F2653" s="45"/>
      <c r="G2653" s="26" t="s">
        <v>160</v>
      </c>
      <c r="H2653" s="24">
        <f t="shared" si="11"/>
        <v>58036.998247999982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2383.9771599999999</v>
      </c>
      <c r="CO2653" s="10">
        <v>13.9002</v>
      </c>
      <c r="CP2653" s="10">
        <v>5.6434049999999996</v>
      </c>
      <c r="CQ2653" s="10">
        <v>98.666390000000007</v>
      </c>
      <c r="CR2653" s="10">
        <v>218.38929999999999</v>
      </c>
      <c r="CS2653" s="10">
        <v>1018.21</v>
      </c>
      <c r="CT2653" s="10">
        <v>5106.7956999999997</v>
      </c>
      <c r="CU2653" s="10">
        <v>978.87639999999999</v>
      </c>
      <c r="CV2653" s="10">
        <v>161.16239999999999</v>
      </c>
      <c r="CW2653" s="10">
        <v>268.25569999999999</v>
      </c>
      <c r="CX2653" s="10">
        <v>263.84339999999997</v>
      </c>
      <c r="CY2653" s="10">
        <v>1371.538</v>
      </c>
      <c r="CZ2653" s="10">
        <v>1142.229</v>
      </c>
      <c r="DA2653" s="10">
        <v>739.73779999999999</v>
      </c>
      <c r="DB2653" s="10">
        <v>101.9412012939397</v>
      </c>
      <c r="DC2653" s="10">
        <v>1323.07379870606</v>
      </c>
      <c r="DD2653" s="10">
        <v>627.97209999999995</v>
      </c>
      <c r="DE2653" s="10">
        <v>557.11509999999998</v>
      </c>
      <c r="DF2653" s="10">
        <v>477.71199999999999</v>
      </c>
      <c r="DG2653" s="10">
        <v>293.62400000000002</v>
      </c>
      <c r="DH2653" s="10">
        <v>536.39210000000003</v>
      </c>
      <c r="DI2653" s="10">
        <v>1395.1790000000001</v>
      </c>
      <c r="DJ2653" s="10">
        <v>1144.963785459855</v>
      </c>
      <c r="DK2653" s="10">
        <v>122.983277148958</v>
      </c>
      <c r="DL2653" s="10">
        <v>29.505969689530161</v>
      </c>
      <c r="DM2653" s="10">
        <v>11.15396770165693</v>
      </c>
      <c r="DN2653" s="10">
        <v>1804.1320000000001</v>
      </c>
      <c r="DO2653" s="10">
        <v>1018.351</v>
      </c>
      <c r="DP2653" s="10">
        <v>2177.0859999999998</v>
      </c>
      <c r="DQ2653" s="10">
        <v>466.7312</v>
      </c>
      <c r="DR2653" s="10">
        <v>584.85540000000003</v>
      </c>
      <c r="DS2653" s="10">
        <v>5056.2030000000004</v>
      </c>
      <c r="DT2653" s="10">
        <v>4161.0529999999999</v>
      </c>
      <c r="DU2653" s="10">
        <v>2888.5435000000002</v>
      </c>
      <c r="DV2653" s="10">
        <v>5708.5739999999996</v>
      </c>
      <c r="DW2653" s="10">
        <v>1383.971</v>
      </c>
      <c r="DX2653" s="10">
        <v>716.17992007862426</v>
      </c>
      <c r="DY2653" s="10">
        <v>2128.4770799213761</v>
      </c>
      <c r="DZ2653" s="10">
        <v>3106.74</v>
      </c>
      <c r="EA2653" s="10">
        <v>2371.058</v>
      </c>
      <c r="EB2653" s="10">
        <v>2832.4160000000002</v>
      </c>
      <c r="EC2653" s="10">
        <v>1230.29</v>
      </c>
      <c r="ED2653" s="10">
        <v>9.4959930000000004</v>
      </c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</row>
    <row r="2654" spans="1:174" x14ac:dyDescent="0.3">
      <c r="A2654" s="44"/>
      <c r="B2654" s="44"/>
      <c r="C2654" s="43"/>
      <c r="D2654" s="9" t="s">
        <v>693</v>
      </c>
      <c r="E2654" s="45"/>
      <c r="F2654" s="45"/>
      <c r="G2654" s="26" t="s">
        <v>160</v>
      </c>
      <c r="H2654" s="24">
        <f t="shared" si="11"/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>
        <v>0</v>
      </c>
      <c r="ED2654" s="10">
        <v>0</v>
      </c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</row>
    <row r="2655" spans="1:174" x14ac:dyDescent="0.3">
      <c r="A2655" s="44"/>
      <c r="B2655" s="44"/>
      <c r="C2655" s="43"/>
      <c r="D2655" s="9" t="s">
        <v>694</v>
      </c>
      <c r="E2655" s="45"/>
      <c r="F2655" s="45"/>
      <c r="G2655" s="26" t="s">
        <v>160</v>
      </c>
      <c r="H2655" s="24">
        <f t="shared" si="11"/>
        <v>4339.8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10">
        <v>0</v>
      </c>
      <c r="CR2655" s="10">
        <v>0</v>
      </c>
      <c r="CS2655" s="10">
        <v>0</v>
      </c>
      <c r="CT2655" s="10">
        <v>0</v>
      </c>
      <c r="CU2655" s="10">
        <v>0</v>
      </c>
      <c r="CV2655" s="10">
        <v>0</v>
      </c>
      <c r="CW2655" s="10">
        <v>2169.9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0</v>
      </c>
      <c r="DE2655" s="10">
        <v>0</v>
      </c>
      <c r="DF2655" s="10">
        <v>0</v>
      </c>
      <c r="DG2655" s="10">
        <v>2169.9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10">
        <v>0</v>
      </c>
      <c r="DP2655" s="10">
        <v>0</v>
      </c>
      <c r="DQ2655" s="10">
        <v>0</v>
      </c>
      <c r="DR2655" s="10">
        <v>0</v>
      </c>
      <c r="DS2655" s="10">
        <v>0</v>
      </c>
      <c r="DT2655" s="10">
        <v>0</v>
      </c>
      <c r="DU2655" s="10">
        <v>0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0</v>
      </c>
      <c r="EB2655" s="10">
        <v>0</v>
      </c>
      <c r="EC2655" s="10">
        <v>0</v>
      </c>
      <c r="ED2655" s="10">
        <v>0</v>
      </c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</row>
    <row r="2656" spans="1:174" x14ac:dyDescent="0.3">
      <c r="A2656" s="44"/>
      <c r="B2656" s="44"/>
      <c r="C2656" s="43"/>
      <c r="D2656" s="9" t="s">
        <v>695</v>
      </c>
      <c r="E2656" s="45"/>
      <c r="F2656" s="45"/>
      <c r="G2656" s="26" t="s">
        <v>160</v>
      </c>
      <c r="H2656" s="24">
        <f t="shared" si="11"/>
        <v>1122.9999795999997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0</v>
      </c>
      <c r="CM2656" s="10">
        <v>0</v>
      </c>
      <c r="CN2656" s="10">
        <v>46.129301299999987</v>
      </c>
      <c r="CO2656" s="10">
        <v>0.26896510000000001</v>
      </c>
      <c r="CP2656" s="10">
        <v>0.1091983</v>
      </c>
      <c r="CQ2656" s="10">
        <v>1.909168</v>
      </c>
      <c r="CR2656" s="10">
        <v>4.2257740000000004</v>
      </c>
      <c r="CS2656" s="10">
        <v>19.702089999999998</v>
      </c>
      <c r="CT2656" s="10">
        <v>98.815098000000006</v>
      </c>
      <c r="CU2656" s="10">
        <v>18.940989999999999</v>
      </c>
      <c r="CV2656" s="10">
        <v>3.1184479999999999</v>
      </c>
      <c r="CW2656" s="10">
        <v>5.1906739999999996</v>
      </c>
      <c r="CX2656" s="10">
        <v>5.1052980000000003</v>
      </c>
      <c r="CY2656" s="10">
        <v>26.538889999999999</v>
      </c>
      <c r="CZ2656" s="10">
        <v>22.10182</v>
      </c>
      <c r="DA2656" s="10">
        <v>14.31372</v>
      </c>
      <c r="DB2656" s="10">
        <v>1.9725343277499821</v>
      </c>
      <c r="DC2656" s="10">
        <v>25.601115672250021</v>
      </c>
      <c r="DD2656" s="10">
        <v>12.15109</v>
      </c>
      <c r="DE2656" s="10">
        <v>10.78002</v>
      </c>
      <c r="DF2656" s="10">
        <v>9.2435949999999991</v>
      </c>
      <c r="DG2656" s="10">
        <v>5.6815439999999997</v>
      </c>
      <c r="DH2656" s="10">
        <v>10.37904</v>
      </c>
      <c r="DI2656" s="10">
        <v>26.99634</v>
      </c>
      <c r="DJ2656" s="10">
        <v>22.154729498703858</v>
      </c>
      <c r="DK2656" s="10">
        <v>2.3796920677320639</v>
      </c>
      <c r="DL2656" s="10">
        <v>0.57093227346570607</v>
      </c>
      <c r="DM2656" s="10">
        <v>0.21582616009836531</v>
      </c>
      <c r="DN2656" s="10">
        <v>34.909460000000003</v>
      </c>
      <c r="DO2656" s="10">
        <v>19.704809999999998</v>
      </c>
      <c r="DP2656" s="10">
        <v>42.126010000000001</v>
      </c>
      <c r="DQ2656" s="10">
        <v>9.0311210000000006</v>
      </c>
      <c r="DR2656" s="10">
        <v>11.316789999999999</v>
      </c>
      <c r="DS2656" s="10">
        <v>97.83614</v>
      </c>
      <c r="DT2656" s="10">
        <v>80.515240000000006</v>
      </c>
      <c r="DU2656" s="10">
        <v>55.892529999999987</v>
      </c>
      <c r="DV2656" s="10">
        <v>110.4593</v>
      </c>
      <c r="DW2656" s="10">
        <v>26.77946</v>
      </c>
      <c r="DX2656" s="10">
        <v>13.85788181790006</v>
      </c>
      <c r="DY2656" s="10">
        <v>41.185438182099936</v>
      </c>
      <c r="DZ2656" s="10">
        <v>60.114570000000001</v>
      </c>
      <c r="EA2656" s="10">
        <v>45.879330000000003</v>
      </c>
      <c r="EB2656" s="10">
        <v>54.806480000000001</v>
      </c>
      <c r="EC2656" s="10">
        <v>23.805779999999999</v>
      </c>
      <c r="ED2656" s="10">
        <v>0.18374489999999999</v>
      </c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</row>
    <row r="2657" spans="1:174" x14ac:dyDescent="0.3">
      <c r="A2657" s="44"/>
      <c r="B2657" s="44"/>
      <c r="C2657" s="43"/>
      <c r="D2657" s="9" t="s">
        <v>696</v>
      </c>
      <c r="E2657" s="45"/>
      <c r="F2657" s="45"/>
      <c r="G2657" s="26" t="s">
        <v>160</v>
      </c>
      <c r="H2657" s="24">
        <f t="shared" si="11"/>
        <v>56914.001045000012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0</v>
      </c>
      <c r="CM2657" s="10">
        <v>0</v>
      </c>
      <c r="CN2657" s="10">
        <v>2337.8480199999999</v>
      </c>
      <c r="CO2657" s="10">
        <v>13.63124</v>
      </c>
      <c r="CP2657" s="10">
        <v>5.5342070000000003</v>
      </c>
      <c r="CQ2657" s="10">
        <v>96.757230000000007</v>
      </c>
      <c r="CR2657" s="10">
        <v>214.1636</v>
      </c>
      <c r="CS2657" s="10">
        <v>998.50829999999996</v>
      </c>
      <c r="CT2657" s="10">
        <v>5007.9811</v>
      </c>
      <c r="CU2657" s="10">
        <v>959.93539999999996</v>
      </c>
      <c r="CV2657" s="10">
        <v>158.04390000000001</v>
      </c>
      <c r="CW2657" s="10">
        <v>263.065</v>
      </c>
      <c r="CX2657" s="10">
        <v>258.73809999999997</v>
      </c>
      <c r="CY2657" s="10">
        <v>1344.999</v>
      </c>
      <c r="CZ2657" s="10">
        <v>1120.127</v>
      </c>
      <c r="DA2657" s="10">
        <v>725.42409999999995</v>
      </c>
      <c r="DB2657" s="10">
        <v>99.968641928263523</v>
      </c>
      <c r="DC2657" s="10">
        <v>1297.4723580717371</v>
      </c>
      <c r="DD2657" s="10">
        <v>615.82100000000003</v>
      </c>
      <c r="DE2657" s="10">
        <v>546.33510000000001</v>
      </c>
      <c r="DF2657" s="10">
        <v>468.46839999999997</v>
      </c>
      <c r="DG2657" s="10">
        <v>287.9425</v>
      </c>
      <c r="DH2657" s="10">
        <v>526.01300000000003</v>
      </c>
      <c r="DI2657" s="10">
        <v>1368.183</v>
      </c>
      <c r="DJ2657" s="10">
        <v>1122.8092134518879</v>
      </c>
      <c r="DK2657" s="10">
        <v>120.6036019976798</v>
      </c>
      <c r="DL2657" s="10">
        <v>28.93504147463555</v>
      </c>
      <c r="DM2657" s="10">
        <v>10.938143075796271</v>
      </c>
      <c r="DN2657" s="10">
        <v>1769.223</v>
      </c>
      <c r="DO2657" s="10">
        <v>998.64589999999998</v>
      </c>
      <c r="DP2657" s="10">
        <v>2134.96</v>
      </c>
      <c r="DQ2657" s="10">
        <v>457.70010000000002</v>
      </c>
      <c r="DR2657" s="10">
        <v>573.53859999999997</v>
      </c>
      <c r="DS2657" s="10">
        <v>4958.3670000000002</v>
      </c>
      <c r="DT2657" s="10">
        <v>4080.538</v>
      </c>
      <c r="DU2657" s="10">
        <v>2832.6509999999998</v>
      </c>
      <c r="DV2657" s="10">
        <v>5598.1139999999996</v>
      </c>
      <c r="DW2657" s="10">
        <v>1357.192</v>
      </c>
      <c r="DX2657" s="10">
        <v>702.32186706175514</v>
      </c>
      <c r="DY2657" s="10">
        <v>2087.291132938245</v>
      </c>
      <c r="DZ2657" s="10">
        <v>3046.6260000000002</v>
      </c>
      <c r="EA2657" s="10">
        <v>2325.1790000000001</v>
      </c>
      <c r="EB2657" s="10">
        <v>2777.61</v>
      </c>
      <c r="EC2657" s="10">
        <v>1206.4849999999999</v>
      </c>
      <c r="ED2657" s="10">
        <v>9.3122480000000003</v>
      </c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</row>
    <row r="2658" spans="1:174" x14ac:dyDescent="0.3">
      <c r="A2658" s="44"/>
      <c r="B2658" s="44"/>
      <c r="C2658" s="43"/>
      <c r="D2658" s="9" t="s">
        <v>697</v>
      </c>
      <c r="E2658" s="45"/>
      <c r="F2658" s="45"/>
      <c r="G2658" s="26" t="s">
        <v>160</v>
      </c>
      <c r="H2658" s="24">
        <f t="shared" si="11"/>
        <v>24944.200788000002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1024.6290879999999</v>
      </c>
      <c r="CO2658" s="10">
        <v>5.9742829999999998</v>
      </c>
      <c r="CP2658" s="10">
        <v>2.4255260000000001</v>
      </c>
      <c r="CQ2658" s="10">
        <v>42.406640000000003</v>
      </c>
      <c r="CR2658" s="10">
        <v>93.863349999999997</v>
      </c>
      <c r="CS2658" s="10">
        <v>437.625</v>
      </c>
      <c r="CT2658" s="10">
        <v>2194.8919299999998</v>
      </c>
      <c r="CU2658" s="10">
        <v>420.71940000000001</v>
      </c>
      <c r="CV2658" s="10">
        <v>69.267309999999995</v>
      </c>
      <c r="CW2658" s="10">
        <v>115.2958</v>
      </c>
      <c r="CX2658" s="10">
        <v>113.3994</v>
      </c>
      <c r="CY2658" s="10">
        <v>589.48469999999998</v>
      </c>
      <c r="CZ2658" s="10">
        <v>490.92809999999997</v>
      </c>
      <c r="DA2658" s="10">
        <v>317.93799999999999</v>
      </c>
      <c r="DB2658" s="10">
        <v>43.814146111569237</v>
      </c>
      <c r="DC2658" s="10">
        <v>568.65475388843072</v>
      </c>
      <c r="DD2658" s="10">
        <v>269.90129999999999</v>
      </c>
      <c r="DE2658" s="10">
        <v>239.44710000000001</v>
      </c>
      <c r="DF2658" s="10">
        <v>205.31979999999999</v>
      </c>
      <c r="DG2658" s="10">
        <v>126.1991</v>
      </c>
      <c r="DH2658" s="10">
        <v>230.54040000000001</v>
      </c>
      <c r="DI2658" s="10">
        <v>599.64559999999994</v>
      </c>
      <c r="DJ2658" s="10">
        <v>492.10334508856039</v>
      </c>
      <c r="DK2658" s="10">
        <v>52.857988037279952</v>
      </c>
      <c r="DL2658" s="10">
        <v>12.681611915321639</v>
      </c>
      <c r="DM2658" s="10">
        <v>4.7939549588379489</v>
      </c>
      <c r="DN2658" s="10">
        <v>775.41279999999995</v>
      </c>
      <c r="DO2658" s="10">
        <v>437.68529999999998</v>
      </c>
      <c r="DP2658" s="10">
        <v>935.70759999999996</v>
      </c>
      <c r="DQ2658" s="10">
        <v>200.6003</v>
      </c>
      <c r="DR2658" s="10">
        <v>251.3698</v>
      </c>
      <c r="DS2658" s="10">
        <v>2173.1469999999999</v>
      </c>
      <c r="DT2658" s="10">
        <v>1788.413</v>
      </c>
      <c r="DU2658" s="10">
        <v>1241.4911</v>
      </c>
      <c r="DV2658" s="10">
        <v>2453.5349999999999</v>
      </c>
      <c r="DW2658" s="10">
        <v>594.82830000000001</v>
      </c>
      <c r="DX2658" s="10">
        <v>307.81272516366232</v>
      </c>
      <c r="DY2658" s="10">
        <v>914.81527483633772</v>
      </c>
      <c r="DZ2658" s="10">
        <v>1335.2719999999999</v>
      </c>
      <c r="EA2658" s="10">
        <v>1019.077</v>
      </c>
      <c r="EB2658" s="10">
        <v>1217.3679999999999</v>
      </c>
      <c r="EC2658" s="10">
        <v>528.77660000000003</v>
      </c>
      <c r="ED2658" s="10">
        <v>4.0813610000000002</v>
      </c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</row>
    <row r="2659" spans="1:174" x14ac:dyDescent="0.3">
      <c r="A2659" s="44"/>
      <c r="B2659" s="44"/>
      <c r="C2659" s="43"/>
      <c r="D2659" s="9" t="s">
        <v>698</v>
      </c>
      <c r="E2659" s="45"/>
      <c r="F2659" s="45"/>
      <c r="G2659" s="26" t="s">
        <v>160</v>
      </c>
      <c r="H2659" s="24">
        <f t="shared" si="11"/>
        <v>4130.6000000000004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2065.3000000000002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2065.3000000000002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>
        <v>0</v>
      </c>
      <c r="ED2659" s="10">
        <v>0</v>
      </c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</row>
    <row r="2660" spans="1:174" x14ac:dyDescent="0.3">
      <c r="A2660" s="44"/>
      <c r="B2660" s="44"/>
      <c r="C2660" s="43"/>
      <c r="D2660" s="9" t="s">
        <v>699</v>
      </c>
      <c r="E2660" s="45"/>
      <c r="F2660" s="45"/>
      <c r="G2660" s="26" t="s">
        <v>160</v>
      </c>
      <c r="H2660" s="24">
        <f t="shared" si="11"/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>
        <v>0</v>
      </c>
      <c r="ED2660" s="10">
        <v>0</v>
      </c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</row>
    <row r="2661" spans="1:174" x14ac:dyDescent="0.3">
      <c r="A2661" s="44"/>
      <c r="B2661" s="44"/>
      <c r="C2661" s="43"/>
      <c r="D2661" s="9" t="s">
        <v>700</v>
      </c>
      <c r="E2661" s="45"/>
      <c r="F2661" s="45"/>
      <c r="G2661" s="26" t="s">
        <v>160</v>
      </c>
      <c r="H2661" s="24">
        <f t="shared" si="11"/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>
        <v>0</v>
      </c>
      <c r="ED2661" s="10">
        <v>0</v>
      </c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</row>
    <row r="2662" spans="1:174" x14ac:dyDescent="0.3">
      <c r="A2662" s="44"/>
      <c r="B2662" s="44"/>
      <c r="C2662" s="43"/>
      <c r="D2662" s="28" t="s">
        <v>701</v>
      </c>
      <c r="E2662" s="45"/>
      <c r="F2662" s="45"/>
      <c r="G2662" s="26" t="s">
        <v>946</v>
      </c>
      <c r="H2662" s="24">
        <f t="shared" si="11"/>
        <v>529.52849800000001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23">
        <v>88</v>
      </c>
      <c r="CL2662" s="10">
        <v>0</v>
      </c>
      <c r="CM2662" s="10">
        <v>0</v>
      </c>
      <c r="CN2662" s="10">
        <v>32.953364000000001</v>
      </c>
      <c r="CO2662" s="10">
        <v>0</v>
      </c>
      <c r="CP2662" s="10">
        <v>38.445599999999999</v>
      </c>
      <c r="CQ2662" s="10">
        <v>26</v>
      </c>
      <c r="CR2662" s="10">
        <v>2.7461139999999999</v>
      </c>
      <c r="CS2662" s="10">
        <v>5.4922279999999999</v>
      </c>
      <c r="CT2662" s="10">
        <f>365-(116-10)</f>
        <v>259</v>
      </c>
      <c r="CU2662" s="10">
        <v>0</v>
      </c>
      <c r="CV2662" s="10">
        <v>0</v>
      </c>
      <c r="CW2662" s="10">
        <v>10.98446</v>
      </c>
      <c r="CX2662" s="10">
        <v>0</v>
      </c>
      <c r="CY2662" s="10">
        <v>0</v>
      </c>
      <c r="CZ2662" s="10">
        <v>2.7461139999999999</v>
      </c>
      <c r="DA2662" s="10">
        <v>0</v>
      </c>
      <c r="DB2662" s="10">
        <v>0</v>
      </c>
      <c r="DC2662" s="10">
        <v>0</v>
      </c>
      <c r="DD2662" s="10">
        <v>43.937820000000002</v>
      </c>
      <c r="DE2662" s="10">
        <v>13.73057</v>
      </c>
      <c r="DF2662" s="10">
        <v>0</v>
      </c>
      <c r="DG2662" s="10">
        <v>0</v>
      </c>
      <c r="DH2662" s="10">
        <v>0</v>
      </c>
      <c r="DI2662" s="10">
        <v>0</v>
      </c>
      <c r="DJ2662" s="10">
        <v>2.4027084378612549</v>
      </c>
      <c r="DK2662" s="10">
        <v>0.2580806148405394</v>
      </c>
      <c r="DL2662" s="10">
        <v>6.1918327234986838E-2</v>
      </c>
      <c r="DM2662" s="10">
        <v>2.3406620063218319E-2</v>
      </c>
      <c r="DN2662" s="10">
        <v>0</v>
      </c>
      <c r="DO2662" s="10">
        <v>0</v>
      </c>
      <c r="DP2662" s="10">
        <v>2.7461139999999999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>
        <v>0</v>
      </c>
      <c r="ED2662" s="10">
        <v>0</v>
      </c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</row>
    <row r="2663" spans="1:174" x14ac:dyDescent="0.3">
      <c r="A2663" s="44"/>
      <c r="B2663" s="44"/>
      <c r="C2663" s="43"/>
      <c r="D2663" s="9" t="s">
        <v>702</v>
      </c>
      <c r="E2663" s="45"/>
      <c r="F2663" s="45"/>
      <c r="G2663" s="26" t="s">
        <v>160</v>
      </c>
      <c r="H2663" s="24">
        <f t="shared" si="11"/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>
        <v>0</v>
      </c>
      <c r="ED2663" s="10">
        <v>0</v>
      </c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</row>
    <row r="2664" spans="1:174" x14ac:dyDescent="0.3">
      <c r="A2664" s="44"/>
      <c r="B2664" s="44"/>
      <c r="C2664" s="43"/>
      <c r="D2664" s="9" t="s">
        <v>703</v>
      </c>
      <c r="E2664" s="45"/>
      <c r="F2664" s="45"/>
      <c r="G2664" s="26" t="s">
        <v>160</v>
      </c>
      <c r="H2664" s="24">
        <f t="shared" si="11"/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>
        <v>0</v>
      </c>
      <c r="ED2664" s="10">
        <v>0</v>
      </c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</row>
    <row r="2665" spans="1:174" x14ac:dyDescent="0.3">
      <c r="A2665" s="44"/>
      <c r="B2665" s="44"/>
      <c r="C2665" s="43"/>
      <c r="D2665" s="9" t="s">
        <v>704</v>
      </c>
      <c r="E2665" s="45"/>
      <c r="F2665" s="45"/>
      <c r="G2665" s="26" t="s">
        <v>160</v>
      </c>
      <c r="H2665" s="24">
        <f t="shared" si="11"/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>
        <v>0</v>
      </c>
      <c r="ED2665" s="10">
        <v>0</v>
      </c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</row>
    <row r="2666" spans="1:174" x14ac:dyDescent="0.3">
      <c r="A2666" s="44"/>
      <c r="B2666" s="44"/>
      <c r="C2666" s="43"/>
      <c r="D2666" s="9" t="s">
        <v>705</v>
      </c>
      <c r="E2666" s="45"/>
      <c r="F2666" s="45"/>
      <c r="G2666" s="26" t="s">
        <v>160</v>
      </c>
      <c r="H2666" s="24">
        <f t="shared" si="11"/>
        <v>21299.999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18257.142</v>
      </c>
      <c r="CU2666" s="10">
        <v>3042.857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>
        <v>0</v>
      </c>
      <c r="ED2666" s="10">
        <v>0</v>
      </c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</row>
    <row r="2667" spans="1:174" x14ac:dyDescent="0.3">
      <c r="A2667" s="44"/>
      <c r="B2667" s="44"/>
      <c r="C2667" s="43"/>
      <c r="D2667" s="9" t="s">
        <v>706</v>
      </c>
      <c r="E2667" s="45"/>
      <c r="F2667" s="45"/>
      <c r="G2667" s="26" t="s">
        <v>160</v>
      </c>
      <c r="H2667" s="24">
        <f t="shared" si="11"/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>
        <v>0</v>
      </c>
      <c r="ED2667" s="10">
        <v>0</v>
      </c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</row>
    <row r="2668" spans="1:174" x14ac:dyDescent="0.3">
      <c r="A2668" s="44"/>
      <c r="B2668" s="44"/>
      <c r="C2668" s="43"/>
      <c r="D2668" s="9" t="s">
        <v>707</v>
      </c>
      <c r="E2668" s="45"/>
      <c r="F2668" s="45"/>
      <c r="G2668" s="26" t="s">
        <v>160</v>
      </c>
      <c r="H2668" s="24">
        <f t="shared" si="11"/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>
        <v>0</v>
      </c>
      <c r="ED2668" s="10">
        <v>0</v>
      </c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</row>
    <row r="2669" spans="1:174" x14ac:dyDescent="0.3">
      <c r="A2669" s="44"/>
      <c r="B2669" s="44"/>
      <c r="C2669" s="43"/>
      <c r="D2669" s="9" t="s">
        <v>708</v>
      </c>
      <c r="E2669" s="45"/>
      <c r="F2669" s="45"/>
      <c r="G2669" s="26" t="s">
        <v>160</v>
      </c>
      <c r="H2669" s="24">
        <f t="shared" si="11"/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>
        <v>0</v>
      </c>
      <c r="ED2669" s="10">
        <v>0</v>
      </c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</row>
    <row r="2670" spans="1:174" x14ac:dyDescent="0.3">
      <c r="A2670" s="44"/>
      <c r="B2670" s="44"/>
      <c r="C2670" s="43"/>
      <c r="D2670" s="9" t="s">
        <v>709</v>
      </c>
      <c r="E2670" s="45"/>
      <c r="F2670" s="45"/>
      <c r="G2670" s="26" t="s">
        <v>160</v>
      </c>
      <c r="H2670" s="24">
        <f t="shared" si="11"/>
        <v>209.2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104.6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104.6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>
        <v>0</v>
      </c>
      <c r="ED2670" s="10">
        <v>0</v>
      </c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</row>
    <row r="2671" spans="1:174" x14ac:dyDescent="0.3">
      <c r="A2671" s="44"/>
      <c r="B2671" s="44"/>
      <c r="C2671" s="43"/>
      <c r="D2671" s="9" t="s">
        <v>710</v>
      </c>
      <c r="E2671" s="45"/>
      <c r="F2671" s="45"/>
      <c r="G2671" s="26" t="s">
        <v>160</v>
      </c>
      <c r="H2671" s="24">
        <f t="shared" si="11"/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>
        <v>0</v>
      </c>
      <c r="ED2671" s="10">
        <v>0</v>
      </c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</row>
    <row r="2672" spans="1:174" x14ac:dyDescent="0.3">
      <c r="A2672" s="44"/>
      <c r="B2672" s="44"/>
      <c r="C2672" s="43"/>
      <c r="D2672" s="9" t="s">
        <v>711</v>
      </c>
      <c r="E2672" s="45"/>
      <c r="F2672" s="45"/>
      <c r="G2672" s="26" t="s">
        <v>160</v>
      </c>
      <c r="H2672" s="24">
        <f t="shared" si="11"/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>
        <v>0</v>
      </c>
      <c r="ED2672" s="10">
        <v>0</v>
      </c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</row>
    <row r="2673" spans="1:174" x14ac:dyDescent="0.3">
      <c r="A2673" s="44"/>
      <c r="B2673" s="44"/>
      <c r="C2673" s="43"/>
      <c r="D2673" s="9" t="s">
        <v>712</v>
      </c>
      <c r="E2673" s="45"/>
      <c r="F2673" s="45"/>
      <c r="G2673" s="26" t="s">
        <v>160</v>
      </c>
      <c r="H2673" s="24">
        <f t="shared" si="11"/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>
        <v>0</v>
      </c>
      <c r="ED2673" s="10">
        <v>0</v>
      </c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</row>
    <row r="2674" spans="1:174" x14ac:dyDescent="0.3">
      <c r="A2674" s="44"/>
      <c r="B2674" s="44"/>
      <c r="C2674" s="43"/>
      <c r="D2674" s="9" t="s">
        <v>713</v>
      </c>
      <c r="E2674" s="45"/>
      <c r="F2674" s="45"/>
      <c r="G2674" s="26" t="s">
        <v>160</v>
      </c>
      <c r="H2674" s="24">
        <f t="shared" si="11"/>
        <v>150.59998730000001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0</v>
      </c>
      <c r="CM2674" s="10">
        <v>0</v>
      </c>
      <c r="CN2674" s="10">
        <v>9.3637306999999996</v>
      </c>
      <c r="CO2674" s="10">
        <v>0</v>
      </c>
      <c r="CP2674" s="10">
        <v>10.92435</v>
      </c>
      <c r="CQ2674" s="10">
        <v>2.3409330000000002</v>
      </c>
      <c r="CR2674" s="10">
        <v>0.78031090000000003</v>
      </c>
      <c r="CS2674" s="10">
        <v>1.560622</v>
      </c>
      <c r="CT2674" s="10">
        <v>103.78134</v>
      </c>
      <c r="CU2674" s="10">
        <v>0</v>
      </c>
      <c r="CV2674" s="10">
        <v>0</v>
      </c>
      <c r="CW2674" s="10">
        <v>3.1212439999999999</v>
      </c>
      <c r="CX2674" s="10">
        <v>0</v>
      </c>
      <c r="CY2674" s="10">
        <v>0</v>
      </c>
      <c r="CZ2674" s="10">
        <v>0.78031090000000003</v>
      </c>
      <c r="DA2674" s="10">
        <v>0</v>
      </c>
      <c r="DB2674" s="10">
        <v>0</v>
      </c>
      <c r="DC2674" s="10">
        <v>0</v>
      </c>
      <c r="DD2674" s="10">
        <v>12.484970000000001</v>
      </c>
      <c r="DE2674" s="10">
        <v>3.901554</v>
      </c>
      <c r="DF2674" s="10">
        <v>0</v>
      </c>
      <c r="DG2674" s="10">
        <v>0</v>
      </c>
      <c r="DH2674" s="10">
        <v>0</v>
      </c>
      <c r="DI2674" s="10">
        <v>0</v>
      </c>
      <c r="DJ2674" s="10">
        <v>0.68273188352162739</v>
      </c>
      <c r="DK2674" s="10">
        <v>7.3333851704180775E-2</v>
      </c>
      <c r="DL2674" s="10">
        <v>1.7594151463204769E-2</v>
      </c>
      <c r="DM2674" s="10">
        <v>6.6510133109870693E-3</v>
      </c>
      <c r="DN2674" s="10">
        <v>0</v>
      </c>
      <c r="DO2674" s="10">
        <v>0</v>
      </c>
      <c r="DP2674" s="10">
        <v>0.78031090000000003</v>
      </c>
      <c r="DQ2674" s="10">
        <v>0</v>
      </c>
      <c r="DR2674" s="10">
        <v>0</v>
      </c>
      <c r="DS2674" s="10">
        <v>0</v>
      </c>
      <c r="DT2674" s="10">
        <v>0</v>
      </c>
      <c r="DU2674" s="10">
        <v>0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0</v>
      </c>
      <c r="EB2674" s="10">
        <v>0</v>
      </c>
      <c r="EC2674" s="10">
        <v>0</v>
      </c>
      <c r="ED2674" s="10">
        <v>0</v>
      </c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</row>
    <row r="2675" spans="1:174" x14ac:dyDescent="0.3">
      <c r="A2675" s="44"/>
      <c r="B2675" s="44"/>
      <c r="C2675" s="43"/>
      <c r="D2675" s="9" t="s">
        <v>716</v>
      </c>
      <c r="E2675" s="45" t="s">
        <v>714</v>
      </c>
      <c r="F2675" s="45" t="s">
        <v>715</v>
      </c>
      <c r="G2675" s="16" t="s">
        <v>160</v>
      </c>
      <c r="H2675" s="22"/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0</v>
      </c>
      <c r="CB2675" s="10">
        <v>0</v>
      </c>
      <c r="CC2675" s="10">
        <v>1.828836239019672E-4</v>
      </c>
      <c r="CD2675" s="10">
        <v>1.801416332756284E-4</v>
      </c>
      <c r="CE2675" s="10">
        <v>3.5133455082104137E-2</v>
      </c>
      <c r="CF2675" s="10">
        <v>5.405908494394325E-3</v>
      </c>
      <c r="CG2675" s="10">
        <v>6.7720066912113214E-3</v>
      </c>
      <c r="CH2675" s="10">
        <v>4.6625750553089106E-3</v>
      </c>
      <c r="CI2675" s="10">
        <v>1.1267054009871441E-3</v>
      </c>
      <c r="CJ2675" s="10">
        <v>1.3501998294039371E-3</v>
      </c>
      <c r="CK2675" s="10">
        <v>5.0348495992125824E-3</v>
      </c>
      <c r="CL2675" s="10">
        <v>9.5073223457646603E-4</v>
      </c>
      <c r="CM2675" s="10">
        <v>1.942954338108668E-4</v>
      </c>
      <c r="CN2675" s="10">
        <v>3.449559170000001</v>
      </c>
      <c r="CO2675" s="10">
        <v>2.9554879999999999E-2</v>
      </c>
      <c r="CP2675" s="10">
        <v>8.1810320000000006E-2</v>
      </c>
      <c r="CQ2675" s="10">
        <v>0.42171330000000001</v>
      </c>
      <c r="CR2675" s="10">
        <v>0.31920910000000002</v>
      </c>
      <c r="CS2675" s="10">
        <v>1.2961069999999999</v>
      </c>
      <c r="CT2675" s="10">
        <v>28.5494503</v>
      </c>
      <c r="CU2675" s="10">
        <v>6.0905199999999997</v>
      </c>
      <c r="CV2675" s="10">
        <v>4.8078740000000002E-4</v>
      </c>
      <c r="CW2675" s="10">
        <v>4.2492039999999999E-4</v>
      </c>
      <c r="CX2675" s="10">
        <v>0.2485752</v>
      </c>
      <c r="CY2675" s="10">
        <v>2.355022E-2</v>
      </c>
      <c r="CZ2675" s="10">
        <v>2.0301860000000001E-2</v>
      </c>
      <c r="DA2675" s="10">
        <v>1.30166E-2</v>
      </c>
      <c r="DB2675" s="10">
        <v>1.8797037124434111E-3</v>
      </c>
      <c r="DC2675" s="10">
        <v>2.4396286287556589E-2</v>
      </c>
      <c r="DD2675" s="10">
        <v>5.3099010000000002E-2</v>
      </c>
      <c r="DE2675" s="10">
        <v>7.557635E-3</v>
      </c>
      <c r="DF2675" s="10">
        <v>7.2632959999999998E-3</v>
      </c>
      <c r="DG2675" s="10">
        <v>4.7881920000000001E-3</v>
      </c>
      <c r="DH2675" s="10">
        <v>8.8974320000000003E-3</v>
      </c>
      <c r="DI2675" s="10">
        <v>3.6185229999999999E-2</v>
      </c>
      <c r="DJ2675" s="10">
        <v>7.2559132529989204E-2</v>
      </c>
      <c r="DK2675" s="10">
        <v>7.7937486049304578E-3</v>
      </c>
      <c r="DL2675" s="10">
        <v>1.8698648746070139E-3</v>
      </c>
      <c r="DM2675" s="10">
        <v>7.0685399047332707E-4</v>
      </c>
      <c r="DN2675" s="10">
        <v>3.8067419999999998E-2</v>
      </c>
      <c r="DO2675" s="10">
        <v>7.269078E-3</v>
      </c>
      <c r="DP2675" s="10">
        <v>1.055725E-3</v>
      </c>
      <c r="DQ2675" s="10">
        <v>9.4011460000000002E-4</v>
      </c>
      <c r="DR2675" s="10">
        <v>5.5916500000000001E-2</v>
      </c>
      <c r="DS2675" s="10">
        <v>2.4537949999999999E-3</v>
      </c>
      <c r="DT2675" s="10">
        <v>0.12078659999999999</v>
      </c>
      <c r="DU2675" s="10">
        <v>5.0080109999999997E-2</v>
      </c>
      <c r="DV2675" s="10">
        <v>0.32487719999999998</v>
      </c>
      <c r="DW2675" s="10">
        <v>1.291835E-2</v>
      </c>
      <c r="DX2675" s="10">
        <v>1.4361229445545151E-2</v>
      </c>
      <c r="DY2675" s="10">
        <v>4.2681380554454848E-2</v>
      </c>
      <c r="DZ2675" s="10">
        <v>0.9940428</v>
      </c>
      <c r="EA2675" s="10">
        <v>5.1742009999999998E-2</v>
      </c>
      <c r="EB2675" s="10">
        <v>3.1740980000000002E-2</v>
      </c>
      <c r="EC2675" s="10">
        <v>1.569328E-2</v>
      </c>
      <c r="ED2675" s="10">
        <v>0</v>
      </c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</row>
    <row r="2676" spans="1:174" x14ac:dyDescent="0.3">
      <c r="A2676" s="44"/>
      <c r="B2676" s="44"/>
      <c r="C2676" s="43"/>
      <c r="D2676" s="9" t="s">
        <v>717</v>
      </c>
      <c r="E2676" s="45"/>
      <c r="F2676" s="45"/>
      <c r="G2676" s="16" t="s">
        <v>160</v>
      </c>
      <c r="H2676" s="22"/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0</v>
      </c>
      <c r="CB2676" s="10">
        <v>0</v>
      </c>
      <c r="CC2676" s="10">
        <v>4.5259078642406032E-2</v>
      </c>
      <c r="CD2676" s="10">
        <v>4.4580505204574697E-2</v>
      </c>
      <c r="CE2676" s="10">
        <v>8.6946429243591048</v>
      </c>
      <c r="CF2676" s="10">
        <v>1.3378258395218281</v>
      </c>
      <c r="CG2676" s="10">
        <v>1.675900645804822</v>
      </c>
      <c r="CH2676" s="10">
        <v>1.1538695843946301</v>
      </c>
      <c r="CI2676" s="10">
        <v>0.27883113458772751</v>
      </c>
      <c r="CJ2676" s="10">
        <v>0.33414036182218648</v>
      </c>
      <c r="CK2676" s="10">
        <v>1.2459981331384671</v>
      </c>
      <c r="CL2676" s="10">
        <v>0.23528221966791329</v>
      </c>
      <c r="CM2676" s="10">
        <v>4.8083213417840769E-2</v>
      </c>
      <c r="CN2676" s="10">
        <v>46.784011800000002</v>
      </c>
      <c r="CO2676" s="10">
        <v>0.54521059999999999</v>
      </c>
      <c r="CP2676" s="10">
        <v>2.9203429999999999</v>
      </c>
      <c r="CQ2676" s="10">
        <v>13.801310000000001</v>
      </c>
      <c r="CR2676" s="10">
        <v>1.0975429999999999</v>
      </c>
      <c r="CS2676" s="10">
        <v>2.9742169999999999</v>
      </c>
      <c r="CT2676" s="10">
        <v>864.36855400000013</v>
      </c>
      <c r="CU2676" s="10">
        <v>150.43020000000001</v>
      </c>
      <c r="CV2676" s="10">
        <v>4.2737399999999998E-3</v>
      </c>
      <c r="CW2676" s="10">
        <v>3.7771359999999999E-3</v>
      </c>
      <c r="CX2676" s="10">
        <v>37.034700000000001</v>
      </c>
      <c r="CY2676" s="10">
        <v>0.1124092</v>
      </c>
      <c r="CZ2676" s="10">
        <v>0.1143506</v>
      </c>
      <c r="DA2676" s="10">
        <v>7.3316240000000005E-2</v>
      </c>
      <c r="DB2676" s="10">
        <v>1.058746595053602E-2</v>
      </c>
      <c r="DC2676" s="10">
        <v>0.13741253404946399</v>
      </c>
      <c r="DD2676" s="10">
        <v>1.4586460000000001</v>
      </c>
      <c r="DE2676" s="10">
        <v>3.6073859999999999E-2</v>
      </c>
      <c r="DF2676" s="10">
        <v>3.4668940000000002E-2</v>
      </c>
      <c r="DG2676" s="10">
        <v>2.2854849999999999E-2</v>
      </c>
      <c r="DH2676" s="10">
        <v>5.0114970000000002E-2</v>
      </c>
      <c r="DI2676" s="10">
        <v>0.79448960000000002</v>
      </c>
      <c r="DJ2676" s="10">
        <v>0.16271942987060439</v>
      </c>
      <c r="DK2676" s="10">
        <v>1.7478080089021849E-2</v>
      </c>
      <c r="DL2676" s="10">
        <v>4.193315654722969E-3</v>
      </c>
      <c r="DM2676" s="10">
        <v>1.5851743856508109E-3</v>
      </c>
      <c r="DN2676" s="10">
        <v>0.1828226</v>
      </c>
      <c r="DO2676" s="10">
        <v>3.469655E-2</v>
      </c>
      <c r="DP2676" s="10">
        <v>0.12775069999999999</v>
      </c>
      <c r="DQ2676" s="10">
        <v>8.3567150000000007E-3</v>
      </c>
      <c r="DR2676" s="10">
        <v>11.051909999999999</v>
      </c>
      <c r="DS2676" s="10">
        <v>0.29692790000000002</v>
      </c>
      <c r="DT2676" s="10">
        <v>0.58259459999999996</v>
      </c>
      <c r="DU2676" s="10">
        <v>0.24155328000000001</v>
      </c>
      <c r="DV2676" s="10">
        <v>19.429200000000002</v>
      </c>
      <c r="DW2676" s="10">
        <v>0.1148318</v>
      </c>
      <c r="DX2676" s="10">
        <v>6.9269066623768111E-2</v>
      </c>
      <c r="DY2676" s="10">
        <v>0.2058667333762319</v>
      </c>
      <c r="DZ2676" s="10">
        <v>1.1618710000000001</v>
      </c>
      <c r="EA2676" s="10">
        <v>0.24956919999999999</v>
      </c>
      <c r="EB2676" s="10">
        <v>0.1530975</v>
      </c>
      <c r="EC2676" s="10">
        <v>7.5694020000000001E-2</v>
      </c>
      <c r="ED2676" s="10">
        <v>0</v>
      </c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</row>
    <row r="2677" spans="1:174" x14ac:dyDescent="0.3">
      <c r="A2677" s="44"/>
      <c r="B2677" s="44"/>
      <c r="C2677" s="43"/>
      <c r="D2677" s="9" t="s">
        <v>718</v>
      </c>
      <c r="E2677" s="45"/>
      <c r="F2677" s="45"/>
      <c r="G2677" s="16" t="s">
        <v>160</v>
      </c>
      <c r="H2677" s="22"/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0</v>
      </c>
      <c r="CB2677" s="10">
        <v>0</v>
      </c>
      <c r="CC2677" s="10">
        <v>7.5739682626067218E-5</v>
      </c>
      <c r="CD2677" s="10">
        <v>7.4604110750512757E-5</v>
      </c>
      <c r="CE2677" s="10">
        <v>1.4550218771376459E-2</v>
      </c>
      <c r="CF2677" s="10">
        <v>2.2388105885875489E-3</v>
      </c>
      <c r="CG2677" s="10">
        <v>2.8045684276733749E-3</v>
      </c>
      <c r="CH2677" s="10">
        <v>1.9309654269461149E-3</v>
      </c>
      <c r="CI2677" s="10">
        <v>4.6661536808558478E-4</v>
      </c>
      <c r="CJ2677" s="10">
        <v>5.5917366672284278E-4</v>
      </c>
      <c r="CK2677" s="10">
        <v>2.085139733007231E-3</v>
      </c>
      <c r="CL2677" s="10">
        <v>3.9373759209732431E-4</v>
      </c>
      <c r="CM2677" s="10">
        <v>8.0465785719651894E-5</v>
      </c>
      <c r="CN2677" s="10">
        <v>14.2303161</v>
      </c>
      <c r="CO2677" s="10">
        <v>0.12698699999999999</v>
      </c>
      <c r="CP2677" s="10">
        <v>0.96910819999999998</v>
      </c>
      <c r="CQ2677" s="10">
        <v>4.788824</v>
      </c>
      <c r="CR2677" s="10">
        <v>0.26872299999999999</v>
      </c>
      <c r="CS2677" s="10">
        <v>0.74994890000000003</v>
      </c>
      <c r="CT2677" s="10">
        <v>318.11626419999999</v>
      </c>
      <c r="CU2677" s="10">
        <v>56.46405</v>
      </c>
      <c r="CV2677" s="10">
        <v>2.3744820000000001E-4</v>
      </c>
      <c r="CW2677" s="10">
        <v>2.0985749999999999E-4</v>
      </c>
      <c r="CX2677" s="10">
        <v>36.537489999999998</v>
      </c>
      <c r="CY2677" s="10">
        <v>3.3833449999999998E-3</v>
      </c>
      <c r="CZ2677" s="10">
        <v>2.9166690000000002E-3</v>
      </c>
      <c r="DA2677" s="10">
        <v>1.8700310000000001E-3</v>
      </c>
      <c r="DB2677" s="10">
        <v>2.7004784106563699E-4</v>
      </c>
      <c r="DC2677" s="10">
        <v>3.5048951589343631E-3</v>
      </c>
      <c r="DD2677" s="10">
        <v>0.31863249999999999</v>
      </c>
      <c r="DE2677" s="10">
        <v>1.085768E-3</v>
      </c>
      <c r="DF2677" s="10">
        <v>1.0434820000000001E-3</v>
      </c>
      <c r="DG2677" s="10">
        <v>6.8789579999999995E-4</v>
      </c>
      <c r="DH2677" s="10">
        <v>1.2782500000000001E-3</v>
      </c>
      <c r="DI2677" s="10">
        <v>1.7921940000000001E-2</v>
      </c>
      <c r="DJ2677" s="10">
        <v>3.432892098963262E-3</v>
      </c>
      <c r="DK2677" s="10">
        <v>3.6873508646363212E-4</v>
      </c>
      <c r="DL2677" s="10">
        <v>8.8466387763308919E-5</v>
      </c>
      <c r="DM2677" s="10">
        <v>3.344242680979717E-5</v>
      </c>
      <c r="DN2677" s="10">
        <v>5.4689589999999998E-3</v>
      </c>
      <c r="DO2677" s="10">
        <v>1.0443130000000001E-3</v>
      </c>
      <c r="DP2677" s="10">
        <v>4.8239679999999997E-3</v>
      </c>
      <c r="DQ2677" s="10">
        <v>4.642976E-4</v>
      </c>
      <c r="DR2677" s="10">
        <v>0.40903640000000002</v>
      </c>
      <c r="DS2677" s="10">
        <v>1.121223E-2</v>
      </c>
      <c r="DT2677" s="10">
        <v>2.8910350000000001E-2</v>
      </c>
      <c r="DU2677" s="10">
        <v>1.1986705E-2</v>
      </c>
      <c r="DV2677" s="10">
        <v>6.1752939999999999E-2</v>
      </c>
      <c r="DW2677" s="10">
        <v>6.38004E-3</v>
      </c>
      <c r="DX2677" s="10">
        <v>3.437370664729798E-3</v>
      </c>
      <c r="DY2677" s="10">
        <v>1.02158193352702E-2</v>
      </c>
      <c r="DZ2677" s="10">
        <v>1.050646E-2</v>
      </c>
      <c r="EA2677" s="10">
        <v>1.238448E-2</v>
      </c>
      <c r="EB2677" s="10">
        <v>7.597225E-3</v>
      </c>
      <c r="EC2677" s="10">
        <v>3.7561980000000001E-3</v>
      </c>
      <c r="ED2677" s="10">
        <v>0</v>
      </c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</row>
    <row r="2678" spans="1:174" x14ac:dyDescent="0.3">
      <c r="A2678" s="44"/>
      <c r="B2678" s="44"/>
      <c r="C2678" s="43"/>
      <c r="D2678" s="9" t="s">
        <v>719</v>
      </c>
      <c r="E2678" s="45"/>
      <c r="F2678" s="45"/>
      <c r="G2678" s="16" t="s">
        <v>160</v>
      </c>
      <c r="H2678" s="22"/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0</v>
      </c>
      <c r="CB2678" s="10">
        <v>0</v>
      </c>
      <c r="CC2678" s="10">
        <v>1.1330163905037701E-3</v>
      </c>
      <c r="CD2678" s="10">
        <v>1.1160289738288091E-3</v>
      </c>
      <c r="CE2678" s="10">
        <v>0.21766180926286741</v>
      </c>
      <c r="CF2678" s="10">
        <v>3.3491150268301538E-2</v>
      </c>
      <c r="CG2678" s="10">
        <v>4.1954519568447243E-2</v>
      </c>
      <c r="CH2678" s="10">
        <v>2.888598687464107E-2</v>
      </c>
      <c r="CI2678" s="10">
        <v>6.9802624168900486E-3</v>
      </c>
      <c r="CJ2678" s="10">
        <v>8.3648743639839901E-3</v>
      </c>
      <c r="CK2678" s="10">
        <v>3.119233421734394E-2</v>
      </c>
      <c r="CL2678" s="10">
        <v>5.8900582882851771E-3</v>
      </c>
      <c r="CM2678" s="10">
        <v>1.203715818895606E-3</v>
      </c>
      <c r="CN2678" s="10">
        <v>1.81029573</v>
      </c>
      <c r="CO2678" s="10">
        <v>1.3319869999999999E-2</v>
      </c>
      <c r="CP2678" s="10">
        <v>4.8044959999999998E-2</v>
      </c>
      <c r="CQ2678" s="10">
        <v>0.25218479999999999</v>
      </c>
      <c r="CR2678" s="10">
        <v>0.16434950000000001</v>
      </c>
      <c r="CS2678" s="10">
        <v>0.67365889999999995</v>
      </c>
      <c r="CT2678" s="10">
        <v>15.0630956</v>
      </c>
      <c r="CU2678" s="10">
        <v>2.4796360000000002</v>
      </c>
      <c r="CV2678" s="10">
        <v>3.5555040000000001E-3</v>
      </c>
      <c r="CW2678" s="10">
        <v>3.142358E-3</v>
      </c>
      <c r="CX2678" s="10">
        <v>0.2486332</v>
      </c>
      <c r="CY2678" s="10">
        <v>8.5475629999999997E-2</v>
      </c>
      <c r="CZ2678" s="10">
        <v>9.1132089999999999E-2</v>
      </c>
      <c r="DA2678" s="10">
        <v>5.842961E-2</v>
      </c>
      <c r="DB2678" s="10">
        <v>8.4377167577457269E-3</v>
      </c>
      <c r="DC2678" s="10">
        <v>0.1095113832422543</v>
      </c>
      <c r="DD2678" s="10">
        <v>8.7409680000000003E-2</v>
      </c>
      <c r="DE2678" s="10">
        <v>2.743046E-2</v>
      </c>
      <c r="DF2678" s="10">
        <v>2.6362159999999999E-2</v>
      </c>
      <c r="DG2678" s="10">
        <v>1.737876E-2</v>
      </c>
      <c r="DH2678" s="10">
        <v>3.9939290000000002E-2</v>
      </c>
      <c r="DI2678" s="10">
        <v>0.7403824</v>
      </c>
      <c r="DJ2678" s="10">
        <v>8.6727375493401496E-2</v>
      </c>
      <c r="DK2678" s="10">
        <v>9.3155932022975976E-3</v>
      </c>
      <c r="DL2678" s="10">
        <v>2.2349836257336622E-3</v>
      </c>
      <c r="DM2678" s="10">
        <v>8.4487767856723307E-4</v>
      </c>
      <c r="DN2678" s="10">
        <v>0.1392862</v>
      </c>
      <c r="DO2678" s="10">
        <v>2.6383159999999999E-2</v>
      </c>
      <c r="DP2678" s="10">
        <v>0.12187099999999999</v>
      </c>
      <c r="DQ2678" s="10">
        <v>6.952303E-3</v>
      </c>
      <c r="DR2678" s="10">
        <v>10.58695</v>
      </c>
      <c r="DS2678" s="10">
        <v>0.28326190000000001</v>
      </c>
      <c r="DT2678" s="10">
        <v>0.4328977</v>
      </c>
      <c r="DU2678" s="10">
        <v>0.17948647000000001</v>
      </c>
      <c r="DV2678" s="10">
        <v>19.042570000000001</v>
      </c>
      <c r="DW2678" s="10">
        <v>9.5533409999999999E-2</v>
      </c>
      <c r="DX2678" s="10">
        <v>5.1470466513493171E-2</v>
      </c>
      <c r="DY2678" s="10">
        <v>0.15296953348650691</v>
      </c>
      <c r="DZ2678" s="10">
        <v>0.15732160000000001</v>
      </c>
      <c r="EA2678" s="10">
        <v>0.18544269999999999</v>
      </c>
      <c r="EB2678" s="10">
        <v>0.11375929999999999</v>
      </c>
      <c r="EC2678" s="10">
        <v>5.6244540000000003E-2</v>
      </c>
      <c r="ED2678" s="10">
        <v>0</v>
      </c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</row>
    <row r="2679" spans="1:174" x14ac:dyDescent="0.3">
      <c r="A2679" s="44"/>
      <c r="B2679" s="44"/>
      <c r="C2679" s="43"/>
      <c r="D2679" s="9" t="s">
        <v>720</v>
      </c>
      <c r="E2679" s="45"/>
      <c r="F2679" s="45"/>
      <c r="G2679" s="16" t="s">
        <v>160</v>
      </c>
      <c r="H2679" s="22"/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4.3719654198786768E-2</v>
      </c>
      <c r="CD2679" s="10">
        <v>4.3064161490133382E-2</v>
      </c>
      <c r="CE2679" s="10">
        <v>8.3989067704693401</v>
      </c>
      <c r="CF2679" s="10">
        <v>1.292321559265984</v>
      </c>
      <c r="CG2679" s="10">
        <v>1.6188972224781271</v>
      </c>
      <c r="CH2679" s="10">
        <v>1.1146223196193019</v>
      </c>
      <c r="CI2679" s="10">
        <v>0.26934708239086602</v>
      </c>
      <c r="CJ2679" s="10">
        <v>0.32277504339286051</v>
      </c>
      <c r="CK2679" s="10">
        <v>1.2036172442562061</v>
      </c>
      <c r="CL2679" s="10">
        <v>0.22727942308056931</v>
      </c>
      <c r="CM2679" s="10">
        <v>4.6447729968254338E-2</v>
      </c>
      <c r="CN2679" s="10">
        <v>27.2938364</v>
      </c>
      <c r="CO2679" s="10">
        <v>0.37534879999999998</v>
      </c>
      <c r="CP2679" s="10">
        <v>1.82138</v>
      </c>
      <c r="CQ2679" s="10">
        <v>8.3385859999999994</v>
      </c>
      <c r="CR2679" s="10">
        <v>0.34526180000000001</v>
      </c>
      <c r="CS2679" s="10">
        <v>0.25450289999999998</v>
      </c>
      <c r="CT2679" s="10">
        <v>502.63976580000008</v>
      </c>
      <c r="CU2679" s="10">
        <v>85.396000000000001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0.99950499999999998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>
        <v>0</v>
      </c>
      <c r="ED2679" s="10">
        <v>0</v>
      </c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</row>
    <row r="2680" spans="1:174" x14ac:dyDescent="0.3">
      <c r="A2680" s="44"/>
      <c r="B2680" s="44"/>
      <c r="C2680" s="43"/>
      <c r="D2680" s="20" t="s">
        <v>722</v>
      </c>
      <c r="E2680" s="9" t="s">
        <v>721</v>
      </c>
      <c r="F2680" s="9" t="s">
        <v>360</v>
      </c>
      <c r="G2680" s="16" t="s">
        <v>160</v>
      </c>
      <c r="H2680" s="22"/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>
        <v>0</v>
      </c>
      <c r="ED2680" s="10">
        <v>0</v>
      </c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</row>
    <row r="2681" spans="1:174" x14ac:dyDescent="0.3">
      <c r="A2681" s="44"/>
      <c r="B2681" s="44"/>
      <c r="C2681" s="43"/>
      <c r="D2681" s="20" t="s">
        <v>724</v>
      </c>
      <c r="E2681" s="9" t="s">
        <v>723</v>
      </c>
      <c r="F2681" s="9" t="s">
        <v>360</v>
      </c>
      <c r="G2681" s="16" t="s">
        <v>160</v>
      </c>
      <c r="H2681" s="22"/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>
        <v>0</v>
      </c>
      <c r="ED2681" s="10">
        <v>0</v>
      </c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</row>
    <row r="2682" spans="1:174" x14ac:dyDescent="0.3">
      <c r="A2682" s="44"/>
      <c r="B2682" s="44"/>
      <c r="C2682" s="43"/>
      <c r="D2682" s="20" t="s">
        <v>726</v>
      </c>
      <c r="E2682" s="9" t="s">
        <v>725</v>
      </c>
      <c r="F2682" s="9" t="s">
        <v>360</v>
      </c>
      <c r="G2682" s="16" t="s">
        <v>160</v>
      </c>
      <c r="H2682" s="22"/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>
        <v>0</v>
      </c>
      <c r="ED2682" s="10">
        <v>0</v>
      </c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</row>
    <row r="2683" spans="1:174" x14ac:dyDescent="0.3">
      <c r="A2683" s="44"/>
      <c r="B2683" s="44"/>
      <c r="C2683" s="43"/>
      <c r="D2683" s="20" t="s">
        <v>728</v>
      </c>
      <c r="E2683" s="9" t="s">
        <v>727</v>
      </c>
      <c r="F2683" s="9" t="s">
        <v>360</v>
      </c>
      <c r="G2683" s="16" t="s">
        <v>160</v>
      </c>
      <c r="H2683" s="22"/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>
        <v>0</v>
      </c>
      <c r="ED2683" s="10">
        <v>0</v>
      </c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</row>
    <row r="2684" spans="1:174" x14ac:dyDescent="0.3">
      <c r="A2684" s="44"/>
      <c r="B2684" s="44"/>
      <c r="C2684" s="43"/>
      <c r="D2684" s="20" t="s">
        <v>730</v>
      </c>
      <c r="E2684" s="9" t="s">
        <v>729</v>
      </c>
      <c r="F2684" s="9" t="s">
        <v>360</v>
      </c>
      <c r="G2684" s="16" t="s">
        <v>160</v>
      </c>
      <c r="H2684" s="22"/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>
        <v>0</v>
      </c>
      <c r="ED2684" s="10">
        <v>0</v>
      </c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</row>
    <row r="2685" spans="1:174" x14ac:dyDescent="0.3">
      <c r="A2685" s="44"/>
      <c r="B2685" s="44"/>
      <c r="C2685" s="43"/>
      <c r="D2685" s="20" t="s">
        <v>732</v>
      </c>
      <c r="E2685" s="9" t="s">
        <v>731</v>
      </c>
      <c r="F2685" s="9" t="s">
        <v>360</v>
      </c>
      <c r="G2685" s="16" t="s">
        <v>160</v>
      </c>
      <c r="H2685" s="22"/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>
        <v>0</v>
      </c>
      <c r="ED2685" s="10">
        <v>0</v>
      </c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</row>
    <row r="2686" spans="1:174" x14ac:dyDescent="0.3">
      <c r="A2686" s="44"/>
      <c r="B2686" s="44"/>
      <c r="C2686" s="43"/>
      <c r="D2686" s="20" t="s">
        <v>734</v>
      </c>
      <c r="E2686" s="9" t="s">
        <v>733</v>
      </c>
      <c r="F2686" s="9" t="s">
        <v>360</v>
      </c>
      <c r="G2686" s="16" t="s">
        <v>160</v>
      </c>
      <c r="H2686" s="22"/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>
        <v>0</v>
      </c>
      <c r="ED2686" s="10">
        <v>0</v>
      </c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</row>
    <row r="2687" spans="1:174" x14ac:dyDescent="0.3">
      <c r="A2687" s="44"/>
      <c r="B2687" s="44"/>
      <c r="C2687" s="43"/>
      <c r="D2687" s="20" t="s">
        <v>736</v>
      </c>
      <c r="E2687" s="9" t="s">
        <v>735</v>
      </c>
      <c r="F2687" s="9" t="s">
        <v>360</v>
      </c>
      <c r="G2687" s="16" t="s">
        <v>160</v>
      </c>
      <c r="H2687" s="22"/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>
        <v>0</v>
      </c>
      <c r="ED2687" s="10">
        <v>0</v>
      </c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</row>
    <row r="2688" spans="1:174" x14ac:dyDescent="0.3">
      <c r="A2688" s="44"/>
      <c r="B2688" s="44"/>
      <c r="C2688" s="43"/>
      <c r="D2688" s="20" t="s">
        <v>738</v>
      </c>
      <c r="E2688" s="9" t="s">
        <v>737</v>
      </c>
      <c r="F2688" s="9" t="s">
        <v>360</v>
      </c>
      <c r="G2688" s="16" t="s">
        <v>160</v>
      </c>
      <c r="H2688" s="22"/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>
        <v>0</v>
      </c>
      <c r="ED2688" s="10">
        <v>0</v>
      </c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</row>
    <row r="2689" spans="1:174" x14ac:dyDescent="0.3">
      <c r="A2689" s="44"/>
      <c r="B2689" s="44"/>
      <c r="C2689" s="43"/>
      <c r="D2689" s="20" t="s">
        <v>740</v>
      </c>
      <c r="E2689" s="9" t="s">
        <v>739</v>
      </c>
      <c r="F2689" s="9" t="s">
        <v>360</v>
      </c>
      <c r="G2689" s="16" t="s">
        <v>160</v>
      </c>
      <c r="H2689" s="22"/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0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>
        <v>0</v>
      </c>
      <c r="ED2689" s="10">
        <v>0</v>
      </c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</row>
    <row r="2690" spans="1:174" ht="14.4" customHeight="1" x14ac:dyDescent="0.3">
      <c r="A2690" s="44"/>
      <c r="B2690" s="44"/>
      <c r="C2690" s="43"/>
      <c r="D2690" s="20" t="s">
        <v>742</v>
      </c>
      <c r="E2690" s="32" t="s">
        <v>741</v>
      </c>
      <c r="F2690" s="9" t="s">
        <v>360</v>
      </c>
      <c r="G2690" s="16" t="s">
        <v>160</v>
      </c>
      <c r="H2690" s="22"/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0</v>
      </c>
      <c r="CM2690" s="10">
        <v>0</v>
      </c>
      <c r="CN2690" s="10">
        <v>20269.50923</v>
      </c>
      <c r="CO2690" s="10">
        <v>724.87909999999999</v>
      </c>
      <c r="CP2690" s="10">
        <v>2472.0610000000001</v>
      </c>
      <c r="CQ2690" s="10">
        <v>2002.402</v>
      </c>
      <c r="CR2690" s="10">
        <v>667.25239999999997</v>
      </c>
      <c r="CS2690" s="10">
        <v>1720.71</v>
      </c>
      <c r="CT2690" s="10">
        <v>21919.591400000001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0</v>
      </c>
      <c r="DC2690" s="10">
        <v>0</v>
      </c>
      <c r="DD2690" s="10">
        <v>13056.73</v>
      </c>
      <c r="DE2690" s="10">
        <v>341.48129999999998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>
        <v>0</v>
      </c>
      <c r="ED2690" s="10">
        <v>0</v>
      </c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</row>
    <row r="2691" spans="1:174" ht="14.4" customHeight="1" x14ac:dyDescent="0.3">
      <c r="A2691" s="44"/>
      <c r="B2691" s="44"/>
      <c r="C2691" s="43"/>
      <c r="D2691" s="20" t="s">
        <v>743</v>
      </c>
      <c r="E2691" s="32"/>
      <c r="F2691" s="9" t="s">
        <v>360</v>
      </c>
      <c r="G2691" s="16" t="s">
        <v>160</v>
      </c>
      <c r="H2691" s="22"/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0</v>
      </c>
      <c r="CM2691" s="10">
        <v>0</v>
      </c>
      <c r="CN2691" s="10">
        <v>242.04462169999999</v>
      </c>
      <c r="CO2691" s="10">
        <v>8.6560120000000005</v>
      </c>
      <c r="CP2691" s="10">
        <v>29.519659999999998</v>
      </c>
      <c r="CQ2691" s="10">
        <v>23.91132</v>
      </c>
      <c r="CR2691" s="10">
        <v>7.967873</v>
      </c>
      <c r="CS2691" s="10">
        <v>20.547550000000001</v>
      </c>
      <c r="CT2691" s="10">
        <v>261.748762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0</v>
      </c>
      <c r="DC2691" s="10">
        <v>0</v>
      </c>
      <c r="DD2691" s="10">
        <v>155.9145</v>
      </c>
      <c r="DE2691" s="10">
        <v>4.0777369999999999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>
        <v>0</v>
      </c>
      <c r="ED2691" s="10">
        <v>0</v>
      </c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</row>
    <row r="2692" spans="1:174" ht="14.4" customHeight="1" x14ac:dyDescent="0.3">
      <c r="A2692" s="44"/>
      <c r="B2692" s="44"/>
      <c r="C2692" s="43"/>
      <c r="D2692" s="20" t="s">
        <v>744</v>
      </c>
      <c r="E2692" s="32"/>
      <c r="F2692" s="9" t="s">
        <v>360</v>
      </c>
      <c r="G2692" s="16" t="s">
        <v>160</v>
      </c>
      <c r="H2692" s="22"/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338.86249559999999</v>
      </c>
      <c r="CO2692" s="10">
        <v>12.11842</v>
      </c>
      <c r="CP2692" s="10">
        <v>41.32752</v>
      </c>
      <c r="CQ2692" s="10">
        <v>33.475850000000001</v>
      </c>
      <c r="CR2692" s="10">
        <v>11.15502</v>
      </c>
      <c r="CS2692" s="10">
        <v>28.766570000000002</v>
      </c>
      <c r="CT2692" s="10">
        <v>366.44832000000002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0</v>
      </c>
      <c r="DB2692" s="10">
        <v>0</v>
      </c>
      <c r="DC2692" s="10">
        <v>0</v>
      </c>
      <c r="DD2692" s="10">
        <v>218.28030000000001</v>
      </c>
      <c r="DE2692" s="10">
        <v>5.7088320000000001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10">
        <v>0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>
        <v>0</v>
      </c>
      <c r="ED2692" s="10">
        <v>0</v>
      </c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</row>
    <row r="2693" spans="1:174" ht="14.4" customHeight="1" x14ac:dyDescent="0.3">
      <c r="A2693" s="44"/>
      <c r="B2693" s="44"/>
      <c r="C2693" s="43"/>
      <c r="D2693" s="20" t="s">
        <v>745</v>
      </c>
      <c r="E2693" s="32"/>
      <c r="F2693" s="9" t="s">
        <v>360</v>
      </c>
      <c r="G2693" s="21" t="s">
        <v>160</v>
      </c>
      <c r="H2693" s="22"/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4228.4977570000001</v>
      </c>
      <c r="CU2693" s="10">
        <v>3385.2739999999999</v>
      </c>
      <c r="CV2693" s="10">
        <v>224.8939</v>
      </c>
      <c r="CW2693" s="10">
        <v>1.5278620000000001</v>
      </c>
      <c r="CX2693" s="10">
        <v>8.6514480000000002</v>
      </c>
      <c r="CY2693" s="10">
        <v>9048.0910000000003</v>
      </c>
      <c r="CZ2693" s="10">
        <v>60.243960000000001</v>
      </c>
      <c r="DA2693" s="10">
        <v>35.836759999999998</v>
      </c>
      <c r="DB2693" s="10">
        <v>5.2493357244692129</v>
      </c>
      <c r="DC2693" s="10">
        <v>68.130044275530778</v>
      </c>
      <c r="DD2693" s="10">
        <v>4826.3540000000003</v>
      </c>
      <c r="DE2693" s="10">
        <v>19.419350000000001</v>
      </c>
      <c r="DF2693" s="10">
        <v>18.808420000000002</v>
      </c>
      <c r="DG2693" s="10">
        <v>12.3391</v>
      </c>
      <c r="DH2693" s="10">
        <v>22.86767</v>
      </c>
      <c r="DI2693" s="10">
        <v>90.560109999999995</v>
      </c>
      <c r="DJ2693" s="10">
        <v>54.39383589803483</v>
      </c>
      <c r="DK2693" s="10">
        <v>5.8425709881786583</v>
      </c>
      <c r="DL2693" s="10">
        <v>1.4017411674379689</v>
      </c>
      <c r="DM2693" s="10">
        <v>0.52989194634853432</v>
      </c>
      <c r="DN2693" s="10">
        <v>77.243099999999998</v>
      </c>
      <c r="DO2693" s="10">
        <v>17.23263</v>
      </c>
      <c r="DP2693" s="10">
        <v>10421.549999999999</v>
      </c>
      <c r="DQ2693" s="10">
        <v>0</v>
      </c>
      <c r="DR2693" s="10">
        <v>11.563129999999999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>
        <v>0</v>
      </c>
      <c r="ED2693" s="10">
        <v>0</v>
      </c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</row>
    <row r="2694" spans="1:174" ht="14.4" customHeight="1" x14ac:dyDescent="0.3">
      <c r="A2694" s="44"/>
      <c r="B2694" s="44"/>
      <c r="C2694" s="43"/>
      <c r="D2694" s="20" t="s">
        <v>746</v>
      </c>
      <c r="E2694" s="32"/>
      <c r="F2694" s="9" t="s">
        <v>360</v>
      </c>
      <c r="G2694" s="21" t="s">
        <v>160</v>
      </c>
      <c r="H2694" s="22"/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>
        <v>0</v>
      </c>
      <c r="ED2694" s="10">
        <v>0</v>
      </c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</row>
    <row r="2695" spans="1:174" ht="14.4" customHeight="1" x14ac:dyDescent="0.3">
      <c r="A2695" s="44"/>
      <c r="B2695" s="44"/>
      <c r="C2695" s="43"/>
      <c r="D2695" s="20" t="s">
        <v>747</v>
      </c>
      <c r="E2695" s="32"/>
      <c r="F2695" s="9" t="s">
        <v>360</v>
      </c>
      <c r="G2695" s="21" t="s">
        <v>160</v>
      </c>
      <c r="H2695" s="22"/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>
        <v>0</v>
      </c>
      <c r="ED2695" s="10">
        <v>0</v>
      </c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</row>
    <row r="2696" spans="1:174" ht="14.4" customHeight="1" x14ac:dyDescent="0.3">
      <c r="A2696" s="44"/>
      <c r="B2696" s="44"/>
      <c r="C2696" s="43"/>
      <c r="D2696" s="20" t="s">
        <v>748</v>
      </c>
      <c r="E2696" s="32"/>
      <c r="F2696" s="9" t="s">
        <v>360</v>
      </c>
      <c r="G2696" s="16" t="s">
        <v>160</v>
      </c>
      <c r="H2696" s="22"/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0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0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  <c r="DO2696" s="10">
        <v>0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>
        <v>0</v>
      </c>
      <c r="ED2696" s="10">
        <v>0</v>
      </c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</row>
    <row r="2697" spans="1:174" ht="14.4" customHeight="1" x14ac:dyDescent="0.3">
      <c r="A2697" s="44"/>
      <c r="B2697" s="44"/>
      <c r="C2697" s="43"/>
      <c r="D2697" s="20" t="s">
        <v>749</v>
      </c>
      <c r="E2697" s="32"/>
      <c r="F2697" s="9" t="s">
        <v>360</v>
      </c>
      <c r="G2697" s="16" t="s">
        <v>160</v>
      </c>
      <c r="H2697" s="22"/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110.6592935</v>
      </c>
      <c r="CU2697" s="10">
        <v>88.592230000000001</v>
      </c>
      <c r="CV2697" s="10">
        <v>5.885446</v>
      </c>
      <c r="CW2697" s="10">
        <v>3.9983970000000001E-2</v>
      </c>
      <c r="CX2697" s="10">
        <v>0.22640740000000001</v>
      </c>
      <c r="CY2697" s="10">
        <v>236.78749999999999</v>
      </c>
      <c r="CZ2697" s="10">
        <v>1.5765769999999999</v>
      </c>
      <c r="DA2697" s="10">
        <v>0.93784380000000001</v>
      </c>
      <c r="DB2697" s="10">
        <v>0.13737451681616769</v>
      </c>
      <c r="DC2697" s="10">
        <v>1.7829554831838319</v>
      </c>
      <c r="DD2697" s="10">
        <v>126.3051</v>
      </c>
      <c r="DE2697" s="10">
        <v>0.50820200000000004</v>
      </c>
      <c r="DF2697" s="10">
        <v>0.49221409999999999</v>
      </c>
      <c r="DG2697" s="10">
        <v>0.3229129</v>
      </c>
      <c r="DH2697" s="10">
        <v>0.59844419999999998</v>
      </c>
      <c r="DI2697" s="10">
        <v>2.3699479999999999</v>
      </c>
      <c r="DJ2697" s="10">
        <v>1.423480029893009</v>
      </c>
      <c r="DK2697" s="10">
        <v>0.15289936787129699</v>
      </c>
      <c r="DL2697" s="10">
        <v>3.6683394836637212E-2</v>
      </c>
      <c r="DM2697" s="10">
        <v>1.386720739905619E-2</v>
      </c>
      <c r="DN2697" s="10">
        <v>2.0214430000000001</v>
      </c>
      <c r="DO2697" s="10">
        <v>0.45097599999999999</v>
      </c>
      <c r="DP2697" s="10">
        <v>272.73079999999999</v>
      </c>
      <c r="DQ2697" s="10">
        <v>0</v>
      </c>
      <c r="DR2697" s="10">
        <v>0.30260579999999998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>
        <v>0</v>
      </c>
      <c r="ED2697" s="10">
        <v>0</v>
      </c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</row>
    <row r="2698" spans="1:174" ht="14.4" customHeight="1" x14ac:dyDescent="0.3">
      <c r="A2698" s="44"/>
      <c r="B2698" s="44"/>
      <c r="C2698" s="43"/>
      <c r="D2698" s="20" t="s">
        <v>750</v>
      </c>
      <c r="E2698" s="32"/>
      <c r="F2698" s="9" t="s">
        <v>360</v>
      </c>
      <c r="G2698" s="16" t="s">
        <v>160</v>
      </c>
      <c r="H2698" s="22"/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>
        <v>0</v>
      </c>
      <c r="ED2698" s="10">
        <v>0</v>
      </c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</row>
    <row r="2699" spans="1:174" ht="14.4" customHeight="1" x14ac:dyDescent="0.3">
      <c r="A2699" s="44"/>
      <c r="B2699" s="44"/>
      <c r="C2699" s="43"/>
      <c r="D2699" s="20" t="s">
        <v>751</v>
      </c>
      <c r="E2699" s="32"/>
      <c r="F2699" s="9" t="s">
        <v>360</v>
      </c>
      <c r="G2699" s="16" t="s">
        <v>160</v>
      </c>
      <c r="H2699" s="22"/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</v>
      </c>
      <c r="CS2699" s="10">
        <v>0</v>
      </c>
      <c r="CT2699" s="10">
        <v>0</v>
      </c>
      <c r="CU2699" s="10">
        <v>0</v>
      </c>
      <c r="CV2699" s="10">
        <v>0</v>
      </c>
      <c r="CW2699" s="10">
        <v>0</v>
      </c>
      <c r="CX2699" s="10">
        <v>0</v>
      </c>
      <c r="CY2699" s="10">
        <v>0</v>
      </c>
      <c r="CZ2699" s="10">
        <v>0</v>
      </c>
      <c r="DA2699" s="10">
        <v>0</v>
      </c>
      <c r="DB2699" s="10">
        <v>0</v>
      </c>
      <c r="DC2699" s="10">
        <v>0</v>
      </c>
      <c r="DD2699" s="10">
        <v>0</v>
      </c>
      <c r="DE2699" s="10">
        <v>0</v>
      </c>
      <c r="DF2699" s="10">
        <v>0</v>
      </c>
      <c r="DG2699" s="10">
        <v>0</v>
      </c>
      <c r="DH2699" s="10">
        <v>0</v>
      </c>
      <c r="DI2699" s="10">
        <v>0</v>
      </c>
      <c r="DJ2699" s="10">
        <v>0</v>
      </c>
      <c r="DK2699" s="10">
        <v>0</v>
      </c>
      <c r="DL2699" s="10">
        <v>0</v>
      </c>
      <c r="DM2699" s="10">
        <v>0</v>
      </c>
      <c r="DN2699" s="10">
        <v>0</v>
      </c>
      <c r="DO2699" s="10">
        <v>0</v>
      </c>
      <c r="DP2699" s="10">
        <v>0</v>
      </c>
      <c r="DQ2699" s="10">
        <v>0</v>
      </c>
      <c r="DR2699" s="10">
        <v>0</v>
      </c>
      <c r="DS2699" s="10">
        <v>0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</v>
      </c>
      <c r="EA2699" s="10">
        <v>0</v>
      </c>
      <c r="EB2699" s="10">
        <v>0</v>
      </c>
      <c r="EC2699" s="10">
        <v>0</v>
      </c>
      <c r="ED2699" s="10">
        <v>0</v>
      </c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</row>
    <row r="2700" spans="1:174" ht="14.4" customHeight="1" x14ac:dyDescent="0.3">
      <c r="A2700" s="44"/>
      <c r="B2700" s="44"/>
      <c r="C2700" s="43"/>
      <c r="D2700" s="20" t="s">
        <v>752</v>
      </c>
      <c r="E2700" s="32"/>
      <c r="F2700" s="9" t="s">
        <v>360</v>
      </c>
      <c r="G2700" s="16" t="s">
        <v>160</v>
      </c>
      <c r="H2700" s="35"/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0</v>
      </c>
      <c r="CS2700" s="10">
        <v>0</v>
      </c>
      <c r="CT2700" s="10">
        <v>0.66583619999999999</v>
      </c>
      <c r="CU2700" s="10">
        <v>0.1309565</v>
      </c>
      <c r="CV2700" s="10">
        <v>0.23209940000000001</v>
      </c>
      <c r="CW2700" s="10">
        <v>0.58336909999999997</v>
      </c>
      <c r="CX2700" s="10">
        <v>0.48185869999999997</v>
      </c>
      <c r="CY2700" s="10">
        <v>1.1057980000000001</v>
      </c>
      <c r="CZ2700" s="10">
        <v>0.55854490000000001</v>
      </c>
      <c r="DA2700" s="10">
        <v>0.6070238</v>
      </c>
      <c r="DB2700" s="10">
        <v>4.01553396435535E-2</v>
      </c>
      <c r="DC2700" s="10">
        <v>0.52116786035644647</v>
      </c>
      <c r="DD2700" s="10">
        <v>2.6736080000000002</v>
      </c>
      <c r="DE2700" s="10">
        <v>0.59768739999999998</v>
      </c>
      <c r="DF2700" s="10">
        <v>0.5444099</v>
      </c>
      <c r="DG2700" s="10">
        <v>0.63165059999999995</v>
      </c>
      <c r="DH2700" s="10">
        <v>0.575712</v>
      </c>
      <c r="DI2700" s="10">
        <v>0.56451739999999995</v>
      </c>
      <c r="DJ2700" s="10">
        <v>0.70877700171223368</v>
      </c>
      <c r="DK2700" s="10">
        <v>7.6131419653044957E-2</v>
      </c>
      <c r="DL2700" s="10">
        <v>1.8265339912701111E-2</v>
      </c>
      <c r="DM2700" s="10">
        <v>6.9047387220202081E-3</v>
      </c>
      <c r="DN2700" s="10">
        <v>0.89528359999999996</v>
      </c>
      <c r="DO2700" s="10">
        <v>0.58390030000000004</v>
      </c>
      <c r="DP2700" s="10">
        <v>0.48660930000000002</v>
      </c>
      <c r="DQ2700" s="10">
        <v>0.53767350000000003</v>
      </c>
      <c r="DR2700" s="10">
        <v>0.55108290000000004</v>
      </c>
      <c r="DS2700" s="10">
        <v>0.62476279999999995</v>
      </c>
      <c r="DT2700" s="10">
        <v>0</v>
      </c>
      <c r="DU2700" s="10">
        <v>1.133845</v>
      </c>
      <c r="DV2700" s="10">
        <v>0.56745100000000004</v>
      </c>
      <c r="DW2700" s="10">
        <v>0</v>
      </c>
      <c r="DX2700" s="10">
        <v>0</v>
      </c>
      <c r="DY2700" s="10">
        <v>0</v>
      </c>
      <c r="DZ2700" s="10">
        <v>0</v>
      </c>
      <c r="EA2700" s="10">
        <v>0</v>
      </c>
      <c r="EB2700" s="10">
        <v>0.5989196</v>
      </c>
      <c r="EC2700" s="10">
        <v>0.59789110000000001</v>
      </c>
      <c r="ED2700" s="10">
        <v>0</v>
      </c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</row>
    <row r="2701" spans="1:174" ht="14.4" customHeight="1" x14ac:dyDescent="0.3">
      <c r="A2701" s="44"/>
      <c r="B2701" s="44"/>
      <c r="C2701" s="43"/>
      <c r="D2701" s="20" t="s">
        <v>753</v>
      </c>
      <c r="E2701" s="32"/>
      <c r="F2701" s="9" t="s">
        <v>360</v>
      </c>
      <c r="G2701" s="30" t="s">
        <v>160</v>
      </c>
      <c r="H2701" s="35">
        <f>H2704*(1-H76)</f>
        <v>15443.335316848228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30.664168620000002</v>
      </c>
      <c r="CU2701" s="10">
        <v>10.55796</v>
      </c>
      <c r="CV2701" s="10">
        <v>10.13062</v>
      </c>
      <c r="CW2701" s="10">
        <v>9.9578020000000003E-2</v>
      </c>
      <c r="CX2701" s="10">
        <v>0.44072869999999997</v>
      </c>
      <c r="CY2701" s="10">
        <v>2.529156</v>
      </c>
      <c r="CZ2701" s="10">
        <v>5.8117770000000002</v>
      </c>
      <c r="DA2701" s="10">
        <v>1.491832</v>
      </c>
      <c r="DB2701" s="10">
        <v>0.15555934802939861</v>
      </c>
      <c r="DC2701" s="10">
        <v>2.0189726519706022</v>
      </c>
      <c r="DD2701" s="10">
        <v>6.1150190000000002</v>
      </c>
      <c r="DE2701" s="10">
        <v>0.50810820000000001</v>
      </c>
      <c r="DF2701" s="10">
        <v>3.0576970000000001</v>
      </c>
      <c r="DG2701" s="10">
        <v>1.4856050000000001</v>
      </c>
      <c r="DH2701" s="10">
        <v>1.1441060000000001</v>
      </c>
      <c r="DI2701" s="10">
        <v>167.5487</v>
      </c>
      <c r="DJ2701" s="10">
        <v>1.4644871181150141</v>
      </c>
      <c r="DK2701" s="10">
        <v>0.1573040365253828</v>
      </c>
      <c r="DL2701" s="10">
        <v>3.7740156559147399E-2</v>
      </c>
      <c r="DM2701" s="10">
        <v>1.4266688800455731E-2</v>
      </c>
      <c r="DN2701" s="10">
        <v>1.378368</v>
      </c>
      <c r="DO2701" s="10">
        <v>0.96612710000000002</v>
      </c>
      <c r="DP2701" s="10">
        <v>1.1129629999999999</v>
      </c>
      <c r="DQ2701" s="10">
        <v>9.4072060000000004</v>
      </c>
      <c r="DR2701" s="10">
        <v>0.28317140000000002</v>
      </c>
      <c r="DS2701" s="10">
        <v>10.93093</v>
      </c>
      <c r="DT2701" s="10">
        <v>0</v>
      </c>
      <c r="DU2701" s="10">
        <v>19.837902</v>
      </c>
      <c r="DV2701" s="10">
        <v>9.9281970000000008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>
        <v>10.478770000000001</v>
      </c>
      <c r="EC2701" s="10">
        <v>10.46078</v>
      </c>
      <c r="ED2701" s="10">
        <v>0</v>
      </c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</row>
    <row r="2702" spans="1:174" ht="14.4" customHeight="1" x14ac:dyDescent="0.3">
      <c r="A2702" s="44"/>
      <c r="B2702" s="44"/>
      <c r="C2702" s="43"/>
      <c r="D2702" s="20" t="s">
        <v>754</v>
      </c>
      <c r="E2702" s="32"/>
      <c r="F2702" s="9" t="s">
        <v>360</v>
      </c>
      <c r="G2702" s="30" t="s">
        <v>160</v>
      </c>
      <c r="H2702" s="35">
        <f>H2704*H76</f>
        <v>51326.086543151774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>
        <v>0</v>
      </c>
      <c r="ED2702" s="10">
        <v>0</v>
      </c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</row>
    <row r="2703" spans="1:174" ht="14.4" customHeight="1" x14ac:dyDescent="0.3">
      <c r="A2703" s="44"/>
      <c r="B2703" s="44"/>
      <c r="C2703" s="43"/>
      <c r="D2703" s="20" t="s">
        <v>755</v>
      </c>
      <c r="E2703" s="32"/>
      <c r="F2703" s="9" t="s">
        <v>360</v>
      </c>
      <c r="G2703" s="30" t="s">
        <v>160</v>
      </c>
      <c r="H2703" s="36"/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</v>
      </c>
      <c r="CB2703" s="10">
        <v>0</v>
      </c>
      <c r="CC2703" s="10">
        <v>5.7574474191360053E-2</v>
      </c>
      <c r="CD2703" s="10">
        <v>5.6711254920105231E-2</v>
      </c>
      <c r="CE2703" s="10">
        <v>11.06053215547723</v>
      </c>
      <c r="CF2703" s="10">
        <v>1.701860081568584</v>
      </c>
      <c r="CG2703" s="10">
        <v>2.1319280324183789</v>
      </c>
      <c r="CH2703" s="10">
        <v>1.4678477025972501</v>
      </c>
      <c r="CI2703" s="10">
        <v>0.35470355216261928</v>
      </c>
      <c r="CJ2703" s="10">
        <v>0.42506290925679507</v>
      </c>
      <c r="CK2703" s="10">
        <v>1.585045244196553</v>
      </c>
      <c r="CL2703" s="10">
        <v>0.29930459236666518</v>
      </c>
      <c r="CM2703" s="10">
        <v>6.1167081014532131E-2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>
        <v>0</v>
      </c>
      <c r="ED2703" s="10">
        <v>0</v>
      </c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</row>
    <row r="2704" spans="1:174" x14ac:dyDescent="0.3">
      <c r="A2704" s="44"/>
      <c r="B2704" s="44"/>
      <c r="C2704" s="43"/>
      <c r="D2704" s="20" t="s">
        <v>756</v>
      </c>
      <c r="E2704" s="32" t="s">
        <v>756</v>
      </c>
      <c r="F2704" s="9" t="s">
        <v>360</v>
      </c>
      <c r="G2704" s="30" t="s">
        <v>160</v>
      </c>
      <c r="H2704" s="24">
        <f>SUM(CN2705:DA2705)</f>
        <v>66769.421860000002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0.51108891528159184</v>
      </c>
      <c r="CD2704" s="10">
        <v>0.50342611319451702</v>
      </c>
      <c r="CE2704" s="10">
        <v>98.184403091402146</v>
      </c>
      <c r="CF2704" s="10">
        <v>15.10742104494037</v>
      </c>
      <c r="CG2704" s="10">
        <v>18.92513654446261</v>
      </c>
      <c r="CH2704" s="10">
        <v>13.030091905408741</v>
      </c>
      <c r="CI2704" s="10">
        <v>3.1487053293580112</v>
      </c>
      <c r="CJ2704" s="10">
        <v>3.7732857185362558</v>
      </c>
      <c r="CK2704" s="10">
        <v>14.070455108910579</v>
      </c>
      <c r="CL2704" s="10">
        <v>2.6569284669982052</v>
      </c>
      <c r="CM2704" s="10">
        <v>0.5429805052626917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0</v>
      </c>
      <c r="CV2704" s="10">
        <v>0</v>
      </c>
      <c r="CW2704" s="10">
        <v>0</v>
      </c>
      <c r="CX2704" s="10">
        <v>0</v>
      </c>
      <c r="CY2704" s="10">
        <v>0</v>
      </c>
      <c r="CZ2704" s="10">
        <v>0</v>
      </c>
      <c r="DA2704" s="10">
        <v>0</v>
      </c>
      <c r="DB2704" s="10">
        <v>0</v>
      </c>
      <c r="DC2704" s="10">
        <v>0</v>
      </c>
      <c r="DD2704" s="10">
        <v>0</v>
      </c>
      <c r="DE2704" s="10">
        <v>0</v>
      </c>
      <c r="DF2704" s="10">
        <v>0</v>
      </c>
      <c r="DG2704" s="10">
        <v>0</v>
      </c>
      <c r="DH2704" s="10">
        <v>0</v>
      </c>
      <c r="DI2704" s="10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10">
        <v>0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>
        <v>0</v>
      </c>
      <c r="ED2704" s="10">
        <v>0</v>
      </c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</row>
    <row r="2705" spans="1:174" x14ac:dyDescent="0.3">
      <c r="A2705" s="44"/>
      <c r="B2705" s="44"/>
      <c r="C2705" s="43"/>
      <c r="D2705" s="29" t="s">
        <v>952</v>
      </c>
      <c r="E2705" s="32" t="s">
        <v>757</v>
      </c>
      <c r="F2705" s="9" t="s">
        <v>360</v>
      </c>
      <c r="G2705" s="16" t="s">
        <v>160</v>
      </c>
      <c r="H2705" s="24">
        <f>SUM(CB2705:ED2705)</f>
        <v>95821.114140000034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</v>
      </c>
      <c r="CC2705" s="10">
        <v>0</v>
      </c>
      <c r="CD2705" s="10">
        <v>0</v>
      </c>
      <c r="CE2705" s="10">
        <v>0</v>
      </c>
      <c r="CF2705" s="10">
        <v>0</v>
      </c>
      <c r="CG2705" s="10">
        <v>0</v>
      </c>
      <c r="CH2705" s="10">
        <v>0</v>
      </c>
      <c r="CI2705" s="10">
        <v>0</v>
      </c>
      <c r="CJ2705" s="10">
        <v>0</v>
      </c>
      <c r="CK2705" s="37">
        <v>0</v>
      </c>
      <c r="CL2705" s="10">
        <v>0</v>
      </c>
      <c r="CM2705" s="10">
        <v>0</v>
      </c>
      <c r="CN2705" s="10">
        <v>20269.50923</v>
      </c>
      <c r="CO2705" s="10">
        <v>724.87909999999999</v>
      </c>
      <c r="CP2705" s="10">
        <v>2472.0610000000001</v>
      </c>
      <c r="CQ2705" s="10">
        <v>2002.402</v>
      </c>
      <c r="CR2705" s="10">
        <v>667.25239999999997</v>
      </c>
      <c r="CS2705" s="10">
        <v>1720.71</v>
      </c>
      <c r="CT2705" s="10">
        <v>26148.089199999991</v>
      </c>
      <c r="CU2705" s="10">
        <v>3385.2739999999999</v>
      </c>
      <c r="CV2705" s="10">
        <v>224.8939</v>
      </c>
      <c r="CW2705" s="10">
        <v>1.5278620000000001</v>
      </c>
      <c r="CX2705" s="10">
        <v>8.6514480000000002</v>
      </c>
      <c r="CY2705" s="10">
        <v>9048.0910000000003</v>
      </c>
      <c r="CZ2705" s="10">
        <v>60.243960000000001</v>
      </c>
      <c r="DA2705" s="10">
        <v>35.836759999999998</v>
      </c>
      <c r="DB2705" s="10">
        <v>5.2493357244692129</v>
      </c>
      <c r="DC2705" s="10">
        <v>68.130044275530778</v>
      </c>
      <c r="DD2705" s="10">
        <v>17883.080000000002</v>
      </c>
      <c r="DE2705" s="10">
        <v>360.90069999999997</v>
      </c>
      <c r="DF2705" s="10">
        <v>18.808420000000002</v>
      </c>
      <c r="DG2705" s="10">
        <v>12.3391</v>
      </c>
      <c r="DH2705" s="10">
        <v>22.86767</v>
      </c>
      <c r="DI2705" s="10">
        <v>90.560109999999995</v>
      </c>
      <c r="DJ2705" s="10">
        <v>54.39383589803483</v>
      </c>
      <c r="DK2705" s="10">
        <v>5.8425709881786583</v>
      </c>
      <c r="DL2705" s="10">
        <v>1.4017411674379689</v>
      </c>
      <c r="DM2705" s="10">
        <v>0.52989194634853432</v>
      </c>
      <c r="DN2705" s="10">
        <v>77.243099999999998</v>
      </c>
      <c r="DO2705" s="10">
        <v>17.23263</v>
      </c>
      <c r="DP2705" s="10">
        <v>10421.549999999999</v>
      </c>
      <c r="DQ2705" s="10">
        <v>0</v>
      </c>
      <c r="DR2705" s="10">
        <v>11.563129999999999</v>
      </c>
      <c r="DS2705" s="10">
        <v>0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</v>
      </c>
      <c r="EA2705" s="10">
        <v>0</v>
      </c>
      <c r="EB2705" s="10">
        <v>0</v>
      </c>
      <c r="EC2705" s="10">
        <v>0</v>
      </c>
      <c r="ED2705" s="10">
        <v>0</v>
      </c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</row>
    <row r="2706" spans="1:174" x14ac:dyDescent="0.3">
      <c r="A2706" s="44"/>
      <c r="B2706" s="44"/>
      <c r="C2706" s="43"/>
      <c r="D2706" s="29" t="s">
        <v>949</v>
      </c>
      <c r="E2706" s="32" t="s">
        <v>758</v>
      </c>
      <c r="F2706" s="9" t="s">
        <v>360</v>
      </c>
      <c r="G2706" s="16" t="s">
        <v>948</v>
      </c>
      <c r="H2706" s="24">
        <f>SUM(CB2706:ED2706)</f>
        <v>1645.8468371801703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</v>
      </c>
      <c r="CB2706" s="10">
        <v>0</v>
      </c>
      <c r="CC2706" s="10">
        <v>5.7574474191360053E-2</v>
      </c>
      <c r="CD2706" s="10">
        <v>5.6711254920105231E-2</v>
      </c>
      <c r="CE2706" s="10">
        <v>11.06053215547723</v>
      </c>
      <c r="CF2706" s="10">
        <v>1.701860081568584</v>
      </c>
      <c r="CG2706" s="10">
        <v>2.1319280324183789</v>
      </c>
      <c r="CH2706" s="10">
        <v>1.4678477025972501</v>
      </c>
      <c r="CI2706" s="10">
        <v>0.35470355216261928</v>
      </c>
      <c r="CJ2706" s="10">
        <v>0.42506290925679507</v>
      </c>
      <c r="CK2706" s="10">
        <v>1.585045244196553</v>
      </c>
      <c r="CL2706" s="10">
        <v>0.29930459236666518</v>
      </c>
      <c r="CM2706" s="10">
        <v>6.1167081014532131E-2</v>
      </c>
      <c r="CN2706" s="10">
        <v>242.04462169999999</v>
      </c>
      <c r="CO2706" s="10">
        <v>8.6560120000000005</v>
      </c>
      <c r="CP2706" s="10">
        <v>29.519659999999998</v>
      </c>
      <c r="CQ2706" s="10">
        <v>23.91132</v>
      </c>
      <c r="CR2706" s="10">
        <v>7.967873</v>
      </c>
      <c r="CS2706" s="10">
        <v>20.547550000000001</v>
      </c>
      <c r="CT2706" s="10">
        <v>373.07388800000001</v>
      </c>
      <c r="CU2706" s="10">
        <v>88.723190000000002</v>
      </c>
      <c r="CV2706" s="10">
        <v>6.1175459999999999</v>
      </c>
      <c r="CW2706" s="10">
        <v>0.62335309999999999</v>
      </c>
      <c r="CX2706" s="10">
        <v>0.70826610000000001</v>
      </c>
      <c r="CY2706" s="10">
        <v>237.89330000000001</v>
      </c>
      <c r="CZ2706" s="10">
        <v>2.135122</v>
      </c>
      <c r="DA2706" s="10">
        <v>1.5448679999999999</v>
      </c>
      <c r="DB2706" s="10">
        <v>0.1775298421523348</v>
      </c>
      <c r="DC2706" s="10">
        <v>2.3041231578476649</v>
      </c>
      <c r="DD2706" s="10">
        <v>284.89319999999998</v>
      </c>
      <c r="DE2706" s="10">
        <v>5.1836260000000003</v>
      </c>
      <c r="DF2706" s="10">
        <v>1.036624</v>
      </c>
      <c r="DG2706" s="10">
        <v>0.95456350000000001</v>
      </c>
      <c r="DH2706" s="10">
        <v>1.174156</v>
      </c>
      <c r="DI2706" s="10">
        <v>2.9344649999999999</v>
      </c>
      <c r="DJ2706" s="10">
        <v>2.132257469079514</v>
      </c>
      <c r="DK2706" s="10">
        <v>0.22903083451449141</v>
      </c>
      <c r="DL2706" s="10">
        <v>5.4948746023146908E-2</v>
      </c>
      <c r="DM2706" s="10">
        <v>2.0771950382847772E-2</v>
      </c>
      <c r="DN2706" s="10">
        <v>2.9167260000000002</v>
      </c>
      <c r="DO2706" s="10">
        <v>1.0348759999999999</v>
      </c>
      <c r="DP2706" s="10">
        <v>273.2174</v>
      </c>
      <c r="DQ2706" s="10">
        <v>0.53767350000000003</v>
      </c>
      <c r="DR2706" s="10">
        <v>0.85368869999999997</v>
      </c>
      <c r="DS2706" s="10">
        <v>0.62476279999999995</v>
      </c>
      <c r="DT2706" s="10">
        <v>0</v>
      </c>
      <c r="DU2706" s="10">
        <v>1.133845</v>
      </c>
      <c r="DV2706" s="10">
        <v>0.56745100000000004</v>
      </c>
      <c r="DW2706" s="10">
        <v>0</v>
      </c>
      <c r="DX2706" s="10">
        <v>0</v>
      </c>
      <c r="DY2706" s="10">
        <v>0</v>
      </c>
      <c r="DZ2706" s="10">
        <v>0</v>
      </c>
      <c r="EA2706" s="10">
        <v>0</v>
      </c>
      <c r="EB2706" s="10">
        <v>0.5989196</v>
      </c>
      <c r="EC2706" s="10">
        <v>0.59789110000000001</v>
      </c>
      <c r="ED2706" s="10">
        <v>0</v>
      </c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</row>
    <row r="2707" spans="1:174" x14ac:dyDescent="0.3">
      <c r="A2707" s="44"/>
      <c r="B2707" s="44"/>
      <c r="C2707" s="43"/>
      <c r="D2707" s="29" t="s">
        <v>950</v>
      </c>
      <c r="E2707" s="32" t="s">
        <v>759</v>
      </c>
      <c r="F2707" s="9" t="s">
        <v>360</v>
      </c>
      <c r="G2707" s="16" t="s">
        <v>948</v>
      </c>
      <c r="H2707" s="24">
        <f>SUM(CB2707:ED2707)</f>
        <v>1546.8150312837552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0.51108891528159184</v>
      </c>
      <c r="CD2707" s="10">
        <v>0.50342611319451702</v>
      </c>
      <c r="CE2707" s="10">
        <v>98.184403091402146</v>
      </c>
      <c r="CF2707" s="10">
        <v>15.10742104494037</v>
      </c>
      <c r="CG2707" s="10">
        <v>18.92513654446261</v>
      </c>
      <c r="CH2707" s="10">
        <v>13.030091905408741</v>
      </c>
      <c r="CI2707" s="10">
        <v>3.1487053293580112</v>
      </c>
      <c r="CJ2707" s="10">
        <v>3.7732857185362558</v>
      </c>
      <c r="CK2707" s="10">
        <v>14.070455108910579</v>
      </c>
      <c r="CL2707" s="10">
        <v>2.6569284669982052</v>
      </c>
      <c r="CM2707" s="10">
        <v>0.5429805052626917</v>
      </c>
      <c r="CN2707" s="10">
        <v>338.86249559999999</v>
      </c>
      <c r="CO2707" s="10">
        <v>12.11842</v>
      </c>
      <c r="CP2707" s="10">
        <v>41.32752</v>
      </c>
      <c r="CQ2707" s="10">
        <v>33.475850000000001</v>
      </c>
      <c r="CR2707" s="10">
        <v>11.15502</v>
      </c>
      <c r="CS2707" s="10">
        <v>28.766570000000002</v>
      </c>
      <c r="CT2707" s="10">
        <v>397.11248871999999</v>
      </c>
      <c r="CU2707" s="10">
        <v>10.55796</v>
      </c>
      <c r="CV2707" s="10">
        <v>10.13062</v>
      </c>
      <c r="CW2707" s="10">
        <v>9.9578020000000003E-2</v>
      </c>
      <c r="CX2707" s="10">
        <v>0.44072869999999997</v>
      </c>
      <c r="CY2707" s="10">
        <v>2.529156</v>
      </c>
      <c r="CZ2707" s="10">
        <v>5.8117770000000002</v>
      </c>
      <c r="DA2707" s="10">
        <v>1.491832</v>
      </c>
      <c r="DB2707" s="10">
        <v>0.15555934802939861</v>
      </c>
      <c r="DC2707" s="10">
        <v>2.0189726519706022</v>
      </c>
      <c r="DD2707" s="10">
        <v>224.39529999999999</v>
      </c>
      <c r="DE2707" s="10">
        <v>6.2169400000000001</v>
      </c>
      <c r="DF2707" s="10">
        <v>3.0576970000000001</v>
      </c>
      <c r="DG2707" s="10">
        <v>1.4856050000000001</v>
      </c>
      <c r="DH2707" s="10">
        <v>1.1441060000000001</v>
      </c>
      <c r="DI2707" s="10">
        <v>167.5487</v>
      </c>
      <c r="DJ2707" s="10">
        <v>1.4644871181150141</v>
      </c>
      <c r="DK2707" s="10">
        <v>0.1573040365253828</v>
      </c>
      <c r="DL2707" s="10">
        <v>3.7740156559147399E-2</v>
      </c>
      <c r="DM2707" s="10">
        <v>1.4266688800455731E-2</v>
      </c>
      <c r="DN2707" s="10">
        <v>1.378368</v>
      </c>
      <c r="DO2707" s="10">
        <v>0.96612710000000002</v>
      </c>
      <c r="DP2707" s="10">
        <v>1.1129629999999999</v>
      </c>
      <c r="DQ2707" s="10">
        <v>9.4072060000000004</v>
      </c>
      <c r="DR2707" s="10">
        <v>0.28317140000000002</v>
      </c>
      <c r="DS2707" s="10">
        <v>10.93093</v>
      </c>
      <c r="DT2707" s="10">
        <v>0</v>
      </c>
      <c r="DU2707" s="10">
        <v>19.837902</v>
      </c>
      <c r="DV2707" s="10">
        <v>9.9281970000000008</v>
      </c>
      <c r="DW2707" s="10">
        <v>0</v>
      </c>
      <c r="DX2707" s="10">
        <v>0</v>
      </c>
      <c r="DY2707" s="10">
        <v>0</v>
      </c>
      <c r="DZ2707" s="10">
        <v>0</v>
      </c>
      <c r="EA2707" s="10">
        <v>0</v>
      </c>
      <c r="EB2707" s="10">
        <v>10.478770000000001</v>
      </c>
      <c r="EC2707" s="10">
        <v>10.46078</v>
      </c>
      <c r="ED2707" s="10">
        <v>0</v>
      </c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</row>
    <row r="2708" spans="1:174" s="2" customFormat="1" x14ac:dyDescent="0.3">
      <c r="A2708" s="44"/>
      <c r="B2708" s="44"/>
      <c r="C2708" s="43"/>
      <c r="D2708" s="29" t="s">
        <v>921</v>
      </c>
      <c r="E2708" s="29" t="s">
        <v>951</v>
      </c>
      <c r="F2708" s="29" t="s">
        <v>360</v>
      </c>
      <c r="G2708" s="29" t="s">
        <v>948</v>
      </c>
      <c r="H2708" s="24">
        <f>SUM(CB2708:ED2708)</f>
        <v>95821.114140000063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f t="array" ref="CC2708:CM2708">$H$2702*TRANSPOSE(H79:H89)</f>
        <v>292.68360028645935</v>
      </c>
      <c r="CD2708" s="10">
        <v>71.066291716812827</v>
      </c>
      <c r="CE2708" s="10">
        <v>28436.559060914275</v>
      </c>
      <c r="CF2708" s="10">
        <v>4550.0135206365367</v>
      </c>
      <c r="CG2708" s="10">
        <v>5040.1626536372851</v>
      </c>
      <c r="CH2708" s="10">
        <v>4323.4382831302191</v>
      </c>
      <c r="CI2708" s="10">
        <v>613.44513648507439</v>
      </c>
      <c r="CJ2708" s="10">
        <v>531.16534492154642</v>
      </c>
      <c r="CK2708" s="10">
        <v>5714.9470542879126</v>
      </c>
      <c r="CL2708" s="10">
        <v>1685.3876673829545</v>
      </c>
      <c r="CM2708" s="10">
        <v>67.217929752713857</v>
      </c>
      <c r="CN2708" s="10">
        <f>CN2705*$H$2701/SUM($CN$2705:$DA$2705)</f>
        <v>4688.2063529498428</v>
      </c>
      <c r="CO2708" s="10">
        <f t="shared" ref="CO2708:DA2708" si="13">CO2705*$H$2701/SUM($CN$2705:$DA$2705)</f>
        <v>167.65984628334112</v>
      </c>
      <c r="CP2708" s="10">
        <f t="shared" si="13"/>
        <v>571.77171650147261</v>
      </c>
      <c r="CQ2708" s="10">
        <f t="shared" si="13"/>
        <v>463.14262822235446</v>
      </c>
      <c r="CR2708" s="10">
        <f t="shared" si="13"/>
        <v>154.33116338461195</v>
      </c>
      <c r="CS2708" s="10">
        <f t="shared" si="13"/>
        <v>397.98909100594562</v>
      </c>
      <c r="CT2708" s="10">
        <f t="shared" si="13"/>
        <v>6047.8838690135935</v>
      </c>
      <c r="CU2708" s="10">
        <f t="shared" si="13"/>
        <v>782.99197544389312</v>
      </c>
      <c r="CV2708" s="10">
        <f t="shared" si="13"/>
        <v>52.016504137119</v>
      </c>
      <c r="CW2708" s="10">
        <f t="shared" si="13"/>
        <v>0.35338459622047069</v>
      </c>
      <c r="CX2708" s="10">
        <f t="shared" si="13"/>
        <v>2.0010239525574942</v>
      </c>
      <c r="CY2708" s="10">
        <f t="shared" si="13"/>
        <v>2092.7649124077138</v>
      </c>
      <c r="CZ2708" s="10">
        <f t="shared" si="13"/>
        <v>13.934038204577499</v>
      </c>
      <c r="DA2708" s="10">
        <f t="shared" si="13"/>
        <v>8.2888107449821469</v>
      </c>
      <c r="DB2708" s="10">
        <f>DB2705</f>
        <v>5.2493357244692129</v>
      </c>
      <c r="DC2708" s="10">
        <f t="shared" ref="DC2708:DZ2708" si="14">DC2705</f>
        <v>68.130044275530778</v>
      </c>
      <c r="DD2708" s="10">
        <f t="shared" si="14"/>
        <v>17883.080000000002</v>
      </c>
      <c r="DE2708" s="10">
        <f t="shared" si="14"/>
        <v>360.90069999999997</v>
      </c>
      <c r="DF2708" s="10">
        <f t="shared" si="14"/>
        <v>18.808420000000002</v>
      </c>
      <c r="DG2708" s="10">
        <f t="shared" si="14"/>
        <v>12.3391</v>
      </c>
      <c r="DH2708" s="10">
        <f t="shared" si="14"/>
        <v>22.86767</v>
      </c>
      <c r="DI2708" s="10">
        <f t="shared" si="14"/>
        <v>90.560109999999995</v>
      </c>
      <c r="DJ2708" s="10">
        <f t="shared" si="14"/>
        <v>54.39383589803483</v>
      </c>
      <c r="DK2708" s="10">
        <f t="shared" si="14"/>
        <v>5.8425709881786583</v>
      </c>
      <c r="DL2708" s="10">
        <f t="shared" si="14"/>
        <v>1.4017411674379689</v>
      </c>
      <c r="DM2708" s="10">
        <f t="shared" si="14"/>
        <v>0.52989194634853432</v>
      </c>
      <c r="DN2708" s="10">
        <f t="shared" si="14"/>
        <v>77.243099999999998</v>
      </c>
      <c r="DO2708" s="10">
        <f t="shared" si="14"/>
        <v>17.23263</v>
      </c>
      <c r="DP2708" s="10">
        <f t="shared" si="14"/>
        <v>10421.549999999999</v>
      </c>
      <c r="DQ2708" s="10">
        <f t="shared" si="14"/>
        <v>0</v>
      </c>
      <c r="DR2708" s="10">
        <f t="shared" si="14"/>
        <v>11.563129999999999</v>
      </c>
      <c r="DS2708" s="10">
        <f t="shared" si="14"/>
        <v>0</v>
      </c>
      <c r="DT2708" s="10">
        <f t="shared" si="14"/>
        <v>0</v>
      </c>
      <c r="DU2708" s="10">
        <f t="shared" si="14"/>
        <v>0</v>
      </c>
      <c r="DV2708" s="10">
        <f t="shared" si="14"/>
        <v>0</v>
      </c>
      <c r="DW2708" s="10">
        <f t="shared" si="14"/>
        <v>0</v>
      </c>
      <c r="DX2708" s="10">
        <f t="shared" si="14"/>
        <v>0</v>
      </c>
      <c r="DY2708" s="10">
        <f t="shared" si="14"/>
        <v>0</v>
      </c>
      <c r="DZ2708" s="10">
        <f t="shared" si="14"/>
        <v>0</v>
      </c>
      <c r="EA2708" s="10">
        <v>0</v>
      </c>
      <c r="EB2708" s="10">
        <v>0</v>
      </c>
      <c r="EC2708" s="10">
        <v>0</v>
      </c>
      <c r="ED2708" s="10">
        <v>0</v>
      </c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</row>
    <row r="2709" spans="1:174" x14ac:dyDescent="0.3">
      <c r="A2709" s="44"/>
      <c r="B2709" s="44"/>
      <c r="C2709" s="43"/>
      <c r="D2709" s="9" t="s">
        <v>762</v>
      </c>
      <c r="E2709" s="45" t="s">
        <v>760</v>
      </c>
      <c r="F2709" s="45" t="s">
        <v>761</v>
      </c>
      <c r="G2709" s="16" t="s">
        <v>160</v>
      </c>
      <c r="H2709" s="22"/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19.0911601</v>
      </c>
      <c r="CO2709" s="10">
        <v>0.80023809999999995</v>
      </c>
      <c r="CP2709" s="10">
        <v>0.7515309</v>
      </c>
      <c r="CQ2709" s="10">
        <v>1.388287</v>
      </c>
      <c r="CR2709" s="10">
        <v>2.2234159999999998</v>
      </c>
      <c r="CS2709" s="10">
        <v>7.7651719999999997</v>
      </c>
      <c r="CT2709" s="10">
        <v>31.299299900000001</v>
      </c>
      <c r="CU2709" s="10">
        <v>11.18979</v>
      </c>
      <c r="CV2709" s="10">
        <v>1.1435569999999999</v>
      </c>
      <c r="CW2709" s="10">
        <v>1.1225689999999999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40.2074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1.776762</v>
      </c>
      <c r="DR2709" s="10">
        <v>4.579421</v>
      </c>
      <c r="DS2709" s="10">
        <v>0</v>
      </c>
      <c r="DT2709" s="10">
        <v>88.707880000000003</v>
      </c>
      <c r="DU2709" s="10">
        <v>40.21649</v>
      </c>
      <c r="DV2709" s="10">
        <v>126.5187</v>
      </c>
      <c r="DW2709" s="10">
        <v>20.532389999999999</v>
      </c>
      <c r="DX2709" s="10">
        <v>9.631465175423207</v>
      </c>
      <c r="DY2709" s="10">
        <v>28.6245848245768</v>
      </c>
      <c r="DZ2709" s="10">
        <v>25.821709999999999</v>
      </c>
      <c r="EA2709" s="10">
        <v>31.512799999999999</v>
      </c>
      <c r="EB2709" s="10">
        <v>19.925139999999999</v>
      </c>
      <c r="EC2709" s="10">
        <v>10.17024</v>
      </c>
      <c r="ED2709" s="10">
        <v>0</v>
      </c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</row>
    <row r="2710" spans="1:174" x14ac:dyDescent="0.3">
      <c r="A2710" s="44"/>
      <c r="B2710" s="44"/>
      <c r="C2710" s="43"/>
      <c r="D2710" s="9" t="s">
        <v>763</v>
      </c>
      <c r="E2710" s="45"/>
      <c r="F2710" s="45"/>
      <c r="G2710" s="16" t="s">
        <v>160</v>
      </c>
      <c r="H2710" s="22"/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7.7578718000000002</v>
      </c>
      <c r="CO2710" s="10">
        <v>0.32518419999999998</v>
      </c>
      <c r="CP2710" s="10">
        <v>0.30539159999999999</v>
      </c>
      <c r="CQ2710" s="10">
        <v>0.56414330000000001</v>
      </c>
      <c r="CR2710" s="10">
        <v>0.90350569999999997</v>
      </c>
      <c r="CS2710" s="10">
        <v>3.1554500000000001</v>
      </c>
      <c r="CT2710" s="10">
        <v>12.7187629</v>
      </c>
      <c r="CU2710" s="10">
        <v>4.5470769999999998</v>
      </c>
      <c r="CV2710" s="10">
        <v>0.46469510000000003</v>
      </c>
      <c r="CW2710" s="10">
        <v>0.45616630000000002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0</v>
      </c>
      <c r="DQ2710" s="10">
        <v>0.72200379999999997</v>
      </c>
      <c r="DR2710" s="10">
        <v>1.8608899999999999</v>
      </c>
      <c r="DS2710" s="10">
        <v>0</v>
      </c>
      <c r="DT2710" s="10">
        <v>36.047280000000001</v>
      </c>
      <c r="DU2710" s="10">
        <v>16.342348999999999</v>
      </c>
      <c r="DV2710" s="10">
        <v>51.412059999999997</v>
      </c>
      <c r="DW2710" s="10">
        <v>8.3435279999999992</v>
      </c>
      <c r="DX2710" s="10">
        <v>3.9138350189728559</v>
      </c>
      <c r="DY2710" s="10">
        <v>11.631864981027141</v>
      </c>
      <c r="DZ2710" s="10">
        <v>10.492889999999999</v>
      </c>
      <c r="EA2710" s="10">
        <v>12.80552</v>
      </c>
      <c r="EB2710" s="10">
        <v>8.0967649999999995</v>
      </c>
      <c r="EC2710" s="10">
        <v>4.1327699999999998</v>
      </c>
      <c r="ED2710" s="10">
        <v>0</v>
      </c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</row>
    <row r="2711" spans="1:174" x14ac:dyDescent="0.3">
      <c r="A2711" s="44"/>
      <c r="B2711" s="44"/>
      <c r="C2711" s="43"/>
      <c r="D2711" s="9" t="s">
        <v>764</v>
      </c>
      <c r="E2711" s="45"/>
      <c r="F2711" s="45"/>
      <c r="G2711" s="16" t="s">
        <v>160</v>
      </c>
      <c r="H2711" s="22"/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0</v>
      </c>
      <c r="CW2711" s="10">
        <v>0</v>
      </c>
      <c r="CX2711" s="10">
        <v>328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>
        <v>0</v>
      </c>
      <c r="ED2711" s="10">
        <v>0</v>
      </c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</row>
    <row r="2712" spans="1:174" x14ac:dyDescent="0.3">
      <c r="A2712" s="44"/>
      <c r="B2712" s="44"/>
      <c r="C2712" s="43"/>
      <c r="D2712" s="9" t="s">
        <v>765</v>
      </c>
      <c r="E2712" s="45"/>
      <c r="F2712" s="45"/>
      <c r="G2712" s="16" t="s">
        <v>160</v>
      </c>
      <c r="H2712" s="22"/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111.00109999999999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215.99889999999999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>
        <v>0</v>
      </c>
      <c r="ED2712" s="10">
        <v>0</v>
      </c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</row>
    <row r="2713" spans="1:174" x14ac:dyDescent="0.3">
      <c r="A2713" s="44"/>
      <c r="B2713" s="44"/>
      <c r="C2713" s="43"/>
      <c r="D2713" s="9" t="s">
        <v>766</v>
      </c>
      <c r="E2713" s="45"/>
      <c r="F2713" s="45"/>
      <c r="G2713" s="16" t="s">
        <v>160</v>
      </c>
      <c r="H2713" s="22"/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2.0469020000000001E-2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3.9830980000000002E-2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>
        <v>0</v>
      </c>
      <c r="ED2713" s="10">
        <v>0</v>
      </c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</row>
    <row r="2714" spans="1:174" x14ac:dyDescent="0.3">
      <c r="A2714" s="44"/>
      <c r="B2714" s="44"/>
      <c r="C2714" s="43"/>
      <c r="D2714" s="9" t="s">
        <v>767</v>
      </c>
      <c r="E2714" s="45"/>
      <c r="F2714" s="45"/>
      <c r="G2714" s="16" t="s">
        <v>160</v>
      </c>
      <c r="H2714" s="22"/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>
        <v>0</v>
      </c>
      <c r="ED2714" s="10">
        <v>0</v>
      </c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</row>
    <row r="2715" spans="1:174" x14ac:dyDescent="0.3">
      <c r="A2715" s="44"/>
      <c r="B2715" s="44"/>
      <c r="C2715" s="43"/>
      <c r="D2715" s="9" t="s">
        <v>768</v>
      </c>
      <c r="E2715" s="45"/>
      <c r="F2715" s="45"/>
      <c r="G2715" s="16" t="s">
        <v>160</v>
      </c>
      <c r="H2715" s="22"/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>
        <v>0</v>
      </c>
      <c r="ED2715" s="10">
        <v>0</v>
      </c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</row>
    <row r="2716" spans="1:174" x14ac:dyDescent="0.3">
      <c r="A2716" s="44"/>
      <c r="B2716" s="44"/>
      <c r="C2716" s="43"/>
      <c r="D2716" s="9" t="s">
        <v>769</v>
      </c>
      <c r="E2716" s="45"/>
      <c r="F2716" s="45"/>
      <c r="G2716" s="16" t="s">
        <v>160</v>
      </c>
      <c r="H2716" s="22"/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>
        <v>0</v>
      </c>
      <c r="ED2716" s="10">
        <v>0</v>
      </c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</row>
    <row r="2717" spans="1:174" x14ac:dyDescent="0.3">
      <c r="A2717" s="44"/>
      <c r="B2717" s="44"/>
      <c r="C2717" s="43"/>
      <c r="D2717" s="9" t="s">
        <v>770</v>
      </c>
      <c r="E2717" s="45"/>
      <c r="F2717" s="45"/>
      <c r="G2717" s="16" t="s">
        <v>160</v>
      </c>
      <c r="H2717" s="22"/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>
        <v>0</v>
      </c>
      <c r="ED2717" s="10">
        <v>0</v>
      </c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</row>
    <row r="2718" spans="1:174" x14ac:dyDescent="0.3">
      <c r="A2718" s="44"/>
      <c r="B2718" s="44"/>
      <c r="C2718" s="43"/>
      <c r="D2718" s="9" t="s">
        <v>771</v>
      </c>
      <c r="E2718" s="45"/>
      <c r="F2718" s="45"/>
      <c r="G2718" s="16" t="s">
        <v>160</v>
      </c>
      <c r="H2718" s="22"/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>
        <v>0</v>
      </c>
      <c r="ED2718" s="10">
        <v>0</v>
      </c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</row>
    <row r="2719" spans="1:174" x14ac:dyDescent="0.3">
      <c r="A2719" s="44"/>
      <c r="B2719" s="44"/>
      <c r="C2719" s="43"/>
      <c r="D2719" s="9" t="s">
        <v>772</v>
      </c>
      <c r="E2719" s="45"/>
      <c r="F2719" s="45"/>
      <c r="G2719" s="16" t="s">
        <v>160</v>
      </c>
      <c r="H2719" s="22"/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0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>
        <v>0</v>
      </c>
      <c r="ED2719" s="10">
        <v>0</v>
      </c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</row>
    <row r="2720" spans="1:174" x14ac:dyDescent="0.3">
      <c r="A2720" s="44"/>
      <c r="B2720" s="44"/>
      <c r="C2720" s="43"/>
      <c r="D2720" s="9" t="s">
        <v>773</v>
      </c>
      <c r="E2720" s="45"/>
      <c r="F2720" s="45"/>
      <c r="G2720" s="16" t="s">
        <v>160</v>
      </c>
      <c r="H2720" s="22"/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0</v>
      </c>
      <c r="EB2720" s="10">
        <v>0</v>
      </c>
      <c r="EC2720" s="10">
        <v>0</v>
      </c>
      <c r="ED2720" s="10">
        <v>0</v>
      </c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</row>
    <row r="2721" spans="1:174" x14ac:dyDescent="0.3">
      <c r="A2721" s="44"/>
      <c r="B2721" s="44"/>
      <c r="C2721" s="43"/>
      <c r="D2721" s="9" t="s">
        <v>774</v>
      </c>
      <c r="E2721" s="45"/>
      <c r="F2721" s="45"/>
      <c r="G2721" s="16" t="s">
        <v>160</v>
      </c>
      <c r="H2721" s="22"/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387.55000999999999</v>
      </c>
      <c r="CU2721" s="10">
        <v>334.45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>
        <v>0</v>
      </c>
      <c r="ED2721" s="10">
        <v>0</v>
      </c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</row>
    <row r="2722" spans="1:174" x14ac:dyDescent="0.3">
      <c r="A2722" s="44"/>
      <c r="B2722" s="44"/>
      <c r="C2722" s="43"/>
      <c r="D2722" s="9" t="s">
        <v>775</v>
      </c>
      <c r="E2722" s="45"/>
      <c r="F2722" s="45"/>
      <c r="G2722" s="16" t="s">
        <v>160</v>
      </c>
      <c r="H2722" s="22"/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0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10">
        <v>0</v>
      </c>
      <c r="DP2722" s="10">
        <v>0</v>
      </c>
      <c r="DQ2722" s="10">
        <v>0</v>
      </c>
      <c r="DR2722" s="10">
        <v>0</v>
      </c>
      <c r="DS2722" s="10">
        <v>0</v>
      </c>
      <c r="DT2722" s="10">
        <v>0</v>
      </c>
      <c r="DU2722" s="10">
        <v>0</v>
      </c>
      <c r="DV2722" s="10">
        <v>0</v>
      </c>
      <c r="DW2722" s="10">
        <v>0</v>
      </c>
      <c r="DX2722" s="10">
        <v>0</v>
      </c>
      <c r="DY2722" s="10">
        <v>0</v>
      </c>
      <c r="DZ2722" s="10">
        <v>65.2</v>
      </c>
      <c r="EA2722" s="10">
        <v>0</v>
      </c>
      <c r="EB2722" s="10">
        <v>0</v>
      </c>
      <c r="EC2722" s="10">
        <v>0</v>
      </c>
      <c r="ED2722" s="10">
        <v>0</v>
      </c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</row>
    <row r="2723" spans="1:174" x14ac:dyDescent="0.3">
      <c r="A2723" s="44"/>
      <c r="B2723" s="44"/>
      <c r="C2723" s="43"/>
      <c r="D2723" s="9" t="s">
        <v>776</v>
      </c>
      <c r="E2723" s="45"/>
      <c r="F2723" s="45"/>
      <c r="G2723" s="16" t="s">
        <v>160</v>
      </c>
      <c r="H2723" s="22"/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0</v>
      </c>
      <c r="CM2723" s="10">
        <v>0</v>
      </c>
      <c r="CN2723" s="10">
        <v>0</v>
      </c>
      <c r="CO2723" s="10">
        <v>0</v>
      </c>
      <c r="CP2723" s="10">
        <v>0</v>
      </c>
      <c r="CQ2723" s="10">
        <v>0</v>
      </c>
      <c r="CR2723" s="10">
        <v>0</v>
      </c>
      <c r="CS2723" s="10">
        <v>0</v>
      </c>
      <c r="CT2723" s="10">
        <v>0</v>
      </c>
      <c r="CU2723" s="10">
        <v>0</v>
      </c>
      <c r="CV2723" s="10">
        <v>0</v>
      </c>
      <c r="CW2723" s="10">
        <v>0</v>
      </c>
      <c r="CX2723" s="10">
        <v>0</v>
      </c>
      <c r="CY2723" s="10">
        <v>0</v>
      </c>
      <c r="CZ2723" s="10">
        <v>0</v>
      </c>
      <c r="DA2723" s="10">
        <v>0</v>
      </c>
      <c r="DB2723" s="10">
        <v>0</v>
      </c>
      <c r="DC2723" s="10">
        <v>0</v>
      </c>
      <c r="DD2723" s="10">
        <v>0</v>
      </c>
      <c r="DE2723" s="10">
        <v>0</v>
      </c>
      <c r="DF2723" s="10">
        <v>0</v>
      </c>
      <c r="DG2723" s="10">
        <v>0</v>
      </c>
      <c r="DH2723" s="10">
        <v>0</v>
      </c>
      <c r="DI2723" s="10">
        <v>0</v>
      </c>
      <c r="DJ2723" s="10">
        <v>0</v>
      </c>
      <c r="DK2723" s="10">
        <v>0</v>
      </c>
      <c r="DL2723" s="10">
        <v>0</v>
      </c>
      <c r="DM2723" s="10">
        <v>0</v>
      </c>
      <c r="DN2723" s="10">
        <v>0</v>
      </c>
      <c r="DO2723" s="10">
        <v>0</v>
      </c>
      <c r="DP2723" s="10">
        <v>0</v>
      </c>
      <c r="DQ2723" s="10">
        <v>0</v>
      </c>
      <c r="DR2723" s="10">
        <v>0</v>
      </c>
      <c r="DS2723" s="10">
        <v>0</v>
      </c>
      <c r="DT2723" s="10">
        <v>0</v>
      </c>
      <c r="DU2723" s="10">
        <v>0</v>
      </c>
      <c r="DV2723" s="10">
        <v>0</v>
      </c>
      <c r="DW2723" s="10">
        <v>0</v>
      </c>
      <c r="DX2723" s="10">
        <v>0</v>
      </c>
      <c r="DY2723" s="10">
        <v>0</v>
      </c>
      <c r="DZ2723" s="10">
        <v>0</v>
      </c>
      <c r="EA2723" s="10">
        <v>0</v>
      </c>
      <c r="EB2723" s="10">
        <v>0</v>
      </c>
      <c r="EC2723" s="10">
        <v>0</v>
      </c>
      <c r="ED2723" s="10">
        <v>0</v>
      </c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</row>
    <row r="2724" spans="1:174" x14ac:dyDescent="0.3">
      <c r="A2724" s="44"/>
      <c r="B2724" s="44"/>
      <c r="C2724" s="43"/>
      <c r="D2724" s="9" t="s">
        <v>777</v>
      </c>
      <c r="E2724" s="45"/>
      <c r="F2724" s="45"/>
      <c r="G2724" s="16" t="s">
        <v>160</v>
      </c>
      <c r="H2724" s="22"/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0</v>
      </c>
      <c r="CM2724" s="10">
        <v>0</v>
      </c>
      <c r="CN2724" s="10">
        <v>32.144831000000003</v>
      </c>
      <c r="CO2724" s="10">
        <v>1.347405</v>
      </c>
      <c r="CP2724" s="10">
        <v>1.2653939999999999</v>
      </c>
      <c r="CQ2724" s="10">
        <v>2.3375339999999998</v>
      </c>
      <c r="CR2724" s="10">
        <v>3.7436859999999998</v>
      </c>
      <c r="CS2724" s="10">
        <v>13.07464</v>
      </c>
      <c r="CT2724" s="10">
        <v>52.700342000000013</v>
      </c>
      <c r="CU2724" s="10">
        <v>18.840859999999999</v>
      </c>
      <c r="CV2724" s="10">
        <v>1.9254690000000001</v>
      </c>
      <c r="CW2724" s="10">
        <v>1.8901300000000001</v>
      </c>
      <c r="CX2724" s="10">
        <v>3.9624630000000001</v>
      </c>
      <c r="CY2724" s="10">
        <v>44.995519999999999</v>
      </c>
      <c r="CZ2724" s="10">
        <v>41.575960000000002</v>
      </c>
      <c r="DA2724" s="10">
        <v>23.855149999999998</v>
      </c>
      <c r="DB2724" s="10">
        <v>3.545102806661554</v>
      </c>
      <c r="DC2724" s="10">
        <v>46.011157193338448</v>
      </c>
      <c r="DD2724" s="10">
        <v>22.692329999999998</v>
      </c>
      <c r="DE2724" s="10">
        <v>11.785880000000001</v>
      </c>
      <c r="DF2724" s="10">
        <v>15.16516</v>
      </c>
      <c r="DG2724" s="10">
        <v>7.1497250000000001</v>
      </c>
      <c r="DH2724" s="10">
        <v>18.570430000000002</v>
      </c>
      <c r="DI2724" s="10">
        <v>67.699389999999994</v>
      </c>
      <c r="DJ2724" s="10">
        <v>27.172498135236669</v>
      </c>
      <c r="DK2724" s="10">
        <v>2.9186625039439091</v>
      </c>
      <c r="DL2724" s="10">
        <v>0.70024127972318229</v>
      </c>
      <c r="DM2724" s="10">
        <v>0.26470808109623822</v>
      </c>
      <c r="DN2724" s="10">
        <v>31.78858</v>
      </c>
      <c r="DO2724" s="10">
        <v>20.700869999999998</v>
      </c>
      <c r="DP2724" s="10">
        <v>48.136139999999997</v>
      </c>
      <c r="DQ2724" s="10">
        <v>2.9916309999999999</v>
      </c>
      <c r="DR2724" s="10">
        <v>7.7106209999999997</v>
      </c>
      <c r="DS2724" s="10">
        <v>185.03829999999999</v>
      </c>
      <c r="DT2724" s="10">
        <v>149.3623</v>
      </c>
      <c r="DU2724" s="10">
        <v>67.714699999999993</v>
      </c>
      <c r="DV2724" s="10">
        <v>213.0265</v>
      </c>
      <c r="DW2724" s="10">
        <v>34.5715</v>
      </c>
      <c r="DX2724" s="10">
        <v>16.217021234602729</v>
      </c>
      <c r="DY2724" s="10">
        <v>48.19676876539728</v>
      </c>
      <c r="DZ2724" s="10">
        <v>43.477420000000002</v>
      </c>
      <c r="EA2724" s="10">
        <v>53.059820000000002</v>
      </c>
      <c r="EB2724" s="10">
        <v>33.549039999999998</v>
      </c>
      <c r="EC2724" s="10">
        <v>17.124179999999999</v>
      </c>
      <c r="ED2724" s="10">
        <v>0</v>
      </c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</row>
    <row r="2725" spans="1:174" x14ac:dyDescent="0.3">
      <c r="A2725" s="44"/>
      <c r="B2725" s="44"/>
      <c r="C2725" s="43"/>
      <c r="D2725" s="9" t="s">
        <v>778</v>
      </c>
      <c r="E2725" s="45"/>
      <c r="F2725" s="45"/>
      <c r="G2725" s="16" t="s">
        <v>160</v>
      </c>
      <c r="H2725" s="22"/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0</v>
      </c>
      <c r="CM2725" s="10">
        <v>0</v>
      </c>
      <c r="CN2725" s="10">
        <v>23.361580100000001</v>
      </c>
      <c r="CO2725" s="10">
        <v>0.97923959999999999</v>
      </c>
      <c r="CP2725" s="10">
        <v>0.91963729999999999</v>
      </c>
      <c r="CQ2725" s="10">
        <v>1.6988259999999999</v>
      </c>
      <c r="CR2725" s="10">
        <v>2.720761</v>
      </c>
      <c r="CS2725" s="10">
        <v>9.5021269999999998</v>
      </c>
      <c r="CT2725" s="10">
        <v>38.300491000000001</v>
      </c>
      <c r="CU2725" s="10">
        <v>13.692780000000001</v>
      </c>
      <c r="CV2725" s="10">
        <v>0</v>
      </c>
      <c r="CW2725" s="10">
        <v>0</v>
      </c>
      <c r="CX2725" s="10">
        <v>2.879759</v>
      </c>
      <c r="CY2725" s="10">
        <v>32.700940000000003</v>
      </c>
      <c r="CZ2725" s="10">
        <v>30.21574</v>
      </c>
      <c r="DA2725" s="10">
        <v>17.336960000000001</v>
      </c>
      <c r="DB2725" s="10">
        <v>2.57643837798331</v>
      </c>
      <c r="DC2725" s="10">
        <v>33.439061622016688</v>
      </c>
      <c r="DD2725" s="10">
        <v>16.491879999999998</v>
      </c>
      <c r="DE2725" s="10">
        <v>8.5655040000000007</v>
      </c>
      <c r="DF2725" s="10">
        <v>11.021430000000001</v>
      </c>
      <c r="DG2725" s="10">
        <v>5.1961329999999997</v>
      </c>
      <c r="DH2725" s="10">
        <v>13.49624</v>
      </c>
      <c r="DI2725" s="10">
        <v>49.2012</v>
      </c>
      <c r="DJ2725" s="10">
        <v>19.7478860540376</v>
      </c>
      <c r="DK2725" s="10">
        <v>2.121167301998395</v>
      </c>
      <c r="DL2725" s="10">
        <v>0.50890738619187437</v>
      </c>
      <c r="DM2725" s="10">
        <v>0.1923792577721315</v>
      </c>
      <c r="DN2725" s="10">
        <v>23.10266</v>
      </c>
      <c r="DO2725" s="10">
        <v>15.044560000000001</v>
      </c>
      <c r="DP2725" s="10">
        <v>0</v>
      </c>
      <c r="DQ2725" s="10">
        <v>0</v>
      </c>
      <c r="DR2725" s="10">
        <v>5.6037699999999999</v>
      </c>
      <c r="DS2725" s="10">
        <v>0</v>
      </c>
      <c r="DT2725" s="10">
        <v>108.5505</v>
      </c>
      <c r="DU2725" s="10">
        <v>49.212320000000012</v>
      </c>
      <c r="DV2725" s="10">
        <v>154.81909999999999</v>
      </c>
      <c r="DW2725" s="10">
        <v>0</v>
      </c>
      <c r="DX2725" s="10">
        <v>11.78588083674477</v>
      </c>
      <c r="DY2725" s="10">
        <v>35.027479163255236</v>
      </c>
      <c r="DZ2725" s="10">
        <v>31.597650000000002</v>
      </c>
      <c r="EA2725" s="10">
        <v>38.561750000000004</v>
      </c>
      <c r="EB2725" s="10">
        <v>24.382090000000002</v>
      </c>
      <c r="EC2725" s="10">
        <v>12.445169999999999</v>
      </c>
      <c r="ED2725" s="10">
        <v>0</v>
      </c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</row>
    <row r="2726" spans="1:174" x14ac:dyDescent="0.3">
      <c r="A2726" s="44"/>
      <c r="B2726" s="44"/>
      <c r="C2726" s="43"/>
      <c r="D2726" s="9" t="s">
        <v>779</v>
      </c>
      <c r="E2726" s="45"/>
      <c r="F2726" s="45"/>
      <c r="G2726" s="16" t="s">
        <v>160</v>
      </c>
      <c r="H2726" s="22"/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0</v>
      </c>
      <c r="CM2726" s="10">
        <v>0</v>
      </c>
      <c r="CN2726" s="10">
        <v>3.4201123999999998</v>
      </c>
      <c r="CO2726" s="10">
        <v>0.14335970000000001</v>
      </c>
      <c r="CP2726" s="10">
        <v>0.134634</v>
      </c>
      <c r="CQ2726" s="10">
        <v>0.2487065</v>
      </c>
      <c r="CR2726" s="10">
        <v>0.39831680000000003</v>
      </c>
      <c r="CS2726" s="10">
        <v>1.3911020000000001</v>
      </c>
      <c r="CT2726" s="10">
        <v>5.6071562999999998</v>
      </c>
      <c r="CU2726" s="10">
        <v>2.0046110000000001</v>
      </c>
      <c r="CV2726" s="10">
        <v>0</v>
      </c>
      <c r="CW2726" s="10">
        <v>0</v>
      </c>
      <c r="CX2726" s="10">
        <v>0.42159400000000002</v>
      </c>
      <c r="CY2726" s="10">
        <v>4.7873859999999997</v>
      </c>
      <c r="CZ2726" s="10">
        <v>4.4235550000000003</v>
      </c>
      <c r="DA2726" s="10">
        <v>2.5381149999999999</v>
      </c>
      <c r="DB2726" s="10">
        <v>0.37718813197367879</v>
      </c>
      <c r="DC2726" s="10">
        <v>4.8954468680263217</v>
      </c>
      <c r="DD2726" s="10">
        <v>2.4143949999999998</v>
      </c>
      <c r="DE2726" s="10">
        <v>1.2539819999999999</v>
      </c>
      <c r="DF2726" s="10">
        <v>1.613526</v>
      </c>
      <c r="DG2726" s="10">
        <v>0.76070899999999997</v>
      </c>
      <c r="DH2726" s="10">
        <v>1.9758370000000001</v>
      </c>
      <c r="DI2726" s="10">
        <v>7.2030089999999998</v>
      </c>
      <c r="DJ2726" s="10">
        <v>2.8910714654316751</v>
      </c>
      <c r="DK2726" s="10">
        <v>0.31053684649757368</v>
      </c>
      <c r="DL2726" s="10">
        <v>7.4503550341578462E-2</v>
      </c>
      <c r="DM2726" s="10">
        <v>2.8164137729173221E-2</v>
      </c>
      <c r="DN2726" s="10">
        <v>3.3822079999999999</v>
      </c>
      <c r="DO2726" s="10">
        <v>2.2025100000000002</v>
      </c>
      <c r="DP2726" s="10">
        <v>0</v>
      </c>
      <c r="DQ2726" s="10">
        <v>0</v>
      </c>
      <c r="DR2726" s="10">
        <v>0.82038659999999997</v>
      </c>
      <c r="DS2726" s="10">
        <v>0</v>
      </c>
      <c r="DT2726" s="10">
        <v>15.8917</v>
      </c>
      <c r="DU2726" s="10">
        <v>7.204637</v>
      </c>
      <c r="DV2726" s="10">
        <v>22.665369999999999</v>
      </c>
      <c r="DW2726" s="10">
        <v>0</v>
      </c>
      <c r="DX2726" s="10">
        <v>1.725441901088351</v>
      </c>
      <c r="DY2726" s="10">
        <v>5.1279900989116491</v>
      </c>
      <c r="DZ2726" s="10">
        <v>4.6258660000000003</v>
      </c>
      <c r="EA2726" s="10">
        <v>5.6454040000000001</v>
      </c>
      <c r="EB2726" s="10">
        <v>3.5695160000000001</v>
      </c>
      <c r="EC2726" s="10">
        <v>1.8219609999999999</v>
      </c>
      <c r="ED2726" s="10">
        <v>0</v>
      </c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</row>
    <row r="2727" spans="1:174" x14ac:dyDescent="0.3">
      <c r="A2727" s="44"/>
      <c r="B2727" s="44"/>
      <c r="C2727" s="43"/>
      <c r="D2727" s="9" t="s">
        <v>780</v>
      </c>
      <c r="E2727" s="45"/>
      <c r="F2727" s="45"/>
      <c r="G2727" s="16" t="s">
        <v>160</v>
      </c>
      <c r="H2727" s="22"/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483.64281</v>
      </c>
      <c r="CO2727" s="10">
        <v>20.2727</v>
      </c>
      <c r="CP2727" s="10">
        <v>19.038779999999999</v>
      </c>
      <c r="CQ2727" s="10">
        <v>35.169930000000001</v>
      </c>
      <c r="CR2727" s="10">
        <v>56.326529999999998</v>
      </c>
      <c r="CS2727" s="10">
        <v>196.71770000000001</v>
      </c>
      <c r="CT2727" s="10">
        <v>792.91565000000003</v>
      </c>
      <c r="CU2727" s="10">
        <v>283.47469999999998</v>
      </c>
      <c r="CV2727" s="10">
        <v>28.970109999999998</v>
      </c>
      <c r="CW2727" s="10">
        <v>28.438410000000001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1018.587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45.011299999999999</v>
      </c>
      <c r="DR2727" s="10">
        <v>116.012</v>
      </c>
      <c r="DS2727" s="10">
        <v>0</v>
      </c>
      <c r="DT2727" s="10">
        <v>2247.2660000000001</v>
      </c>
      <c r="DU2727" s="10">
        <v>1018.8176999999999</v>
      </c>
      <c r="DV2727" s="10">
        <v>3205.1410000000001</v>
      </c>
      <c r="DW2727" s="10">
        <v>520.15390000000002</v>
      </c>
      <c r="DX2727" s="10">
        <v>243.99710099317531</v>
      </c>
      <c r="DY2727" s="10">
        <v>725.15609900682477</v>
      </c>
      <c r="DZ2727" s="10">
        <v>654.15</v>
      </c>
      <c r="EA2727" s="10">
        <v>798.32429999999999</v>
      </c>
      <c r="EB2727" s="10">
        <v>504.77010000000001</v>
      </c>
      <c r="EC2727" s="10">
        <v>257.64600000000002</v>
      </c>
      <c r="ED2727" s="10">
        <v>0</v>
      </c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</row>
    <row r="2728" spans="1:174" x14ac:dyDescent="0.3">
      <c r="A2728" s="44"/>
      <c r="B2728" s="44"/>
      <c r="C2728" s="43"/>
      <c r="D2728" s="9" t="s">
        <v>781</v>
      </c>
      <c r="E2728" s="45"/>
      <c r="F2728" s="45"/>
      <c r="G2728" s="16" t="s">
        <v>160</v>
      </c>
      <c r="H2728" s="22"/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523.75487999999996</v>
      </c>
      <c r="CO2728" s="10">
        <v>21.954059999999998</v>
      </c>
      <c r="CP2728" s="10">
        <v>20.617809999999999</v>
      </c>
      <c r="CQ2728" s="10">
        <v>38.086829999999999</v>
      </c>
      <c r="CR2728" s="10">
        <v>60.998100000000001</v>
      </c>
      <c r="CS2728" s="10">
        <v>213.03290000000001</v>
      </c>
      <c r="CT2728" s="10">
        <v>858.67797999999993</v>
      </c>
      <c r="CU2728" s="10">
        <v>306.98540000000003</v>
      </c>
      <c r="CV2728" s="10">
        <v>31.372810000000001</v>
      </c>
      <c r="CW2728" s="10">
        <v>30.79701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48.744419999999998</v>
      </c>
      <c r="DR2728" s="10">
        <v>125.6337</v>
      </c>
      <c r="DS2728" s="10">
        <v>0</v>
      </c>
      <c r="DT2728" s="10">
        <v>2433.6489999999999</v>
      </c>
      <c r="DU2728" s="10">
        <v>1103.3157000000001</v>
      </c>
      <c r="DV2728" s="10">
        <v>3470.9659999999999</v>
      </c>
      <c r="DW2728" s="10">
        <v>563.29399999999998</v>
      </c>
      <c r="DX2728" s="10">
        <v>264.23352406984702</v>
      </c>
      <c r="DY2728" s="10">
        <v>785.29847593015302</v>
      </c>
      <c r="DZ2728" s="10">
        <v>708.40350000000001</v>
      </c>
      <c r="EA2728" s="10">
        <v>864.53520000000003</v>
      </c>
      <c r="EB2728" s="10">
        <v>546.63440000000003</v>
      </c>
      <c r="EC2728" s="10">
        <v>279.01440000000002</v>
      </c>
      <c r="ED2728" s="10">
        <v>0</v>
      </c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</row>
    <row r="2729" spans="1:174" x14ac:dyDescent="0.3">
      <c r="A2729" s="44"/>
      <c r="B2729" s="44"/>
      <c r="C2729" s="43"/>
      <c r="D2729" s="9" t="s">
        <v>782</v>
      </c>
      <c r="E2729" s="45"/>
      <c r="F2729" s="45"/>
      <c r="G2729" s="16" t="s">
        <v>160</v>
      </c>
      <c r="H2729" s="22"/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0</v>
      </c>
      <c r="CW2729" s="10">
        <v>0</v>
      </c>
      <c r="CX2729" s="10">
        <v>8.5599999999999999E-4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>
        <v>0</v>
      </c>
      <c r="ED2729" s="10">
        <v>0</v>
      </c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</row>
    <row r="2730" spans="1:174" x14ac:dyDescent="0.3">
      <c r="A2730" s="44"/>
      <c r="B2730" s="44"/>
      <c r="C2730" s="43"/>
      <c r="D2730" s="9" t="s">
        <v>783</v>
      </c>
      <c r="E2730" s="45"/>
      <c r="F2730" s="45"/>
      <c r="G2730" s="16" t="s">
        <v>160</v>
      </c>
      <c r="H2730" s="22"/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>
        <v>0</v>
      </c>
      <c r="ED2730" s="10">
        <v>0</v>
      </c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</row>
    <row r="2731" spans="1:174" x14ac:dyDescent="0.3">
      <c r="A2731" s="44"/>
      <c r="B2731" s="44"/>
      <c r="C2731" s="43"/>
      <c r="D2731" s="9" t="s">
        <v>784</v>
      </c>
      <c r="E2731" s="45"/>
      <c r="F2731" s="45"/>
      <c r="G2731" s="16" t="s">
        <v>160</v>
      </c>
      <c r="H2731" s="22"/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0</v>
      </c>
      <c r="CW2731" s="10">
        <v>0</v>
      </c>
      <c r="CX2731" s="10">
        <v>2.905718E-4</v>
      </c>
      <c r="CY2731" s="10">
        <v>0</v>
      </c>
      <c r="CZ2731" s="10">
        <v>0</v>
      </c>
      <c r="DA2731" s="10">
        <v>0</v>
      </c>
      <c r="DB2731" s="10">
        <v>0</v>
      </c>
      <c r="DC2731" s="10">
        <v>0</v>
      </c>
      <c r="DD2731" s="10">
        <v>0</v>
      </c>
      <c r="DE2731" s="10">
        <v>0</v>
      </c>
      <c r="DF2731" s="10">
        <v>0</v>
      </c>
      <c r="DG2731" s="10">
        <v>0</v>
      </c>
      <c r="DH2731" s="10">
        <v>0</v>
      </c>
      <c r="DI2731" s="10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10">
        <v>0</v>
      </c>
      <c r="DP2731" s="10">
        <v>0</v>
      </c>
      <c r="DQ2731" s="10">
        <v>0</v>
      </c>
      <c r="DR2731" s="10">
        <v>5.6542820000000005E-4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0</v>
      </c>
      <c r="DY2731" s="10">
        <v>0</v>
      </c>
      <c r="DZ2731" s="10">
        <v>0</v>
      </c>
      <c r="EA2731" s="10">
        <v>0</v>
      </c>
      <c r="EB2731" s="10">
        <v>0</v>
      </c>
      <c r="EC2731" s="10">
        <v>0</v>
      </c>
      <c r="ED2731" s="10">
        <v>0</v>
      </c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</row>
    <row r="2732" spans="1:174" x14ac:dyDescent="0.3">
      <c r="A2732" s="44"/>
      <c r="B2732" s="44"/>
      <c r="C2732" s="43"/>
      <c r="D2732" s="9" t="s">
        <v>785</v>
      </c>
      <c r="E2732" s="45"/>
      <c r="F2732" s="45"/>
      <c r="G2732" s="16" t="s">
        <v>160</v>
      </c>
      <c r="H2732" s="22"/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0</v>
      </c>
      <c r="DI2732" s="10">
        <v>0</v>
      </c>
      <c r="DJ2732" s="10">
        <v>0</v>
      </c>
      <c r="DK2732" s="10">
        <v>0</v>
      </c>
      <c r="DL2732" s="10">
        <v>0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>
        <v>0</v>
      </c>
      <c r="ED2732" s="10">
        <v>0</v>
      </c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</row>
    <row r="2733" spans="1:174" x14ac:dyDescent="0.3">
      <c r="A2733" s="44"/>
      <c r="B2733" s="44"/>
      <c r="C2733" s="43"/>
      <c r="D2733" s="9" t="s">
        <v>786</v>
      </c>
      <c r="E2733" s="45"/>
      <c r="F2733" s="45"/>
      <c r="G2733" s="16" t="s">
        <v>160</v>
      </c>
      <c r="H2733" s="22"/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0</v>
      </c>
      <c r="CN2733" s="10">
        <v>0</v>
      </c>
      <c r="CO2733" s="10">
        <v>0</v>
      </c>
      <c r="CP2733" s="10">
        <v>0</v>
      </c>
      <c r="CQ2733" s="10">
        <v>0</v>
      </c>
      <c r="CR2733" s="10">
        <v>0</v>
      </c>
      <c r="CS2733" s="10">
        <v>0</v>
      </c>
      <c r="CT2733" s="10">
        <v>0</v>
      </c>
      <c r="CU2733" s="10">
        <v>0</v>
      </c>
      <c r="CV2733" s="10">
        <v>0</v>
      </c>
      <c r="CW2733" s="10">
        <v>0</v>
      </c>
      <c r="CX2733" s="10">
        <v>24.851890000000001</v>
      </c>
      <c r="CY2733" s="10">
        <v>282.20409999999998</v>
      </c>
      <c r="CZ2733" s="10">
        <v>260.75720000000001</v>
      </c>
      <c r="DA2733" s="10">
        <v>149.61539999999999</v>
      </c>
      <c r="DB2733" s="10">
        <v>22.234272252662041</v>
      </c>
      <c r="DC2733" s="10">
        <v>288.57402774733788</v>
      </c>
      <c r="DD2733" s="10">
        <v>142.32239999999999</v>
      </c>
      <c r="DE2733" s="10">
        <v>73.918999999999997</v>
      </c>
      <c r="DF2733" s="10">
        <v>95.113240000000005</v>
      </c>
      <c r="DG2733" s="10">
        <v>44.841850000000001</v>
      </c>
      <c r="DH2733" s="10">
        <v>116.4705</v>
      </c>
      <c r="DI2733" s="10">
        <v>0</v>
      </c>
      <c r="DJ2733" s="10">
        <v>170.42125189806481</v>
      </c>
      <c r="DK2733" s="10">
        <v>18.305351069103281</v>
      </c>
      <c r="DL2733" s="10">
        <v>4.3917933098089179</v>
      </c>
      <c r="DM2733" s="10">
        <v>1.660203723022998</v>
      </c>
      <c r="DN2733" s="10">
        <v>199.3725</v>
      </c>
      <c r="DO2733" s="10">
        <v>129.8323</v>
      </c>
      <c r="DP2733" s="10">
        <v>301.90159999999997</v>
      </c>
      <c r="DQ2733" s="10">
        <v>0</v>
      </c>
      <c r="DR2733" s="10">
        <v>0</v>
      </c>
      <c r="DS2733" s="10">
        <v>1160.528</v>
      </c>
      <c r="DT2733" s="10">
        <v>0</v>
      </c>
      <c r="DU2733" s="10">
        <v>0</v>
      </c>
      <c r="DV2733" s="10">
        <v>0</v>
      </c>
      <c r="DW2733" s="10">
        <v>0</v>
      </c>
      <c r="DX2733" s="10">
        <v>0</v>
      </c>
      <c r="DY2733" s="10">
        <v>0</v>
      </c>
      <c r="DZ2733" s="10">
        <v>272.68290000000002</v>
      </c>
      <c r="EA2733" s="10">
        <v>0</v>
      </c>
      <c r="EB2733" s="10">
        <v>0</v>
      </c>
      <c r="EC2733" s="10">
        <v>0</v>
      </c>
      <c r="ED2733" s="10">
        <v>0</v>
      </c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</row>
    <row r="2734" spans="1:174" x14ac:dyDescent="0.3">
      <c r="A2734" s="44"/>
      <c r="B2734" s="44"/>
      <c r="C2734" s="43"/>
      <c r="D2734" s="9" t="s">
        <v>787</v>
      </c>
      <c r="E2734" s="45"/>
      <c r="F2734" s="45"/>
      <c r="G2734" s="16" t="s">
        <v>160</v>
      </c>
      <c r="H2734" s="22"/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1685.2550089416841</v>
      </c>
      <c r="DK2734" s="10">
        <v>181.01723955234371</v>
      </c>
      <c r="DL2734" s="10">
        <v>43.429393876410671</v>
      </c>
      <c r="DM2734" s="10">
        <v>16.417357629561629</v>
      </c>
      <c r="DN2734" s="10">
        <v>0</v>
      </c>
      <c r="DO2734" s="10">
        <v>1283.8810000000001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>
        <v>0</v>
      </c>
      <c r="ED2734" s="10">
        <v>0</v>
      </c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</row>
    <row r="2735" spans="1:174" x14ac:dyDescent="0.3">
      <c r="A2735" s="44"/>
      <c r="B2735" s="44"/>
      <c r="C2735" s="43"/>
      <c r="D2735" s="9" t="s">
        <v>788</v>
      </c>
      <c r="E2735" s="45"/>
      <c r="F2735" s="45"/>
      <c r="G2735" s="16" t="s">
        <v>160</v>
      </c>
      <c r="H2735" s="22"/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6.6075496999999999</v>
      </c>
      <c r="CO2735" s="10">
        <v>0.2769665</v>
      </c>
      <c r="CP2735" s="10">
        <v>0.26010870000000003</v>
      </c>
      <c r="CQ2735" s="10">
        <v>0.48049310000000001</v>
      </c>
      <c r="CR2735" s="10">
        <v>0.76953550000000004</v>
      </c>
      <c r="CS2735" s="10">
        <v>2.6875659999999999</v>
      </c>
      <c r="CT2735" s="10">
        <v>10.8328471</v>
      </c>
      <c r="CU2735" s="10">
        <v>3.8728440000000002</v>
      </c>
      <c r="CV2735" s="10">
        <v>0.3957909</v>
      </c>
      <c r="CW2735" s="10">
        <v>0.38852680000000001</v>
      </c>
      <c r="CX2735" s="10">
        <v>0.81450639999999996</v>
      </c>
      <c r="CY2735" s="10">
        <v>9.2490790000000001</v>
      </c>
      <c r="CZ2735" s="10">
        <v>8.5461690000000008</v>
      </c>
      <c r="DA2735" s="10">
        <v>4.9035580000000003</v>
      </c>
      <c r="DB2735" s="10">
        <v>0.72871525103440649</v>
      </c>
      <c r="DC2735" s="10">
        <v>9.4578447489655932</v>
      </c>
      <c r="DD2735" s="10">
        <v>4.6645349999999999</v>
      </c>
      <c r="DE2735" s="10">
        <v>2.4226529999999999</v>
      </c>
      <c r="DF2735" s="10">
        <v>3.1172819999999999</v>
      </c>
      <c r="DG2735" s="10">
        <v>1.4696659999999999</v>
      </c>
      <c r="DH2735" s="10">
        <v>3.8172540000000001</v>
      </c>
      <c r="DI2735" s="10">
        <v>13.915990000000001</v>
      </c>
      <c r="DJ2735" s="10">
        <v>5.5854579986291233</v>
      </c>
      <c r="DK2735" s="10">
        <v>0.59994729769848687</v>
      </c>
      <c r="DL2735" s="10">
        <v>0.14393848652907729</v>
      </c>
      <c r="DM2735" s="10">
        <v>5.4412217143312451E-2</v>
      </c>
      <c r="DN2735" s="10">
        <v>6.534319</v>
      </c>
      <c r="DO2735" s="10">
        <v>4.255179</v>
      </c>
      <c r="DP2735" s="10">
        <v>9.8946520000000007</v>
      </c>
      <c r="DQ2735" s="10">
        <v>0.6149464</v>
      </c>
      <c r="DR2735" s="10">
        <v>1.5849610000000001</v>
      </c>
      <c r="DS2735" s="10">
        <v>38.035649999999997</v>
      </c>
      <c r="DT2735" s="10">
        <v>30.702249999999999</v>
      </c>
      <c r="DU2735" s="10">
        <v>13.919131</v>
      </c>
      <c r="DV2735" s="10">
        <v>43.78877</v>
      </c>
      <c r="DW2735" s="10">
        <v>7.1063650000000003</v>
      </c>
      <c r="DX2735" s="10">
        <v>3.333498207900718</v>
      </c>
      <c r="DY2735" s="10">
        <v>9.9071117920992826</v>
      </c>
      <c r="DZ2735" s="10">
        <v>8.9370259999999995</v>
      </c>
      <c r="EA2735" s="10">
        <v>10.906739999999999</v>
      </c>
      <c r="EB2735" s="10">
        <v>6.896191</v>
      </c>
      <c r="EC2735" s="10">
        <v>3.5199699999999998</v>
      </c>
      <c r="ED2735" s="10">
        <v>0</v>
      </c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</row>
    <row r="2736" spans="1:174" x14ac:dyDescent="0.3">
      <c r="A2736" s="44"/>
      <c r="B2736" s="44"/>
      <c r="C2736" s="43"/>
      <c r="D2736" s="9" t="s">
        <v>789</v>
      </c>
      <c r="E2736" s="45"/>
      <c r="F2736" s="45"/>
      <c r="G2736" s="16" t="s">
        <v>160</v>
      </c>
      <c r="H2736" s="22"/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0</v>
      </c>
      <c r="CX2736" s="10">
        <v>0</v>
      </c>
      <c r="CY2736" s="10">
        <v>0</v>
      </c>
      <c r="CZ2736" s="10">
        <v>0</v>
      </c>
      <c r="DA2736" s="10">
        <v>0</v>
      </c>
      <c r="DB2736" s="10">
        <v>0</v>
      </c>
      <c r="DC2736" s="10">
        <v>0</v>
      </c>
      <c r="DD2736" s="10">
        <v>0</v>
      </c>
      <c r="DE2736" s="10">
        <v>0</v>
      </c>
      <c r="DF2736" s="10">
        <v>0</v>
      </c>
      <c r="DG2736" s="10">
        <v>0</v>
      </c>
      <c r="DH2736" s="10">
        <v>0</v>
      </c>
      <c r="DI2736" s="10">
        <v>0</v>
      </c>
      <c r="DJ2736" s="10">
        <v>0</v>
      </c>
      <c r="DK2736" s="10">
        <v>0</v>
      </c>
      <c r="DL2736" s="10">
        <v>0</v>
      </c>
      <c r="DM2736" s="10">
        <v>0</v>
      </c>
      <c r="DN2736" s="10">
        <v>9.67</v>
      </c>
      <c r="DO2736" s="10">
        <v>0</v>
      </c>
      <c r="DP2736" s="10">
        <v>0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>
        <v>0</v>
      </c>
      <c r="ED2736" s="10">
        <v>0</v>
      </c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</row>
    <row r="2737" spans="1:174" x14ac:dyDescent="0.3">
      <c r="A2737" s="44"/>
      <c r="B2737" s="44"/>
      <c r="C2737" s="43"/>
      <c r="D2737" s="9" t="s">
        <v>790</v>
      </c>
      <c r="E2737" s="45"/>
      <c r="F2737" s="45"/>
      <c r="G2737" s="16" t="s">
        <v>160</v>
      </c>
      <c r="H2737" s="22"/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</v>
      </c>
      <c r="CW2737" s="10">
        <v>0</v>
      </c>
      <c r="CX2737" s="10">
        <v>0</v>
      </c>
      <c r="CY2737" s="10">
        <v>0</v>
      </c>
      <c r="CZ2737" s="10">
        <v>3.9901939999999998</v>
      </c>
      <c r="DA2737" s="10">
        <v>2.2894640000000002</v>
      </c>
      <c r="DB2737" s="10">
        <v>0.34023623045686979</v>
      </c>
      <c r="DC2737" s="10">
        <v>4.4158557695431302</v>
      </c>
      <c r="DD2737" s="10">
        <v>2.1778650000000002</v>
      </c>
      <c r="DE2737" s="10">
        <v>0</v>
      </c>
      <c r="DF2737" s="10">
        <v>0</v>
      </c>
      <c r="DG2737" s="10">
        <v>0</v>
      </c>
      <c r="DH2737" s="10">
        <v>1.78227</v>
      </c>
      <c r="DI2737" s="10">
        <v>0</v>
      </c>
      <c r="DJ2737" s="10">
        <v>2.607841873207875</v>
      </c>
      <c r="DK2737" s="10">
        <v>0.28011448390445809</v>
      </c>
      <c r="DL2737" s="10">
        <v>6.7204661180663219E-2</v>
      </c>
      <c r="DM2737" s="10">
        <v>2.540498170700356E-2</v>
      </c>
      <c r="DN2737" s="10">
        <v>3.0508639999999998</v>
      </c>
      <c r="DO2737" s="10">
        <v>0</v>
      </c>
      <c r="DP2737" s="10">
        <v>0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0</v>
      </c>
      <c r="DY2737" s="10">
        <v>0</v>
      </c>
      <c r="DZ2737" s="10">
        <v>4.1726840000000003</v>
      </c>
      <c r="EA2737" s="10">
        <v>0</v>
      </c>
      <c r="EB2737" s="10">
        <v>0</v>
      </c>
      <c r="EC2737" s="10">
        <v>0</v>
      </c>
      <c r="ED2737" s="10">
        <v>0</v>
      </c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</row>
    <row r="2738" spans="1:174" x14ac:dyDescent="0.3">
      <c r="A2738" s="44"/>
      <c r="B2738" s="44"/>
      <c r="C2738" s="43"/>
      <c r="D2738" s="9" t="s">
        <v>791</v>
      </c>
      <c r="E2738" s="45"/>
      <c r="F2738" s="45"/>
      <c r="G2738" s="16" t="s">
        <v>160</v>
      </c>
      <c r="H2738" s="22"/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0.7625208</v>
      </c>
      <c r="CY2738" s="10">
        <v>8.6587599999999991</v>
      </c>
      <c r="CZ2738" s="10">
        <v>8.0007140000000003</v>
      </c>
      <c r="DA2738" s="10">
        <v>4.5905909999999999</v>
      </c>
      <c r="DB2738" s="10">
        <v>0.68220558616768312</v>
      </c>
      <c r="DC2738" s="10">
        <v>8.8542054138323163</v>
      </c>
      <c r="DD2738" s="10">
        <v>4.3668230000000001</v>
      </c>
      <c r="DE2738" s="10">
        <v>2.2680280000000002</v>
      </c>
      <c r="DF2738" s="10">
        <v>2.918323</v>
      </c>
      <c r="DG2738" s="10">
        <v>1.3758649999999999</v>
      </c>
      <c r="DH2738" s="10">
        <v>3.5736189999999999</v>
      </c>
      <c r="DI2738" s="10">
        <v>0</v>
      </c>
      <c r="DJ2738" s="10">
        <v>5.2289689650630766</v>
      </c>
      <c r="DK2738" s="10">
        <v>0.56165596466911172</v>
      </c>
      <c r="DL2738" s="10">
        <v>0.13475168538075541</v>
      </c>
      <c r="DM2738" s="10">
        <v>5.0939384887055912E-2</v>
      </c>
      <c r="DN2738" s="10">
        <v>6.1172690000000003</v>
      </c>
      <c r="DO2738" s="10">
        <v>3.9835940000000001</v>
      </c>
      <c r="DP2738" s="10">
        <v>9.2631300000000003</v>
      </c>
      <c r="DQ2738" s="10">
        <v>0</v>
      </c>
      <c r="DR2738" s="10">
        <v>0</v>
      </c>
      <c r="DS2738" s="10">
        <v>35.608040000000003</v>
      </c>
      <c r="DT2738" s="10">
        <v>0</v>
      </c>
      <c r="DU2738" s="10">
        <v>0</v>
      </c>
      <c r="DV2738" s="10">
        <v>0</v>
      </c>
      <c r="DW2738" s="10">
        <v>0</v>
      </c>
      <c r="DX2738" s="10">
        <v>0</v>
      </c>
      <c r="DY2738" s="10">
        <v>0</v>
      </c>
      <c r="DZ2738" s="10">
        <v>0</v>
      </c>
      <c r="EA2738" s="10">
        <v>0</v>
      </c>
      <c r="EB2738" s="10">
        <v>0</v>
      </c>
      <c r="EC2738" s="10">
        <v>0</v>
      </c>
      <c r="ED2738" s="10">
        <v>0</v>
      </c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</row>
    <row r="2739" spans="1:174" x14ac:dyDescent="0.3">
      <c r="A2739" s="44"/>
      <c r="B2739" s="44"/>
      <c r="C2739" s="43"/>
      <c r="D2739" s="9" t="s">
        <v>792</v>
      </c>
      <c r="E2739" s="45"/>
      <c r="F2739" s="45"/>
      <c r="G2739" s="16" t="s">
        <v>160</v>
      </c>
      <c r="H2739" s="22"/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0.7468785</v>
      </c>
      <c r="CY2739" s="10">
        <v>8.4811350000000001</v>
      </c>
      <c r="CZ2739" s="10">
        <v>7.8365869999999997</v>
      </c>
      <c r="DA2739" s="10">
        <v>4.4964199999999996</v>
      </c>
      <c r="DB2739" s="10">
        <v>0.66821088767824133</v>
      </c>
      <c r="DC2739" s="10">
        <v>8.6725711123217604</v>
      </c>
      <c r="DD2739" s="10">
        <v>4.2772420000000002</v>
      </c>
      <c r="DE2739" s="10">
        <v>2.2215020000000001</v>
      </c>
      <c r="DF2739" s="10">
        <v>2.858457</v>
      </c>
      <c r="DG2739" s="10">
        <v>1.3476410000000001</v>
      </c>
      <c r="DH2739" s="10">
        <v>3.5003099999999998</v>
      </c>
      <c r="DI2739" s="10">
        <v>0</v>
      </c>
      <c r="DJ2739" s="10">
        <v>5.1217020238272379</v>
      </c>
      <c r="DK2739" s="10">
        <v>0.5501341679708609</v>
      </c>
      <c r="DL2739" s="10">
        <v>0.13198739260836681</v>
      </c>
      <c r="DM2739" s="10">
        <v>4.9894415593534067E-2</v>
      </c>
      <c r="DN2739" s="10">
        <v>5.9917800000000003</v>
      </c>
      <c r="DO2739" s="10">
        <v>3.9018739999999998</v>
      </c>
      <c r="DP2739" s="10">
        <v>9.0731070000000003</v>
      </c>
      <c r="DQ2739" s="10">
        <v>0</v>
      </c>
      <c r="DR2739" s="10">
        <v>0</v>
      </c>
      <c r="DS2739" s="10">
        <v>34.877580000000002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8.1949919999999992</v>
      </c>
      <c r="EA2739" s="10">
        <v>0</v>
      </c>
      <c r="EB2739" s="10">
        <v>0</v>
      </c>
      <c r="EC2739" s="10">
        <v>0</v>
      </c>
      <c r="ED2739" s="10">
        <v>0</v>
      </c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</row>
    <row r="2740" spans="1:174" x14ac:dyDescent="0.3">
      <c r="A2740" s="44"/>
      <c r="B2740" s="44"/>
      <c r="C2740" s="43"/>
      <c r="D2740" s="9" t="s">
        <v>793</v>
      </c>
      <c r="E2740" s="45"/>
      <c r="F2740" s="45"/>
      <c r="G2740" s="16" t="s">
        <v>160</v>
      </c>
      <c r="H2740" s="22"/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0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10">
        <v>0</v>
      </c>
      <c r="DP2740" s="10">
        <v>0</v>
      </c>
      <c r="DQ2740" s="10">
        <v>0</v>
      </c>
      <c r="DR2740" s="10">
        <v>0</v>
      </c>
      <c r="DS2740" s="10">
        <v>0</v>
      </c>
      <c r="DT2740" s="10">
        <v>0</v>
      </c>
      <c r="DU2740" s="10">
        <v>0</v>
      </c>
      <c r="DV2740" s="10">
        <v>0</v>
      </c>
      <c r="DW2740" s="10">
        <v>0</v>
      </c>
      <c r="DX2740" s="10">
        <v>0</v>
      </c>
      <c r="DY2740" s="10">
        <v>0</v>
      </c>
      <c r="DZ2740" s="10">
        <v>8.66</v>
      </c>
      <c r="EA2740" s="10">
        <v>0</v>
      </c>
      <c r="EB2740" s="10">
        <v>0</v>
      </c>
      <c r="EC2740" s="10">
        <v>0</v>
      </c>
      <c r="ED2740" s="10">
        <v>0</v>
      </c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</row>
    <row r="2741" spans="1:174" x14ac:dyDescent="0.3">
      <c r="A2741" s="44"/>
      <c r="B2741" s="44"/>
      <c r="C2741" s="43"/>
      <c r="D2741" s="9" t="s">
        <v>794</v>
      </c>
      <c r="E2741" s="45"/>
      <c r="F2741" s="45"/>
      <c r="G2741" s="16" t="s">
        <v>160</v>
      </c>
      <c r="H2741" s="22"/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>
        <v>0</v>
      </c>
      <c r="ED2741" s="10">
        <v>0</v>
      </c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</row>
    <row r="2742" spans="1:174" x14ac:dyDescent="0.3">
      <c r="A2742" s="44"/>
      <c r="B2742" s="44"/>
      <c r="C2742" s="43"/>
      <c r="D2742" s="9" t="s">
        <v>795</v>
      </c>
      <c r="E2742" s="45"/>
      <c r="F2742" s="45"/>
      <c r="G2742" s="16" t="s">
        <v>160</v>
      </c>
      <c r="H2742" s="22"/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381.71994999999998</v>
      </c>
      <c r="CO2742" s="10">
        <v>16.000430000000001</v>
      </c>
      <c r="CP2742" s="10">
        <v>15.02655</v>
      </c>
      <c r="CQ2742" s="10">
        <v>27.758220000000001</v>
      </c>
      <c r="CR2742" s="10">
        <v>44.456270000000004</v>
      </c>
      <c r="CS2742" s="10">
        <v>155.26140000000001</v>
      </c>
      <c r="CT2742" s="10">
        <v>625.81653000000006</v>
      </c>
      <c r="CU2742" s="10">
        <v>223.7353</v>
      </c>
      <c r="CV2742" s="10">
        <v>22.86495</v>
      </c>
      <c r="CW2742" s="10">
        <v>22.4453</v>
      </c>
      <c r="CX2742" s="10">
        <v>47.054250000000003</v>
      </c>
      <c r="CY2742" s="10">
        <v>534.32180000000005</v>
      </c>
      <c r="CZ2742" s="10">
        <v>493.71449999999999</v>
      </c>
      <c r="DA2742" s="10">
        <v>283.2799</v>
      </c>
      <c r="DB2742" s="10">
        <v>42.098096723317603</v>
      </c>
      <c r="DC2742" s="10">
        <v>546.38250327668243</v>
      </c>
      <c r="DD2742" s="10">
        <v>269.47149999999999</v>
      </c>
      <c r="DE2742" s="10">
        <v>139.9573</v>
      </c>
      <c r="DF2742" s="10">
        <v>180.08619999999999</v>
      </c>
      <c r="DG2742" s="10">
        <v>84.902990000000003</v>
      </c>
      <c r="DH2742" s="10">
        <v>220.52379999999999</v>
      </c>
      <c r="DI2742" s="10">
        <v>803.93029999999999</v>
      </c>
      <c r="DJ2742" s="10">
        <v>322.67340988750698</v>
      </c>
      <c r="DK2742" s="10">
        <v>34.659116646957052</v>
      </c>
      <c r="DL2742" s="10">
        <v>8.3153650557901813</v>
      </c>
      <c r="DM2742" s="10">
        <v>3.1434084097456858</v>
      </c>
      <c r="DN2742" s="10">
        <v>377.48939999999999</v>
      </c>
      <c r="DO2742" s="10">
        <v>245.8228</v>
      </c>
      <c r="DP2742" s="10">
        <v>571.61670000000004</v>
      </c>
      <c r="DQ2742" s="10">
        <v>35.525620000000004</v>
      </c>
      <c r="DR2742" s="10">
        <v>91.56362</v>
      </c>
      <c r="DS2742" s="10">
        <v>2197.33</v>
      </c>
      <c r="DT2742" s="10">
        <v>1773.6769999999999</v>
      </c>
      <c r="DU2742" s="10">
        <v>804.11200000000008</v>
      </c>
      <c r="DV2742" s="10">
        <v>2529.6889999999999</v>
      </c>
      <c r="DW2742" s="10">
        <v>410.53660000000002</v>
      </c>
      <c r="DX2742" s="10">
        <v>192.57713817554691</v>
      </c>
      <c r="DY2742" s="10">
        <v>572.33666182445313</v>
      </c>
      <c r="DZ2742" s="10">
        <v>516.2944</v>
      </c>
      <c r="EA2742" s="10">
        <v>630.08540000000005</v>
      </c>
      <c r="EB2742" s="10">
        <v>398.39479999999998</v>
      </c>
      <c r="EC2742" s="10">
        <v>203.34960000000001</v>
      </c>
      <c r="ED2742" s="10">
        <v>0</v>
      </c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</row>
    <row r="2743" spans="1:174" x14ac:dyDescent="0.3">
      <c r="A2743" s="44"/>
      <c r="B2743" s="44"/>
      <c r="C2743" s="43"/>
      <c r="D2743" s="9" t="s">
        <v>796</v>
      </c>
      <c r="E2743" s="45"/>
      <c r="F2743" s="45"/>
      <c r="G2743" s="16" t="s">
        <v>160</v>
      </c>
      <c r="H2743" s="22"/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0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10">
        <v>0</v>
      </c>
      <c r="DP2743" s="10">
        <v>0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0</v>
      </c>
      <c r="DY2743" s="10">
        <v>0</v>
      </c>
      <c r="DZ2743" s="10">
        <v>0</v>
      </c>
      <c r="EA2743" s="10">
        <v>0</v>
      </c>
      <c r="EB2743" s="10">
        <v>0</v>
      </c>
      <c r="EC2743" s="10">
        <v>0</v>
      </c>
      <c r="ED2743" s="10">
        <v>0</v>
      </c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</row>
    <row r="2744" spans="1:174" x14ac:dyDescent="0.3">
      <c r="A2744" s="44"/>
      <c r="B2744" s="44"/>
      <c r="C2744" s="43"/>
      <c r="D2744" s="9" t="s">
        <v>797</v>
      </c>
      <c r="E2744" s="45"/>
      <c r="F2744" s="45"/>
      <c r="G2744" s="16" t="s">
        <v>160</v>
      </c>
      <c r="H2744" s="22"/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</v>
      </c>
      <c r="CV2744" s="10">
        <v>0</v>
      </c>
      <c r="CW2744" s="10">
        <v>0</v>
      </c>
      <c r="CX2744" s="10">
        <v>0</v>
      </c>
      <c r="CY2744" s="10">
        <v>0</v>
      </c>
      <c r="CZ2744" s="10">
        <v>0</v>
      </c>
      <c r="DA2744" s="10">
        <v>0</v>
      </c>
      <c r="DB2744" s="10">
        <v>0</v>
      </c>
      <c r="DC2744" s="10">
        <v>0</v>
      </c>
      <c r="DD2744" s="10">
        <v>0</v>
      </c>
      <c r="DE2744" s="10">
        <v>0</v>
      </c>
      <c r="DF2744" s="10">
        <v>0</v>
      </c>
      <c r="DG2744" s="10">
        <v>0</v>
      </c>
      <c r="DH2744" s="10">
        <v>0</v>
      </c>
      <c r="DI2744" s="10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  <c r="DO2744" s="10">
        <v>0</v>
      </c>
      <c r="DP2744" s="10">
        <v>0</v>
      </c>
      <c r="DQ2744" s="10">
        <v>0</v>
      </c>
      <c r="DR2744" s="10">
        <v>0</v>
      </c>
      <c r="DS2744" s="10">
        <v>0</v>
      </c>
      <c r="DT2744" s="10">
        <v>0</v>
      </c>
      <c r="DU2744" s="10">
        <v>0</v>
      </c>
      <c r="DV2744" s="10">
        <v>0</v>
      </c>
      <c r="DW2744" s="10">
        <v>0</v>
      </c>
      <c r="DX2744" s="10">
        <v>0</v>
      </c>
      <c r="DY2744" s="10">
        <v>0</v>
      </c>
      <c r="DZ2744" s="10">
        <v>0</v>
      </c>
      <c r="EA2744" s="10">
        <v>0</v>
      </c>
      <c r="EB2744" s="10">
        <v>0</v>
      </c>
      <c r="EC2744" s="10">
        <v>0</v>
      </c>
      <c r="ED2744" s="10">
        <v>0</v>
      </c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</row>
    <row r="2745" spans="1:174" x14ac:dyDescent="0.3">
      <c r="A2745" s="44"/>
      <c r="B2745" s="44"/>
      <c r="C2745" s="43"/>
      <c r="D2745" s="9" t="s">
        <v>798</v>
      </c>
      <c r="E2745" s="45"/>
      <c r="F2745" s="45"/>
      <c r="G2745" s="16" t="s">
        <v>160</v>
      </c>
      <c r="H2745" s="22"/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</v>
      </c>
      <c r="CW2745" s="10">
        <v>0</v>
      </c>
      <c r="CX2745" s="10">
        <v>0.53537310000000005</v>
      </c>
      <c r="CY2745" s="10">
        <v>6.0793970000000002</v>
      </c>
      <c r="CZ2745" s="10">
        <v>5.6173770000000003</v>
      </c>
      <c r="DA2745" s="10">
        <v>3.2230970000000001</v>
      </c>
      <c r="DB2745" s="10">
        <v>0.47898304024147759</v>
      </c>
      <c r="DC2745" s="10">
        <v>6.2166219597585206</v>
      </c>
      <c r="DD2745" s="10">
        <v>3.0659879999999999</v>
      </c>
      <c r="DE2745" s="10">
        <v>1.5924039999999999</v>
      </c>
      <c r="DF2745" s="10">
        <v>2.0489820000000001</v>
      </c>
      <c r="DG2745" s="10">
        <v>0.96600779999999997</v>
      </c>
      <c r="DH2745" s="10">
        <v>2.5090720000000002</v>
      </c>
      <c r="DI2745" s="10">
        <v>0</v>
      </c>
      <c r="DJ2745" s="10">
        <v>3.6713085768114819</v>
      </c>
      <c r="DK2745" s="10">
        <v>0.39434396610196037</v>
      </c>
      <c r="DL2745" s="10">
        <v>9.4610433066932897E-2</v>
      </c>
      <c r="DM2745" s="10">
        <v>3.5765024019624038E-2</v>
      </c>
      <c r="DN2745" s="10">
        <v>4.2949929999999998</v>
      </c>
      <c r="DO2745" s="10">
        <v>2.7969189999999999</v>
      </c>
      <c r="DP2745" s="10">
        <v>6.5037310000000002</v>
      </c>
      <c r="DQ2745" s="10">
        <v>0</v>
      </c>
      <c r="DR2745" s="10">
        <v>0</v>
      </c>
      <c r="DS2745" s="10">
        <v>25.00074</v>
      </c>
      <c r="DT2745" s="10">
        <v>0</v>
      </c>
      <c r="DU2745" s="10">
        <v>0</v>
      </c>
      <c r="DV2745" s="10">
        <v>0</v>
      </c>
      <c r="DW2745" s="10">
        <v>0</v>
      </c>
      <c r="DX2745" s="10">
        <v>0</v>
      </c>
      <c r="DY2745" s="10">
        <v>0</v>
      </c>
      <c r="DZ2745" s="10">
        <v>5.8742859999999997</v>
      </c>
      <c r="EA2745" s="10">
        <v>0</v>
      </c>
      <c r="EB2745" s="10">
        <v>0</v>
      </c>
      <c r="EC2745" s="10">
        <v>0</v>
      </c>
      <c r="ED2745" s="10">
        <v>0</v>
      </c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</row>
    <row r="2746" spans="1:174" x14ac:dyDescent="0.3">
      <c r="A2746" s="44"/>
      <c r="B2746" s="44"/>
      <c r="C2746" s="43"/>
      <c r="D2746" s="9" t="s">
        <v>799</v>
      </c>
      <c r="E2746" s="45"/>
      <c r="F2746" s="45"/>
      <c r="G2746" s="16" t="s">
        <v>160</v>
      </c>
      <c r="H2746" s="22"/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0</v>
      </c>
      <c r="CM2746" s="10">
        <v>0</v>
      </c>
      <c r="CN2746" s="10">
        <v>1.8081469800000001</v>
      </c>
      <c r="CO2746" s="10">
        <v>7.5791510000000006E-2</v>
      </c>
      <c r="CP2746" s="10">
        <v>7.1178389999999994E-2</v>
      </c>
      <c r="CQ2746" s="10">
        <v>0.1314863</v>
      </c>
      <c r="CR2746" s="10">
        <v>0.2105823</v>
      </c>
      <c r="CS2746" s="10">
        <v>0.73544869999999996</v>
      </c>
      <c r="CT2746" s="10">
        <v>2.96439414</v>
      </c>
      <c r="CU2746" s="10">
        <v>1.0597989999999999</v>
      </c>
      <c r="CV2746" s="10">
        <v>0.10830770000000001</v>
      </c>
      <c r="CW2746" s="10">
        <v>0.10631980000000001</v>
      </c>
      <c r="CX2746" s="10">
        <v>0.22288859999999999</v>
      </c>
      <c r="CY2746" s="10">
        <v>2.5309979999999999</v>
      </c>
      <c r="CZ2746" s="10">
        <v>2.3386480000000001</v>
      </c>
      <c r="DA2746" s="10">
        <v>1.341852</v>
      </c>
      <c r="DB2746" s="10">
        <v>0.19941205970106191</v>
      </c>
      <c r="DC2746" s="10">
        <v>2.5881279402989379</v>
      </c>
      <c r="DD2746" s="10">
        <v>1.2764439999999999</v>
      </c>
      <c r="DE2746" s="10">
        <v>0.66295570000000004</v>
      </c>
      <c r="DF2746" s="10">
        <v>0.85304000000000002</v>
      </c>
      <c r="DG2746" s="10">
        <v>0.40217199999999997</v>
      </c>
      <c r="DH2746" s="10">
        <v>1.044586</v>
      </c>
      <c r="DI2746" s="10">
        <v>3.8080910000000001</v>
      </c>
      <c r="DJ2746" s="10">
        <v>1.528452856054211</v>
      </c>
      <c r="DK2746" s="10">
        <v>0.16417474822553879</v>
      </c>
      <c r="DL2746" s="10">
        <v>3.9388567756750779E-2</v>
      </c>
      <c r="DM2746" s="10">
        <v>1.4889827963499131E-2</v>
      </c>
      <c r="DN2746" s="10">
        <v>1.788108</v>
      </c>
      <c r="DO2746" s="10">
        <v>1.1644239999999999</v>
      </c>
      <c r="DP2746" s="10">
        <v>2.7076579999999999</v>
      </c>
      <c r="DQ2746" s="10">
        <v>0.16827919999999999</v>
      </c>
      <c r="DR2746" s="10">
        <v>0.43372240000000001</v>
      </c>
      <c r="DS2746" s="10">
        <v>10.4084</v>
      </c>
      <c r="DT2746" s="10">
        <v>8.4016300000000008</v>
      </c>
      <c r="DU2746" s="10">
        <v>3.808951</v>
      </c>
      <c r="DV2746" s="10">
        <v>11.98274</v>
      </c>
      <c r="DW2746" s="10">
        <v>1.944647</v>
      </c>
      <c r="DX2746" s="10">
        <v>0.91220752312240017</v>
      </c>
      <c r="DY2746" s="10">
        <v>2.7110684768776001</v>
      </c>
      <c r="DZ2746" s="10">
        <v>2.445605</v>
      </c>
      <c r="EA2746" s="10">
        <v>2.9846149999999998</v>
      </c>
      <c r="EB2746" s="10">
        <v>1.8871329999999999</v>
      </c>
      <c r="EC2746" s="10">
        <v>0.96323519999999996</v>
      </c>
      <c r="ED2746" s="10">
        <v>0</v>
      </c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</row>
    <row r="2747" spans="1:174" x14ac:dyDescent="0.3">
      <c r="A2747" s="44"/>
      <c r="B2747" s="44"/>
      <c r="C2747" s="43"/>
      <c r="D2747" s="9" t="s">
        <v>800</v>
      </c>
      <c r="E2747" s="45"/>
      <c r="F2747" s="45"/>
      <c r="G2747" s="16" t="s">
        <v>160</v>
      </c>
      <c r="H2747" s="22"/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</v>
      </c>
      <c r="CW2747" s="10">
        <v>0</v>
      </c>
      <c r="CX2747" s="10">
        <v>0.64244769999999995</v>
      </c>
      <c r="CY2747" s="10">
        <v>7.2952769999999996</v>
      </c>
      <c r="CZ2747" s="10">
        <v>6.7408520000000003</v>
      </c>
      <c r="DA2747" s="10">
        <v>3.8677169999999998</v>
      </c>
      <c r="DB2747" s="10">
        <v>0.57477957675284108</v>
      </c>
      <c r="DC2747" s="10">
        <v>7.4599454232471576</v>
      </c>
      <c r="DD2747" s="10">
        <v>3.6791849999999999</v>
      </c>
      <c r="DE2747" s="10">
        <v>1.9108849999999999</v>
      </c>
      <c r="DF2747" s="10">
        <v>2.4587789999999998</v>
      </c>
      <c r="DG2747" s="10">
        <v>1.1592089999999999</v>
      </c>
      <c r="DH2747" s="10">
        <v>3.0108860000000002</v>
      </c>
      <c r="DI2747" s="10">
        <v>0</v>
      </c>
      <c r="DJ2747" s="10">
        <v>4.4055697672046543</v>
      </c>
      <c r="DK2747" s="10">
        <v>0.47321270293417311</v>
      </c>
      <c r="DL2747" s="10">
        <v>0.1135325061517491</v>
      </c>
      <c r="DM2747" s="10">
        <v>4.2918023709423193E-2</v>
      </c>
      <c r="DN2747" s="10">
        <v>5.1539910000000004</v>
      </c>
      <c r="DO2747" s="10">
        <v>3.356303</v>
      </c>
      <c r="DP2747" s="10">
        <v>7.8044779999999996</v>
      </c>
      <c r="DQ2747" s="10">
        <v>0</v>
      </c>
      <c r="DR2747" s="10">
        <v>0</v>
      </c>
      <c r="DS2747" s="10">
        <v>30.000889999999998</v>
      </c>
      <c r="DT2747" s="10">
        <v>0</v>
      </c>
      <c r="DU2747" s="10">
        <v>0</v>
      </c>
      <c r="DV2747" s="10">
        <v>0</v>
      </c>
      <c r="DW2747" s="10">
        <v>0</v>
      </c>
      <c r="DX2747" s="10">
        <v>0</v>
      </c>
      <c r="DY2747" s="10">
        <v>0</v>
      </c>
      <c r="DZ2747" s="10">
        <v>7.0491429999999999</v>
      </c>
      <c r="EA2747" s="10">
        <v>0</v>
      </c>
      <c r="EB2747" s="10">
        <v>0</v>
      </c>
      <c r="EC2747" s="10">
        <v>0</v>
      </c>
      <c r="ED2747" s="10">
        <v>0</v>
      </c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</row>
    <row r="2748" spans="1:174" x14ac:dyDescent="0.3">
      <c r="A2748" s="44"/>
      <c r="B2748" s="44"/>
      <c r="C2748" s="43"/>
      <c r="D2748" s="9" t="s">
        <v>801</v>
      </c>
      <c r="E2748" s="45"/>
      <c r="F2748" s="45"/>
      <c r="G2748" s="16" t="s">
        <v>160</v>
      </c>
      <c r="H2748" s="22"/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0</v>
      </c>
      <c r="CM2748" s="10">
        <v>0</v>
      </c>
      <c r="CN2748" s="10">
        <v>2.16977632</v>
      </c>
      <c r="CO2748" s="10">
        <v>9.0949810000000006E-2</v>
      </c>
      <c r="CP2748" s="10">
        <v>8.5414069999999995E-2</v>
      </c>
      <c r="CQ2748" s="10">
        <v>0.1577836</v>
      </c>
      <c r="CR2748" s="10">
        <v>0.2526988</v>
      </c>
      <c r="CS2748" s="10">
        <v>0.8825385</v>
      </c>
      <c r="CT2748" s="10">
        <v>3.5572730099999998</v>
      </c>
      <c r="CU2748" s="10">
        <v>1.2717579999999999</v>
      </c>
      <c r="CV2748" s="10">
        <v>0.12996920000000001</v>
      </c>
      <c r="CW2748" s="10">
        <v>0.1275838</v>
      </c>
      <c r="CX2748" s="10">
        <v>0.26746629999999999</v>
      </c>
      <c r="CY2748" s="10">
        <v>3.0371969999999999</v>
      </c>
      <c r="CZ2748" s="10">
        <v>2.8063769999999999</v>
      </c>
      <c r="DA2748" s="10">
        <v>1.610222</v>
      </c>
      <c r="DB2748" s="10">
        <v>0.23929440010434219</v>
      </c>
      <c r="DC2748" s="10">
        <v>3.1057525998956579</v>
      </c>
      <c r="DD2748" s="10">
        <v>1.5317320000000001</v>
      </c>
      <c r="DE2748" s="10">
        <v>0.79554689999999995</v>
      </c>
      <c r="DF2748" s="10">
        <v>1.0236479999999999</v>
      </c>
      <c r="DG2748" s="10">
        <v>0.48260649999999999</v>
      </c>
      <c r="DH2748" s="10">
        <v>1.253504</v>
      </c>
      <c r="DI2748" s="10">
        <v>4.5697089999999996</v>
      </c>
      <c r="DJ2748" s="10">
        <v>1.8341432522753449</v>
      </c>
      <c r="DK2748" s="10">
        <v>0.1970096790745868</v>
      </c>
      <c r="DL2748" s="10">
        <v>4.7266276798577492E-2</v>
      </c>
      <c r="DM2748" s="10">
        <v>1.786779185149041E-2</v>
      </c>
      <c r="DN2748" s="10">
        <v>2.1457290000000002</v>
      </c>
      <c r="DO2748" s="10">
        <v>1.3973089999999999</v>
      </c>
      <c r="DP2748" s="10">
        <v>3.24919</v>
      </c>
      <c r="DQ2748" s="10">
        <v>0.20193510000000001</v>
      </c>
      <c r="DR2748" s="10">
        <v>0.52046689999999995</v>
      </c>
      <c r="DS2748" s="10">
        <v>12.490080000000001</v>
      </c>
      <c r="DT2748" s="10">
        <v>10.08196</v>
      </c>
      <c r="DU2748" s="10">
        <v>4.5707420000000001</v>
      </c>
      <c r="DV2748" s="10">
        <v>14.379289999999999</v>
      </c>
      <c r="DW2748" s="10">
        <v>2.333577</v>
      </c>
      <c r="DX2748" s="10">
        <v>1.0946489773942421</v>
      </c>
      <c r="DY2748" s="10">
        <v>3.2532820226057582</v>
      </c>
      <c r="DZ2748" s="10">
        <v>2.9347259999999999</v>
      </c>
      <c r="EA2748" s="10">
        <v>3.5815380000000001</v>
      </c>
      <c r="EB2748" s="10">
        <v>2.2645599999999999</v>
      </c>
      <c r="EC2748" s="10">
        <v>1.1558820000000001</v>
      </c>
      <c r="ED2748" s="10">
        <v>0</v>
      </c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</row>
    <row r="2749" spans="1:174" x14ac:dyDescent="0.3">
      <c r="A2749" s="44"/>
      <c r="B2749" s="44"/>
      <c r="C2749" s="43"/>
      <c r="D2749" s="9" t="s">
        <v>802</v>
      </c>
      <c r="E2749" s="45"/>
      <c r="F2749" s="45"/>
      <c r="G2749" s="16" t="s">
        <v>160</v>
      </c>
      <c r="H2749" s="22"/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</v>
      </c>
      <c r="CW2749" s="10">
        <v>0</v>
      </c>
      <c r="CX2749" s="10">
        <v>0.53074639999999995</v>
      </c>
      <c r="CY2749" s="10">
        <v>6.026859</v>
      </c>
      <c r="CZ2749" s="10">
        <v>5.5688319999999996</v>
      </c>
      <c r="DA2749" s="10">
        <v>3.1952430000000001</v>
      </c>
      <c r="DB2749" s="10">
        <v>0.47484362720254653</v>
      </c>
      <c r="DC2749" s="10">
        <v>6.1628973727974534</v>
      </c>
      <c r="DD2749" s="10">
        <v>3.0394920000000001</v>
      </c>
      <c r="DE2749" s="10">
        <v>1.578643</v>
      </c>
      <c r="DF2749" s="10">
        <v>2.0312749999999999</v>
      </c>
      <c r="DG2749" s="10">
        <v>0.95765960000000006</v>
      </c>
      <c r="DH2749" s="10">
        <v>2.4873889999999999</v>
      </c>
      <c r="DI2749" s="10">
        <v>0</v>
      </c>
      <c r="DJ2749" s="10">
        <v>3.639581192815871</v>
      </c>
      <c r="DK2749" s="10">
        <v>0.39093605249919389</v>
      </c>
      <c r="DL2749" s="10">
        <v>9.3792811372350987E-2</v>
      </c>
      <c r="DM2749" s="10">
        <v>3.5455943312584053E-2</v>
      </c>
      <c r="DN2749" s="10">
        <v>4.2578750000000003</v>
      </c>
      <c r="DO2749" s="10">
        <v>2.772748</v>
      </c>
      <c r="DP2749" s="10">
        <v>6.4475259999999999</v>
      </c>
      <c r="DQ2749" s="10">
        <v>0</v>
      </c>
      <c r="DR2749" s="10">
        <v>0</v>
      </c>
      <c r="DS2749" s="10">
        <v>24.784680000000002</v>
      </c>
      <c r="DT2749" s="10">
        <v>0</v>
      </c>
      <c r="DU2749" s="10">
        <v>0</v>
      </c>
      <c r="DV2749" s="10">
        <v>0</v>
      </c>
      <c r="DW2749" s="10">
        <v>0</v>
      </c>
      <c r="DX2749" s="10">
        <v>0</v>
      </c>
      <c r="DY2749" s="10">
        <v>0</v>
      </c>
      <c r="DZ2749" s="10">
        <v>5.8235210000000004</v>
      </c>
      <c r="EA2749" s="10">
        <v>0</v>
      </c>
      <c r="EB2749" s="10">
        <v>0</v>
      </c>
      <c r="EC2749" s="10">
        <v>0</v>
      </c>
      <c r="ED2749" s="10">
        <v>0</v>
      </c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</row>
    <row r="2750" spans="1:174" x14ac:dyDescent="0.3">
      <c r="A2750" s="44"/>
      <c r="B2750" s="44"/>
      <c r="C2750" s="43"/>
      <c r="D2750" s="9" t="s">
        <v>803</v>
      </c>
      <c r="E2750" s="45"/>
      <c r="F2750" s="45"/>
      <c r="G2750" s="16" t="s">
        <v>160</v>
      </c>
      <c r="H2750" s="22"/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0</v>
      </c>
      <c r="CM2750" s="10">
        <v>0</v>
      </c>
      <c r="CN2750" s="10">
        <v>1.7925209099999999</v>
      </c>
      <c r="CO2750" s="10">
        <v>7.5136519999999998E-2</v>
      </c>
      <c r="CP2750" s="10">
        <v>7.0563269999999997E-2</v>
      </c>
      <c r="CQ2750" s="10">
        <v>0.13034999999999999</v>
      </c>
      <c r="CR2750" s="10">
        <v>0.20876249999999999</v>
      </c>
      <c r="CS2750" s="10">
        <v>0.72909299999999999</v>
      </c>
      <c r="CT2750" s="10">
        <v>2.9387759299999998</v>
      </c>
      <c r="CU2750" s="10">
        <v>1.05064</v>
      </c>
      <c r="CV2750" s="10">
        <v>0.1073717</v>
      </c>
      <c r="CW2750" s="10">
        <v>0.10540099999999999</v>
      </c>
      <c r="CX2750" s="10">
        <v>0.2209624</v>
      </c>
      <c r="CY2750" s="10">
        <v>2.509125</v>
      </c>
      <c r="CZ2750" s="10">
        <v>2.3184369999999999</v>
      </c>
      <c r="DA2750" s="10">
        <v>1.3302560000000001</v>
      </c>
      <c r="DB2750" s="10">
        <v>0.19768873500681591</v>
      </c>
      <c r="DC2750" s="10">
        <v>2.565761264993184</v>
      </c>
      <c r="DD2750" s="10">
        <v>1.2654129999999999</v>
      </c>
      <c r="DE2750" s="10">
        <v>0.65722650000000005</v>
      </c>
      <c r="DF2750" s="10">
        <v>0.84566810000000003</v>
      </c>
      <c r="DG2750" s="10">
        <v>0.39869650000000001</v>
      </c>
      <c r="DH2750" s="10">
        <v>1.0355589999999999</v>
      </c>
      <c r="DI2750" s="10">
        <v>3.7751809999999999</v>
      </c>
      <c r="DJ2750" s="10">
        <v>1.515244632878497</v>
      </c>
      <c r="DK2750" s="10">
        <v>0.16275602163165639</v>
      </c>
      <c r="DL2750" s="10">
        <v>3.9048188927634668E-2</v>
      </c>
      <c r="DM2750" s="10">
        <v>1.476115656221196E-2</v>
      </c>
      <c r="DN2750" s="10">
        <v>1.7726550000000001</v>
      </c>
      <c r="DO2750" s="10">
        <v>1.154361</v>
      </c>
      <c r="DP2750" s="10">
        <v>2.684259</v>
      </c>
      <c r="DQ2750" s="10">
        <v>0.166825</v>
      </c>
      <c r="DR2750" s="10">
        <v>0.42997419999999997</v>
      </c>
      <c r="DS2750" s="10">
        <v>10.31845</v>
      </c>
      <c r="DT2750" s="10">
        <v>8.3290229999999994</v>
      </c>
      <c r="DU2750" s="10">
        <v>3.7760349999999998</v>
      </c>
      <c r="DV2750" s="10">
        <v>11.87918</v>
      </c>
      <c r="DW2750" s="10">
        <v>1.9278420000000001</v>
      </c>
      <c r="DX2750" s="10">
        <v>0.90432431412479442</v>
      </c>
      <c r="DY2750" s="10">
        <v>2.6876396858752059</v>
      </c>
      <c r="DZ2750" s="10">
        <v>2.4244699999999999</v>
      </c>
      <c r="EA2750" s="10">
        <v>2.9588220000000001</v>
      </c>
      <c r="EB2750" s="10">
        <v>1.870825</v>
      </c>
      <c r="EC2750" s="10">
        <v>0.95491090000000001</v>
      </c>
      <c r="ED2750" s="10">
        <v>0</v>
      </c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</row>
    <row r="2751" spans="1:174" x14ac:dyDescent="0.3">
      <c r="A2751" s="44"/>
      <c r="B2751" s="44"/>
      <c r="C2751" s="43"/>
      <c r="D2751" s="9" t="s">
        <v>804</v>
      </c>
      <c r="E2751" s="45"/>
      <c r="F2751" s="45"/>
      <c r="G2751" s="16" t="s">
        <v>160</v>
      </c>
      <c r="H2751" s="22"/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0</v>
      </c>
      <c r="CM2751" s="10">
        <v>0</v>
      </c>
      <c r="CN2751" s="10">
        <v>0</v>
      </c>
      <c r="CO2751" s="10">
        <v>0</v>
      </c>
      <c r="CP2751" s="10">
        <v>0</v>
      </c>
      <c r="CQ2751" s="10">
        <v>0</v>
      </c>
      <c r="CR2751" s="10">
        <v>0</v>
      </c>
      <c r="CS2751" s="10">
        <v>0</v>
      </c>
      <c r="CT2751" s="10">
        <v>0</v>
      </c>
      <c r="CU2751" s="10">
        <v>0</v>
      </c>
      <c r="CV2751" s="10">
        <v>0</v>
      </c>
      <c r="CW2751" s="10">
        <v>0</v>
      </c>
      <c r="CX2751" s="10">
        <v>0.63649909999999998</v>
      </c>
      <c r="CY2751" s="10">
        <v>7.2277279999999999</v>
      </c>
      <c r="CZ2751" s="10">
        <v>6.6784369999999997</v>
      </c>
      <c r="DA2751" s="10">
        <v>3.8319040000000002</v>
      </c>
      <c r="DB2751" s="10">
        <v>0.56945758668939428</v>
      </c>
      <c r="DC2751" s="10">
        <v>7.3908724133106052</v>
      </c>
      <c r="DD2751" s="10">
        <v>3.6451190000000002</v>
      </c>
      <c r="DE2751" s="10">
        <v>1.893192</v>
      </c>
      <c r="DF2751" s="10">
        <v>2.4360119999999998</v>
      </c>
      <c r="DG2751" s="10">
        <v>1.1484760000000001</v>
      </c>
      <c r="DH2751" s="10">
        <v>2.9830079999999999</v>
      </c>
      <c r="DI2751" s="10">
        <v>0</v>
      </c>
      <c r="DJ2751" s="10">
        <v>4.3647779163237486</v>
      </c>
      <c r="DK2751" s="10">
        <v>0.46883115343364412</v>
      </c>
      <c r="DL2751" s="10">
        <v>0.1124812911430679</v>
      </c>
      <c r="DM2751" s="10">
        <v>4.2520639099539063E-2</v>
      </c>
      <c r="DN2751" s="10">
        <v>5.1062690000000002</v>
      </c>
      <c r="DO2751" s="10">
        <v>3.3252259999999998</v>
      </c>
      <c r="DP2751" s="10">
        <v>7.7322139999999999</v>
      </c>
      <c r="DQ2751" s="10">
        <v>0</v>
      </c>
      <c r="DR2751" s="10">
        <v>0</v>
      </c>
      <c r="DS2751" s="10">
        <v>29.723099999999999</v>
      </c>
      <c r="DT2751" s="10">
        <v>0</v>
      </c>
      <c r="DU2751" s="10">
        <v>0</v>
      </c>
      <c r="DV2751" s="10">
        <v>0</v>
      </c>
      <c r="DW2751" s="10">
        <v>0</v>
      </c>
      <c r="DX2751" s="10">
        <v>0</v>
      </c>
      <c r="DY2751" s="10">
        <v>0</v>
      </c>
      <c r="DZ2751" s="10">
        <v>6.9838740000000001</v>
      </c>
      <c r="EA2751" s="10">
        <v>0</v>
      </c>
      <c r="EB2751" s="10">
        <v>0</v>
      </c>
      <c r="EC2751" s="10">
        <v>0</v>
      </c>
      <c r="ED2751" s="10">
        <v>0</v>
      </c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</row>
    <row r="2752" spans="1:174" x14ac:dyDescent="0.3">
      <c r="A2752" s="44"/>
      <c r="B2752" s="44"/>
      <c r="C2752" s="43"/>
      <c r="D2752" s="9" t="s">
        <v>805</v>
      </c>
      <c r="E2752" s="45"/>
      <c r="F2752" s="45"/>
      <c r="G2752" s="16" t="s">
        <v>160</v>
      </c>
      <c r="H2752" s="22"/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0</v>
      </c>
      <c r="CM2752" s="10">
        <v>0</v>
      </c>
      <c r="CN2752" s="10">
        <v>2.1496860799999999</v>
      </c>
      <c r="CO2752" s="10">
        <v>9.0107679999999996E-2</v>
      </c>
      <c r="CP2752" s="10">
        <v>8.4623199999999996E-2</v>
      </c>
      <c r="CQ2752" s="10">
        <v>0.15632260000000001</v>
      </c>
      <c r="CR2752" s="10">
        <v>0.250359</v>
      </c>
      <c r="CS2752" s="10">
        <v>0.8743668</v>
      </c>
      <c r="CT2752" s="10">
        <v>3.52433518</v>
      </c>
      <c r="CU2752" s="10">
        <v>1.2599830000000001</v>
      </c>
      <c r="CV2752" s="10">
        <v>0.12876580000000001</v>
      </c>
      <c r="CW2752" s="10">
        <v>0.1264025</v>
      </c>
      <c r="CX2752" s="10">
        <v>0.26498969999999999</v>
      </c>
      <c r="CY2752" s="10">
        <v>3.0090750000000002</v>
      </c>
      <c r="CZ2752" s="10">
        <v>2.780392</v>
      </c>
      <c r="DA2752" s="10">
        <v>1.595313</v>
      </c>
      <c r="DB2752" s="10">
        <v>0.23707875824339619</v>
      </c>
      <c r="DC2752" s="10">
        <v>3.076996241756603</v>
      </c>
      <c r="DD2752" s="10">
        <v>1.51755</v>
      </c>
      <c r="DE2752" s="10">
        <v>0.78818069999999996</v>
      </c>
      <c r="DF2752" s="10">
        <v>1.01417</v>
      </c>
      <c r="DG2752" s="10">
        <v>0.4781379</v>
      </c>
      <c r="DH2752" s="10">
        <v>1.241897</v>
      </c>
      <c r="DI2752" s="10">
        <v>4.5273969999999997</v>
      </c>
      <c r="DJ2752" s="10">
        <v>1.817160501093535</v>
      </c>
      <c r="DK2752" s="10">
        <v>0.1951855214707674</v>
      </c>
      <c r="DL2752" s="10">
        <v>4.6828627548899188E-2</v>
      </c>
      <c r="DM2752" s="10">
        <v>1.7702349886798831E-2</v>
      </c>
      <c r="DN2752" s="10">
        <v>2.125861</v>
      </c>
      <c r="DO2752" s="10">
        <v>1.384371</v>
      </c>
      <c r="DP2752" s="10">
        <v>3.2191049999999999</v>
      </c>
      <c r="DQ2752" s="10">
        <v>0.2000653</v>
      </c>
      <c r="DR2752" s="10">
        <v>0.51564779999999999</v>
      </c>
      <c r="DS2752" s="10">
        <v>12.37443</v>
      </c>
      <c r="DT2752" s="10">
        <v>9.9886040000000005</v>
      </c>
      <c r="DU2752" s="10">
        <v>4.5284200000000006</v>
      </c>
      <c r="DV2752" s="10">
        <v>14.24614</v>
      </c>
      <c r="DW2752" s="10">
        <v>2.3119689999999999</v>
      </c>
      <c r="DX2752" s="10">
        <v>1.084513243137899</v>
      </c>
      <c r="DY2752" s="10">
        <v>3.2231587568621012</v>
      </c>
      <c r="DZ2752" s="10">
        <v>2.9075530000000001</v>
      </c>
      <c r="EA2752" s="10">
        <v>3.5483760000000002</v>
      </c>
      <c r="EB2752" s="10">
        <v>2.243592</v>
      </c>
      <c r="EC2752" s="10">
        <v>1.1451800000000001</v>
      </c>
      <c r="ED2752" s="10">
        <v>0</v>
      </c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</row>
    <row r="2753" spans="1:174" x14ac:dyDescent="0.3">
      <c r="A2753" s="44"/>
      <c r="B2753" s="44"/>
      <c r="C2753" s="43"/>
      <c r="D2753" s="9" t="s">
        <v>806</v>
      </c>
      <c r="E2753" s="45"/>
      <c r="F2753" s="45"/>
      <c r="G2753" s="16" t="s">
        <v>160</v>
      </c>
      <c r="H2753" s="22"/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916.37581</v>
      </c>
      <c r="CO2753" s="10">
        <v>38.411430000000003</v>
      </c>
      <c r="CP2753" s="10">
        <v>36.07349</v>
      </c>
      <c r="CQ2753" s="10">
        <v>66.63776</v>
      </c>
      <c r="CR2753" s="10">
        <v>106.7239</v>
      </c>
      <c r="CS2753" s="10">
        <v>372.72829999999999</v>
      </c>
      <c r="CT2753" s="10">
        <v>1502.36646</v>
      </c>
      <c r="CU2753" s="10">
        <v>537.11</v>
      </c>
      <c r="CV2753" s="10">
        <v>54.890740000000001</v>
      </c>
      <c r="CW2753" s="10">
        <v>53.883299999999998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1929.9549999999999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0</v>
      </c>
      <c r="DQ2753" s="10">
        <v>85.284570000000002</v>
      </c>
      <c r="DR2753" s="10">
        <v>219.81219999999999</v>
      </c>
      <c r="DS2753" s="10">
        <v>0</v>
      </c>
      <c r="DT2753" s="10">
        <v>4257.9780000000001</v>
      </c>
      <c r="DU2753" s="10">
        <v>1930.3914</v>
      </c>
      <c r="DV2753" s="10">
        <v>6072.8980000000001</v>
      </c>
      <c r="DW2753" s="10">
        <v>985.55470000000003</v>
      </c>
      <c r="DX2753" s="10">
        <v>462.31022771503802</v>
      </c>
      <c r="DY2753" s="10">
        <v>1373.9797722849621</v>
      </c>
      <c r="DZ2753" s="10">
        <v>1239.442</v>
      </c>
      <c r="EA2753" s="10">
        <v>1512.614</v>
      </c>
      <c r="EB2753" s="10">
        <v>956.40650000000005</v>
      </c>
      <c r="EC2753" s="10">
        <v>488.17129999999997</v>
      </c>
      <c r="ED2753" s="10">
        <v>0</v>
      </c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</row>
    <row r="2754" spans="1:174" x14ac:dyDescent="0.3">
      <c r="A2754" s="44"/>
      <c r="B2754" s="44"/>
      <c r="C2754" s="43"/>
      <c r="D2754" s="9" t="s">
        <v>807</v>
      </c>
      <c r="E2754" s="45"/>
      <c r="F2754" s="45"/>
      <c r="G2754" s="16" t="s">
        <v>160</v>
      </c>
      <c r="H2754" s="22"/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716.71720000000005</v>
      </c>
      <c r="CO2754" s="10">
        <v>30.042400000000001</v>
      </c>
      <c r="CP2754" s="10">
        <v>28.213840000000001</v>
      </c>
      <c r="CQ2754" s="10">
        <v>52.118819999999999</v>
      </c>
      <c r="CR2754" s="10">
        <v>83.471080000000001</v>
      </c>
      <c r="CS2754" s="10">
        <v>291.51870000000002</v>
      </c>
      <c r="CT2754" s="10">
        <v>1175.03286</v>
      </c>
      <c r="CU2754" s="10">
        <v>420.08519999999999</v>
      </c>
      <c r="CV2754" s="10">
        <v>42.931220000000003</v>
      </c>
      <c r="CW2754" s="10">
        <v>42.143279999999997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0</v>
      </c>
      <c r="DQ2754" s="10">
        <v>66.702889999999996</v>
      </c>
      <c r="DR2754" s="10">
        <v>171.91980000000001</v>
      </c>
      <c r="DS2754" s="10">
        <v>0</v>
      </c>
      <c r="DT2754" s="10">
        <v>3330.2559999999999</v>
      </c>
      <c r="DU2754" s="10">
        <v>1509.8004000000001</v>
      </c>
      <c r="DV2754" s="10">
        <v>4749.7430000000004</v>
      </c>
      <c r="DW2754" s="10">
        <v>770.82339999999999</v>
      </c>
      <c r="DX2754" s="10">
        <v>361.58279665237683</v>
      </c>
      <c r="DY2754" s="10">
        <v>1074.6192033476229</v>
      </c>
      <c r="DZ2754" s="10">
        <v>969.39419999999996</v>
      </c>
      <c r="EA2754" s="10">
        <v>1183.048</v>
      </c>
      <c r="EB2754" s="10">
        <v>748.02599999999995</v>
      </c>
      <c r="EC2754" s="10">
        <v>381.80919999999998</v>
      </c>
      <c r="ED2754" s="10">
        <v>0</v>
      </c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</row>
    <row r="2755" spans="1:174" x14ac:dyDescent="0.3">
      <c r="A2755" s="44"/>
      <c r="B2755" s="44"/>
      <c r="C2755" s="43"/>
      <c r="D2755" s="9" t="s">
        <v>808</v>
      </c>
      <c r="E2755" s="45"/>
      <c r="F2755" s="45"/>
      <c r="G2755" s="16" t="s">
        <v>160</v>
      </c>
      <c r="H2755" s="22"/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2379.5659999999998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4630.4340000000002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>
        <v>0</v>
      </c>
      <c r="ED2755" s="10">
        <v>0</v>
      </c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</row>
    <row r="2756" spans="1:174" x14ac:dyDescent="0.3">
      <c r="A2756" s="44"/>
      <c r="B2756" s="44"/>
      <c r="C2756" s="43"/>
      <c r="D2756" s="9" t="s">
        <v>809</v>
      </c>
      <c r="E2756" s="45"/>
      <c r="F2756" s="45"/>
      <c r="G2756" s="16" t="s">
        <v>160</v>
      </c>
      <c r="H2756" s="22"/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0</v>
      </c>
      <c r="CW2756" s="10">
        <v>0</v>
      </c>
      <c r="CX2756" s="10">
        <v>0.43110530000000002</v>
      </c>
      <c r="CY2756" s="10">
        <v>0</v>
      </c>
      <c r="CZ2756" s="10">
        <v>0</v>
      </c>
      <c r="DA2756" s="10">
        <v>0</v>
      </c>
      <c r="DB2756" s="10">
        <v>0</v>
      </c>
      <c r="DC2756" s="10">
        <v>0</v>
      </c>
      <c r="DD2756" s="10">
        <v>0</v>
      </c>
      <c r="DE2756" s="10">
        <v>0</v>
      </c>
      <c r="DF2756" s="10">
        <v>0</v>
      </c>
      <c r="DG2756" s="10">
        <v>0</v>
      </c>
      <c r="DH2756" s="10">
        <v>0</v>
      </c>
      <c r="DI2756" s="10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10">
        <v>0</v>
      </c>
      <c r="DP2756" s="10">
        <v>0</v>
      </c>
      <c r="DQ2756" s="10">
        <v>0</v>
      </c>
      <c r="DR2756" s="10">
        <v>0.83889469999999999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0</v>
      </c>
      <c r="DY2756" s="10">
        <v>0</v>
      </c>
      <c r="DZ2756" s="10">
        <v>0</v>
      </c>
      <c r="EA2756" s="10">
        <v>0</v>
      </c>
      <c r="EB2756" s="10">
        <v>0</v>
      </c>
      <c r="EC2756" s="10">
        <v>0</v>
      </c>
      <c r="ED2756" s="10">
        <v>0</v>
      </c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</row>
    <row r="2757" spans="1:174" x14ac:dyDescent="0.3">
      <c r="A2757" s="44"/>
      <c r="B2757" s="44"/>
      <c r="C2757" s="43"/>
      <c r="D2757" s="9" t="s">
        <v>810</v>
      </c>
      <c r="E2757" s="45"/>
      <c r="F2757" s="45"/>
      <c r="G2757" s="16" t="s">
        <v>160</v>
      </c>
      <c r="H2757" s="22"/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>
        <v>0</v>
      </c>
      <c r="ED2757" s="10">
        <v>0</v>
      </c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</row>
    <row r="2758" spans="1:174" x14ac:dyDescent="0.3">
      <c r="A2758" s="44"/>
      <c r="B2758" s="44"/>
      <c r="C2758" s="43"/>
      <c r="D2758" s="9" t="s">
        <v>811</v>
      </c>
      <c r="E2758" s="45"/>
      <c r="F2758" s="45"/>
      <c r="G2758" s="16" t="s">
        <v>160</v>
      </c>
      <c r="H2758" s="22"/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25.380649999999999</v>
      </c>
      <c r="CY2758" s="10">
        <v>288.20850000000002</v>
      </c>
      <c r="CZ2758" s="10">
        <v>266.30529999999999</v>
      </c>
      <c r="DA2758" s="10">
        <v>152.7987</v>
      </c>
      <c r="DB2758" s="10">
        <v>22.707345984627551</v>
      </c>
      <c r="DC2758" s="10">
        <v>294.71395401537251</v>
      </c>
      <c r="DD2758" s="10">
        <v>145.35050000000001</v>
      </c>
      <c r="DE2758" s="10">
        <v>75.491749999999996</v>
      </c>
      <c r="DF2758" s="10">
        <v>97.136930000000007</v>
      </c>
      <c r="DG2758" s="10">
        <v>45.795929999999998</v>
      </c>
      <c r="DH2758" s="10">
        <v>118.9486</v>
      </c>
      <c r="DI2758" s="10">
        <v>0</v>
      </c>
      <c r="DJ2758" s="10">
        <v>174.04721364189061</v>
      </c>
      <c r="DK2758" s="10">
        <v>18.694824224268061</v>
      </c>
      <c r="DL2758" s="10">
        <v>4.4852351449720729</v>
      </c>
      <c r="DM2758" s="10">
        <v>1.6955269888692039</v>
      </c>
      <c r="DN2758" s="10">
        <v>203.61449999999999</v>
      </c>
      <c r="DO2758" s="10">
        <v>132.59469999999999</v>
      </c>
      <c r="DP2758" s="10">
        <v>308.32499999999999</v>
      </c>
      <c r="DQ2758" s="10">
        <v>0</v>
      </c>
      <c r="DR2758" s="10">
        <v>0</v>
      </c>
      <c r="DS2758" s="10">
        <v>1185.22</v>
      </c>
      <c r="DT2758" s="10">
        <v>0</v>
      </c>
      <c r="DU2758" s="10">
        <v>0</v>
      </c>
      <c r="DV2758" s="10">
        <v>0</v>
      </c>
      <c r="DW2758" s="10">
        <v>0</v>
      </c>
      <c r="DX2758" s="10">
        <v>0</v>
      </c>
      <c r="DY2758" s="10">
        <v>0</v>
      </c>
      <c r="DZ2758" s="10">
        <v>278.48469999999998</v>
      </c>
      <c r="EA2758" s="10">
        <v>0</v>
      </c>
      <c r="EB2758" s="10">
        <v>0</v>
      </c>
      <c r="EC2758" s="10">
        <v>0</v>
      </c>
      <c r="ED2758" s="10">
        <v>0</v>
      </c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</row>
    <row r="2759" spans="1:174" x14ac:dyDescent="0.3">
      <c r="A2759" s="44"/>
      <c r="B2759" s="44"/>
      <c r="C2759" s="43"/>
      <c r="D2759" s="9" t="s">
        <v>812</v>
      </c>
      <c r="E2759" s="45"/>
      <c r="F2759" s="45"/>
      <c r="G2759" s="16" t="s">
        <v>160</v>
      </c>
      <c r="H2759" s="22"/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0</v>
      </c>
      <c r="CS2759" s="10">
        <v>0</v>
      </c>
      <c r="CT2759" s="10">
        <v>8266.3025999999991</v>
      </c>
      <c r="CU2759" s="10">
        <v>7133.6970000000001</v>
      </c>
      <c r="CV2759" s="10">
        <v>0</v>
      </c>
      <c r="CW2759" s="10">
        <v>0</v>
      </c>
      <c r="CX2759" s="10">
        <v>0</v>
      </c>
      <c r="CY2759" s="10">
        <v>0</v>
      </c>
      <c r="CZ2759" s="10">
        <v>0</v>
      </c>
      <c r="DA2759" s="10">
        <v>0</v>
      </c>
      <c r="DB2759" s="10">
        <v>0</v>
      </c>
      <c r="DC2759" s="10">
        <v>0</v>
      </c>
      <c r="DD2759" s="10">
        <v>0</v>
      </c>
      <c r="DE2759" s="10">
        <v>0</v>
      </c>
      <c r="DF2759" s="10">
        <v>0</v>
      </c>
      <c r="DG2759" s="10">
        <v>0</v>
      </c>
      <c r="DH2759" s="10">
        <v>0</v>
      </c>
      <c r="DI2759" s="10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10">
        <v>0</v>
      </c>
      <c r="DP2759" s="10">
        <v>0</v>
      </c>
      <c r="DQ2759" s="10">
        <v>0</v>
      </c>
      <c r="DR2759" s="10">
        <v>0</v>
      </c>
      <c r="DS2759" s="10">
        <v>0</v>
      </c>
      <c r="DT2759" s="10">
        <v>0</v>
      </c>
      <c r="DU2759" s="10">
        <v>0</v>
      </c>
      <c r="DV2759" s="10">
        <v>0</v>
      </c>
      <c r="DW2759" s="10">
        <v>0</v>
      </c>
      <c r="DX2759" s="10">
        <v>0</v>
      </c>
      <c r="DY2759" s="10">
        <v>0</v>
      </c>
      <c r="DZ2759" s="10">
        <v>0</v>
      </c>
      <c r="EA2759" s="10">
        <v>0</v>
      </c>
      <c r="EB2759" s="10">
        <v>0</v>
      </c>
      <c r="EC2759" s="10">
        <v>0</v>
      </c>
      <c r="ED2759" s="10">
        <v>0</v>
      </c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</row>
    <row r="2760" spans="1:174" x14ac:dyDescent="0.3">
      <c r="A2760" s="44"/>
      <c r="B2760" s="44"/>
      <c r="C2760" s="43"/>
      <c r="D2760" s="9" t="s">
        <v>813</v>
      </c>
      <c r="E2760" s="45"/>
      <c r="F2760" s="45"/>
      <c r="G2760" s="16" t="s">
        <v>160</v>
      </c>
      <c r="H2760" s="22"/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0</v>
      </c>
      <c r="CM2760" s="10">
        <v>0</v>
      </c>
      <c r="CN2760" s="10">
        <v>0</v>
      </c>
      <c r="CO2760" s="10">
        <v>0</v>
      </c>
      <c r="CP2760" s="10">
        <v>0</v>
      </c>
      <c r="CQ2760" s="10">
        <v>0</v>
      </c>
      <c r="CR2760" s="10">
        <v>0</v>
      </c>
      <c r="CS2760" s="10">
        <v>0</v>
      </c>
      <c r="CT2760" s="10">
        <v>0</v>
      </c>
      <c r="CU2760" s="10">
        <v>0</v>
      </c>
      <c r="CV2760" s="10">
        <v>0</v>
      </c>
      <c r="CW2760" s="10">
        <v>0</v>
      </c>
      <c r="CX2760" s="10">
        <v>0</v>
      </c>
      <c r="CY2760" s="10">
        <v>0</v>
      </c>
      <c r="CZ2760" s="10">
        <v>0</v>
      </c>
      <c r="DA2760" s="10">
        <v>0</v>
      </c>
      <c r="DB2760" s="10">
        <v>0</v>
      </c>
      <c r="DC2760" s="10">
        <v>0</v>
      </c>
      <c r="DD2760" s="10">
        <v>0</v>
      </c>
      <c r="DE2760" s="10">
        <v>0</v>
      </c>
      <c r="DF2760" s="10">
        <v>0</v>
      </c>
      <c r="DG2760" s="10">
        <v>0</v>
      </c>
      <c r="DH2760" s="10">
        <v>0</v>
      </c>
      <c r="DI2760" s="10">
        <v>0</v>
      </c>
      <c r="DJ2760" s="10">
        <v>0</v>
      </c>
      <c r="DK2760" s="10">
        <v>0</v>
      </c>
      <c r="DL2760" s="10">
        <v>0</v>
      </c>
      <c r="DM2760" s="10">
        <v>0</v>
      </c>
      <c r="DN2760" s="10">
        <v>0</v>
      </c>
      <c r="DO2760" s="10">
        <v>0</v>
      </c>
      <c r="DP2760" s="10">
        <v>0</v>
      </c>
      <c r="DQ2760" s="10">
        <v>0</v>
      </c>
      <c r="DR2760" s="10">
        <v>0</v>
      </c>
      <c r="DS2760" s="10">
        <v>0</v>
      </c>
      <c r="DT2760" s="10">
        <v>0</v>
      </c>
      <c r="DU2760" s="10">
        <v>0</v>
      </c>
      <c r="DV2760" s="10">
        <v>0</v>
      </c>
      <c r="DW2760" s="10">
        <v>0</v>
      </c>
      <c r="DX2760" s="10">
        <v>0</v>
      </c>
      <c r="DY2760" s="10">
        <v>0</v>
      </c>
      <c r="DZ2760" s="10">
        <v>2120</v>
      </c>
      <c r="EA2760" s="10">
        <v>0</v>
      </c>
      <c r="EB2760" s="10">
        <v>0</v>
      </c>
      <c r="EC2760" s="10">
        <v>0</v>
      </c>
      <c r="ED2760" s="10">
        <v>0</v>
      </c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</row>
    <row r="2761" spans="1:174" x14ac:dyDescent="0.3">
      <c r="A2761" s="44"/>
      <c r="B2761" s="44"/>
      <c r="C2761" s="43"/>
      <c r="D2761" s="9" t="s">
        <v>814</v>
      </c>
      <c r="E2761" s="45"/>
      <c r="F2761" s="45"/>
      <c r="G2761" s="16" t="s">
        <v>160</v>
      </c>
      <c r="H2761" s="22"/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0</v>
      </c>
      <c r="CM2761" s="10">
        <v>0</v>
      </c>
      <c r="CN2761" s="10">
        <v>11.6669968</v>
      </c>
      <c r="CO2761" s="10">
        <v>0.48904170000000002</v>
      </c>
      <c r="CP2761" s="10">
        <v>0.45927580000000001</v>
      </c>
      <c r="CQ2761" s="10">
        <v>0.8484102</v>
      </c>
      <c r="CR2761" s="10">
        <v>1.3587739999999999</v>
      </c>
      <c r="CS2761" s="10">
        <v>4.7454539999999996</v>
      </c>
      <c r="CT2761" s="10">
        <v>19.127637499999999</v>
      </c>
      <c r="CU2761" s="10">
        <v>6.8383089999999997</v>
      </c>
      <c r="CV2761" s="10">
        <v>0</v>
      </c>
      <c r="CW2761" s="10">
        <v>0</v>
      </c>
      <c r="CX2761" s="10">
        <v>1.43818</v>
      </c>
      <c r="CY2761" s="10">
        <v>16.331160000000001</v>
      </c>
      <c r="CZ2761" s="10">
        <v>15.09003</v>
      </c>
      <c r="DA2761" s="10">
        <v>8.6582480000000004</v>
      </c>
      <c r="DB2761" s="10">
        <v>1.286698313815247</v>
      </c>
      <c r="DC2761" s="10">
        <v>16.699791686184749</v>
      </c>
      <c r="DD2761" s="10">
        <v>8.2362029999999997</v>
      </c>
      <c r="DE2761" s="10">
        <v>4.2776959999999997</v>
      </c>
      <c r="DF2761" s="10">
        <v>5.5042070000000001</v>
      </c>
      <c r="DG2761" s="10">
        <v>2.5949990000000001</v>
      </c>
      <c r="DH2761" s="10">
        <v>6.7401530000000003</v>
      </c>
      <c r="DI2761" s="10">
        <v>24.571560000000002</v>
      </c>
      <c r="DJ2761" s="10">
        <v>9.8622799629665803</v>
      </c>
      <c r="DK2761" s="10">
        <v>1.0593308936133701</v>
      </c>
      <c r="DL2761" s="10">
        <v>0.25415313335878043</v>
      </c>
      <c r="DM2761" s="10">
        <v>9.6076010061267217E-2</v>
      </c>
      <c r="DN2761" s="10">
        <v>11.53769</v>
      </c>
      <c r="DO2761" s="10">
        <v>7.5133989999999997</v>
      </c>
      <c r="DP2761" s="10">
        <v>0</v>
      </c>
      <c r="DQ2761" s="10">
        <v>0</v>
      </c>
      <c r="DR2761" s="10">
        <v>2.7985769999999999</v>
      </c>
      <c r="DS2761" s="10">
        <v>0</v>
      </c>
      <c r="DT2761" s="10">
        <v>54.211190000000002</v>
      </c>
      <c r="DU2761" s="10">
        <v>24.577106000000001</v>
      </c>
      <c r="DV2761" s="10">
        <v>77.318150000000003</v>
      </c>
      <c r="DW2761" s="10">
        <v>0</v>
      </c>
      <c r="DX2761" s="10">
        <v>5.8859816838075592</v>
      </c>
      <c r="DY2761" s="10">
        <v>17.493058316192439</v>
      </c>
      <c r="DZ2761" s="10">
        <v>15.78017</v>
      </c>
      <c r="EA2761" s="10">
        <v>19.258109999999999</v>
      </c>
      <c r="EB2761" s="10">
        <v>12.17665</v>
      </c>
      <c r="EC2761" s="10">
        <v>6.2152370000000001</v>
      </c>
      <c r="ED2761" s="10">
        <v>0</v>
      </c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</row>
    <row r="2762" spans="1:174" x14ac:dyDescent="0.3">
      <c r="A2762" s="44"/>
      <c r="B2762" s="44"/>
      <c r="C2762" s="43"/>
      <c r="D2762" s="9" t="s">
        <v>815</v>
      </c>
      <c r="E2762" s="45"/>
      <c r="F2762" s="45"/>
      <c r="G2762" s="16" t="s">
        <v>160</v>
      </c>
      <c r="H2762" s="22"/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0</v>
      </c>
      <c r="CM2762" s="10">
        <v>0</v>
      </c>
      <c r="CN2762" s="10">
        <v>1401.87193</v>
      </c>
      <c r="CO2762" s="10">
        <v>58.761809999999997</v>
      </c>
      <c r="CP2762" s="10">
        <v>55.185220000000001</v>
      </c>
      <c r="CQ2762" s="10">
        <v>101.9425</v>
      </c>
      <c r="CR2762" s="10">
        <v>163.2663</v>
      </c>
      <c r="CS2762" s="10">
        <v>570.19979999999998</v>
      </c>
      <c r="CT2762" s="10">
        <v>2298.3204500000002</v>
      </c>
      <c r="CU2762" s="10">
        <v>821.67100000000005</v>
      </c>
      <c r="CV2762" s="10">
        <v>83.971860000000007</v>
      </c>
      <c r="CW2762" s="10">
        <v>82.430679999999995</v>
      </c>
      <c r="CX2762" s="10">
        <v>172.8074</v>
      </c>
      <c r="CY2762" s="10">
        <v>1962.3050000000001</v>
      </c>
      <c r="CZ2762" s="10">
        <v>1813.174</v>
      </c>
      <c r="DA2762" s="10">
        <v>1040.3499999999999</v>
      </c>
      <c r="DB2762" s="10">
        <v>154.60583226146139</v>
      </c>
      <c r="DC2762" s="10">
        <v>2006.597167738538</v>
      </c>
      <c r="DD2762" s="10">
        <v>989.63779999999997</v>
      </c>
      <c r="DE2762" s="10">
        <v>513.99530000000004</v>
      </c>
      <c r="DF2762" s="10">
        <v>661.36929999999995</v>
      </c>
      <c r="DG2762" s="10">
        <v>311.8075</v>
      </c>
      <c r="DH2762" s="10">
        <v>809.87689999999998</v>
      </c>
      <c r="DI2762" s="10">
        <v>2952.4459999999999</v>
      </c>
      <c r="DJ2762" s="10">
        <v>1185.0233044119</v>
      </c>
      <c r="DK2762" s="10">
        <v>127.28616513921411</v>
      </c>
      <c r="DL2762" s="10">
        <v>30.538312342622451</v>
      </c>
      <c r="DM2762" s="10">
        <v>11.544218106263029</v>
      </c>
      <c r="DN2762" s="10">
        <v>1386.335</v>
      </c>
      <c r="DO2762" s="10">
        <v>902.78790000000004</v>
      </c>
      <c r="DP2762" s="10">
        <v>2099.2710000000002</v>
      </c>
      <c r="DQ2762" s="10">
        <v>130.4684</v>
      </c>
      <c r="DR2762" s="10">
        <v>336.26870000000002</v>
      </c>
      <c r="DS2762" s="10">
        <v>8069.7250000000004</v>
      </c>
      <c r="DT2762" s="10">
        <v>6513.8559999999998</v>
      </c>
      <c r="DU2762" s="10">
        <v>2953.1129999999998</v>
      </c>
      <c r="DV2762" s="10">
        <v>9290.32</v>
      </c>
      <c r="DW2762" s="10">
        <v>1507.702</v>
      </c>
      <c r="DX2762" s="10">
        <v>707.24232684232504</v>
      </c>
      <c r="DY2762" s="10">
        <v>2101.9146731576752</v>
      </c>
      <c r="DZ2762" s="10">
        <v>1896.0989999999999</v>
      </c>
      <c r="EA2762" s="10">
        <v>2313.998</v>
      </c>
      <c r="EB2762" s="10">
        <v>1463.1110000000001</v>
      </c>
      <c r="EC2762" s="10">
        <v>746.80449999999996</v>
      </c>
      <c r="ED2762" s="10">
        <v>0</v>
      </c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</row>
    <row r="2763" spans="1:174" x14ac:dyDescent="0.3">
      <c r="A2763" s="44"/>
      <c r="B2763" s="44"/>
      <c r="C2763" s="43"/>
      <c r="D2763" s="9" t="s">
        <v>816</v>
      </c>
      <c r="E2763" s="45"/>
      <c r="F2763" s="45"/>
      <c r="G2763" s="16" t="s">
        <v>160</v>
      </c>
      <c r="H2763" s="22"/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0</v>
      </c>
      <c r="CM2763" s="10">
        <v>0</v>
      </c>
      <c r="CN2763" s="10">
        <v>863.30263000000002</v>
      </c>
      <c r="CO2763" s="10">
        <v>36.186770000000003</v>
      </c>
      <c r="CP2763" s="10">
        <v>33.98424</v>
      </c>
      <c r="CQ2763" s="10">
        <v>62.77834</v>
      </c>
      <c r="CR2763" s="10">
        <v>100.5429</v>
      </c>
      <c r="CS2763" s="10">
        <v>351.14120000000003</v>
      </c>
      <c r="CT2763" s="10">
        <v>1415.35464</v>
      </c>
      <c r="CU2763" s="10">
        <v>506.0025</v>
      </c>
      <c r="CV2763" s="10">
        <v>0</v>
      </c>
      <c r="CW2763" s="10">
        <v>0</v>
      </c>
      <c r="CX2763" s="10">
        <v>106.41849999999999</v>
      </c>
      <c r="CY2763" s="10">
        <v>1208.4290000000001</v>
      </c>
      <c r="CZ2763" s="10">
        <v>1116.5909999999999</v>
      </c>
      <c r="DA2763" s="10">
        <v>640.6694</v>
      </c>
      <c r="DB2763" s="10">
        <v>95.209575983497572</v>
      </c>
      <c r="DC2763" s="10">
        <v>1235.7054240165021</v>
      </c>
      <c r="DD2763" s="10">
        <v>609.44010000000003</v>
      </c>
      <c r="DE2763" s="10">
        <v>316.52929999999998</v>
      </c>
      <c r="DF2763" s="10">
        <v>407.28530000000001</v>
      </c>
      <c r="DG2763" s="10">
        <v>192.01769999999999</v>
      </c>
      <c r="DH2763" s="10">
        <v>498.73939999999999</v>
      </c>
      <c r="DI2763" s="10">
        <v>1818.1790000000001</v>
      </c>
      <c r="DJ2763" s="10">
        <v>729.76237998479303</v>
      </c>
      <c r="DK2763" s="10">
        <v>78.385508930753716</v>
      </c>
      <c r="DL2763" s="10">
        <v>18.806137746743321</v>
      </c>
      <c r="DM2763" s="10">
        <v>7.1091733377099704</v>
      </c>
      <c r="DN2763" s="10">
        <v>853.73479999999995</v>
      </c>
      <c r="DO2763" s="10">
        <v>555.95600000000002</v>
      </c>
      <c r="DP2763" s="10">
        <v>0</v>
      </c>
      <c r="DQ2763" s="10">
        <v>0</v>
      </c>
      <c r="DR2763" s="10">
        <v>207.08150000000001</v>
      </c>
      <c r="DS2763" s="10">
        <v>0</v>
      </c>
      <c r="DT2763" s="10">
        <v>4011.3710000000001</v>
      </c>
      <c r="DU2763" s="10">
        <v>1818.5902000000001</v>
      </c>
      <c r="DV2763" s="10">
        <v>5721.1769999999997</v>
      </c>
      <c r="DW2763" s="10">
        <v>0</v>
      </c>
      <c r="DX2763" s="10">
        <v>435.53496072141388</v>
      </c>
      <c r="DY2763" s="10">
        <v>1294.404039278586</v>
      </c>
      <c r="DZ2763" s="10">
        <v>1167.6579999999999</v>
      </c>
      <c r="EA2763" s="10">
        <v>1425.009</v>
      </c>
      <c r="EB2763" s="10">
        <v>901.01480000000004</v>
      </c>
      <c r="EC2763" s="10">
        <v>459.89819999999997</v>
      </c>
      <c r="ED2763" s="10">
        <v>0</v>
      </c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</row>
    <row r="2764" spans="1:174" x14ac:dyDescent="0.3">
      <c r="A2764" s="44"/>
      <c r="B2764" s="44"/>
      <c r="C2764" s="43"/>
      <c r="D2764" s="9" t="s">
        <v>817</v>
      </c>
      <c r="E2764" s="45"/>
      <c r="F2764" s="45"/>
      <c r="G2764" s="16" t="s">
        <v>160</v>
      </c>
      <c r="H2764" s="22"/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0</v>
      </c>
      <c r="CM2764" s="10">
        <v>0</v>
      </c>
      <c r="CN2764" s="10">
        <v>435.78859</v>
      </c>
      <c r="CO2764" s="10">
        <v>18.26681</v>
      </c>
      <c r="CP2764" s="10">
        <v>17.154979999999998</v>
      </c>
      <c r="CQ2764" s="10">
        <v>31.69003</v>
      </c>
      <c r="CR2764" s="10">
        <v>50.753270000000001</v>
      </c>
      <c r="CS2764" s="10">
        <v>177.2534</v>
      </c>
      <c r="CT2764" s="10">
        <v>714.46015</v>
      </c>
      <c r="CU2764" s="10">
        <v>255.42619999999999</v>
      </c>
      <c r="CV2764" s="10">
        <v>0</v>
      </c>
      <c r="CW2764" s="10">
        <v>0</v>
      </c>
      <c r="CX2764" s="10">
        <v>53.719239999999999</v>
      </c>
      <c r="CY2764" s="10">
        <v>610.00570000000005</v>
      </c>
      <c r="CZ2764" s="10">
        <v>563.64660000000003</v>
      </c>
      <c r="DA2764" s="10">
        <v>323.40499999999997</v>
      </c>
      <c r="DB2764" s="10">
        <v>48.061072005750837</v>
      </c>
      <c r="DC2764" s="10">
        <v>623.77472799424913</v>
      </c>
      <c r="DD2764" s="10">
        <v>307.64069999999998</v>
      </c>
      <c r="DE2764" s="10">
        <v>159.78149999999999</v>
      </c>
      <c r="DF2764" s="10">
        <v>205.59450000000001</v>
      </c>
      <c r="DG2764" s="10">
        <v>96.929050000000004</v>
      </c>
      <c r="DH2764" s="10">
        <v>251.75980000000001</v>
      </c>
      <c r="DI2764" s="10">
        <v>917.80280000000005</v>
      </c>
      <c r="DJ2764" s="10">
        <v>368.37844680583368</v>
      </c>
      <c r="DK2764" s="10">
        <v>39.568403118556994</v>
      </c>
      <c r="DL2764" s="10">
        <v>9.49319395404601</v>
      </c>
      <c r="DM2764" s="10">
        <v>3.588656121563317</v>
      </c>
      <c r="DN2764" s="10">
        <v>430.9588</v>
      </c>
      <c r="DO2764" s="10">
        <v>280.64229999999998</v>
      </c>
      <c r="DP2764" s="10">
        <v>0</v>
      </c>
      <c r="DQ2764" s="10">
        <v>0</v>
      </c>
      <c r="DR2764" s="10">
        <v>104.5331</v>
      </c>
      <c r="DS2764" s="10">
        <v>0</v>
      </c>
      <c r="DT2764" s="10">
        <v>2024.91</v>
      </c>
      <c r="DU2764" s="10">
        <v>918.01019999999994</v>
      </c>
      <c r="DV2764" s="10">
        <v>2888.0059999999999</v>
      </c>
      <c r="DW2764" s="10">
        <v>0</v>
      </c>
      <c r="DX2764" s="10">
        <v>219.8546727327321</v>
      </c>
      <c r="DY2764" s="10">
        <v>653.40512726726797</v>
      </c>
      <c r="DZ2764" s="10">
        <v>589.4248</v>
      </c>
      <c r="EA2764" s="10">
        <v>719.33370000000002</v>
      </c>
      <c r="EB2764" s="10">
        <v>454.8254</v>
      </c>
      <c r="EC2764" s="10">
        <v>232.15309999999999</v>
      </c>
      <c r="ED2764" s="10">
        <v>0</v>
      </c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</row>
    <row r="2765" spans="1:174" x14ac:dyDescent="0.3">
      <c r="A2765" s="44"/>
      <c r="B2765" s="44"/>
      <c r="C2765" s="43"/>
      <c r="D2765" s="9" t="s">
        <v>818</v>
      </c>
      <c r="E2765" s="45"/>
      <c r="F2765" s="45"/>
      <c r="G2765" s="16" t="s">
        <v>160</v>
      </c>
      <c r="H2765" s="22"/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992.7405</v>
      </c>
      <c r="CO2765" s="10">
        <v>41.612380000000002</v>
      </c>
      <c r="CP2765" s="10">
        <v>39.079610000000002</v>
      </c>
      <c r="CQ2765" s="10">
        <v>72.190910000000002</v>
      </c>
      <c r="CR2765" s="10">
        <v>115.6176</v>
      </c>
      <c r="CS2765" s="10">
        <v>403.78890000000001</v>
      </c>
      <c r="CT2765" s="10">
        <v>1627.5637400000001</v>
      </c>
      <c r="CU2765" s="10">
        <v>581.86919999999998</v>
      </c>
      <c r="CV2765" s="10">
        <v>59.464959999999998</v>
      </c>
      <c r="CW2765" s="10">
        <v>58.373570000000001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2090.7849999999999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0</v>
      </c>
      <c r="DQ2765" s="10">
        <v>92.391620000000003</v>
      </c>
      <c r="DR2765" s="10">
        <v>238.12989999999999</v>
      </c>
      <c r="DS2765" s="10">
        <v>0</v>
      </c>
      <c r="DT2765" s="10">
        <v>4612.8100000000004</v>
      </c>
      <c r="DU2765" s="10">
        <v>2091.2573000000002</v>
      </c>
      <c r="DV2765" s="10">
        <v>6578.973</v>
      </c>
      <c r="DW2765" s="10">
        <v>1067.684</v>
      </c>
      <c r="DX2765" s="10">
        <v>500.83603806409292</v>
      </c>
      <c r="DY2765" s="10">
        <v>1488.4779619359069</v>
      </c>
      <c r="DZ2765" s="10">
        <v>1342.729</v>
      </c>
      <c r="EA2765" s="10">
        <v>1638.6659999999999</v>
      </c>
      <c r="EB2765" s="10">
        <v>1036.107</v>
      </c>
      <c r="EC2765" s="10">
        <v>528.85220000000004</v>
      </c>
      <c r="ED2765" s="10">
        <v>0</v>
      </c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</row>
    <row r="2766" spans="1:174" x14ac:dyDescent="0.3">
      <c r="A2766" s="44"/>
      <c r="B2766" s="44"/>
      <c r="C2766" s="43"/>
      <c r="D2766" s="9" t="s">
        <v>819</v>
      </c>
      <c r="E2766" s="45"/>
      <c r="F2766" s="45"/>
      <c r="G2766" s="16" t="s">
        <v>160</v>
      </c>
      <c r="H2766" s="22"/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744.28325999999993</v>
      </c>
      <c r="CO2766" s="10">
        <v>31.197880000000001</v>
      </c>
      <c r="CP2766" s="10">
        <v>29.29899</v>
      </c>
      <c r="CQ2766" s="10">
        <v>54.123390000000001</v>
      </c>
      <c r="CR2766" s="10">
        <v>86.681510000000003</v>
      </c>
      <c r="CS2766" s="10">
        <v>302.73099999999999</v>
      </c>
      <c r="CT2766" s="10">
        <v>1220.22649</v>
      </c>
      <c r="CU2766" s="10">
        <v>436.24239999999998</v>
      </c>
      <c r="CV2766" s="10">
        <v>44.582419999999999</v>
      </c>
      <c r="CW2766" s="10">
        <v>43.764180000000003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0</v>
      </c>
      <c r="DQ2766" s="10">
        <v>69.268379999999993</v>
      </c>
      <c r="DR2766" s="10">
        <v>178.53210000000001</v>
      </c>
      <c r="DS2766" s="10">
        <v>0</v>
      </c>
      <c r="DT2766" s="10">
        <v>3458.3429999999998</v>
      </c>
      <c r="DU2766" s="10">
        <v>1567.8696</v>
      </c>
      <c r="DV2766" s="10">
        <v>4932.4260000000004</v>
      </c>
      <c r="DW2766" s="10">
        <v>800.47040000000004</v>
      </c>
      <c r="DX2766" s="10">
        <v>375.4896917280584</v>
      </c>
      <c r="DY2766" s="10">
        <v>1115.950308271942</v>
      </c>
      <c r="DZ2766" s="10">
        <v>1006.679</v>
      </c>
      <c r="EA2766" s="10">
        <v>1228.55</v>
      </c>
      <c r="EB2766" s="10">
        <v>776.7962</v>
      </c>
      <c r="EC2766" s="10">
        <v>396.49419999999998</v>
      </c>
      <c r="ED2766" s="10">
        <v>0</v>
      </c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</row>
    <row r="2767" spans="1:174" x14ac:dyDescent="0.3">
      <c r="A2767" s="44"/>
      <c r="B2767" s="44"/>
      <c r="C2767" s="43"/>
      <c r="D2767" s="9" t="s">
        <v>820</v>
      </c>
      <c r="E2767" s="45"/>
      <c r="F2767" s="45"/>
      <c r="G2767" s="16" t="s">
        <v>160</v>
      </c>
      <c r="H2767" s="22"/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2824.2489999999998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5495.7510000000002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>
        <v>0</v>
      </c>
      <c r="ED2767" s="10">
        <v>0</v>
      </c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</row>
    <row r="2768" spans="1:174" x14ac:dyDescent="0.3">
      <c r="A2768" s="44"/>
      <c r="B2768" s="44"/>
      <c r="C2768" s="43"/>
      <c r="D2768" s="9" t="s">
        <v>821</v>
      </c>
      <c r="E2768" s="45"/>
      <c r="F2768" s="45"/>
      <c r="G2768" s="16" t="s">
        <v>160</v>
      </c>
      <c r="H2768" s="22"/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</v>
      </c>
      <c r="CW2768" s="10">
        <v>0</v>
      </c>
      <c r="CX2768" s="10">
        <v>0.51257399999999997</v>
      </c>
      <c r="CY2768" s="10">
        <v>0</v>
      </c>
      <c r="CZ2768" s="10">
        <v>0</v>
      </c>
      <c r="DA2768" s="10">
        <v>0</v>
      </c>
      <c r="DB2768" s="10">
        <v>0</v>
      </c>
      <c r="DC2768" s="10">
        <v>0</v>
      </c>
      <c r="DD2768" s="10">
        <v>0</v>
      </c>
      <c r="DE2768" s="10">
        <v>0</v>
      </c>
      <c r="DF2768" s="10">
        <v>0</v>
      </c>
      <c r="DG2768" s="10">
        <v>0</v>
      </c>
      <c r="DH2768" s="10">
        <v>0</v>
      </c>
      <c r="DI2768" s="10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10">
        <v>0</v>
      </c>
      <c r="DP2768" s="10">
        <v>0</v>
      </c>
      <c r="DQ2768" s="10">
        <v>0</v>
      </c>
      <c r="DR2768" s="10">
        <v>0.99742600000000003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0</v>
      </c>
      <c r="DY2768" s="10">
        <v>0</v>
      </c>
      <c r="DZ2768" s="10">
        <v>0</v>
      </c>
      <c r="EA2768" s="10">
        <v>0</v>
      </c>
      <c r="EB2768" s="10">
        <v>0</v>
      </c>
      <c r="EC2768" s="10">
        <v>0</v>
      </c>
      <c r="ED2768" s="10">
        <v>0</v>
      </c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</row>
    <row r="2769" spans="1:174" x14ac:dyDescent="0.3">
      <c r="A2769" s="44"/>
      <c r="B2769" s="44"/>
      <c r="C2769" s="43"/>
      <c r="D2769" s="9" t="s">
        <v>822</v>
      </c>
      <c r="E2769" s="45"/>
      <c r="F2769" s="45"/>
      <c r="G2769" s="16" t="s">
        <v>160</v>
      </c>
      <c r="H2769" s="22"/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>
        <v>0</v>
      </c>
      <c r="ED2769" s="10">
        <v>0</v>
      </c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</row>
    <row r="2770" spans="1:174" x14ac:dyDescent="0.3">
      <c r="A2770" s="44"/>
      <c r="B2770" s="44"/>
      <c r="C2770" s="43"/>
      <c r="D2770" s="9" t="s">
        <v>823</v>
      </c>
      <c r="E2770" s="45"/>
      <c r="F2770" s="45"/>
      <c r="G2770" s="16" t="s">
        <v>160</v>
      </c>
      <c r="H2770" s="22"/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25.512840000000001</v>
      </c>
      <c r="CY2770" s="10">
        <v>289.70960000000002</v>
      </c>
      <c r="CZ2770" s="10">
        <v>267.69229999999999</v>
      </c>
      <c r="DA2770" s="10">
        <v>153.59450000000001</v>
      </c>
      <c r="DB2770" s="10">
        <v>22.82561084077232</v>
      </c>
      <c r="DC2770" s="10">
        <v>296.2488891592277</v>
      </c>
      <c r="DD2770" s="10">
        <v>146.10759999999999</v>
      </c>
      <c r="DE2770" s="10">
        <v>75.88494</v>
      </c>
      <c r="DF2770" s="10">
        <v>97.642849999999996</v>
      </c>
      <c r="DG2770" s="10">
        <v>46.03445</v>
      </c>
      <c r="DH2770" s="10">
        <v>119.5681</v>
      </c>
      <c r="DI2770" s="10">
        <v>0</v>
      </c>
      <c r="DJ2770" s="10">
        <v>174.95374782527421</v>
      </c>
      <c r="DK2770" s="10">
        <v>18.7921972120742</v>
      </c>
      <c r="DL2770" s="10">
        <v>4.5085967311437214</v>
      </c>
      <c r="DM2770" s="10">
        <v>1.7043582315078929</v>
      </c>
      <c r="DN2770" s="10">
        <v>204.67500000000001</v>
      </c>
      <c r="DO2770" s="10">
        <v>133.28530000000001</v>
      </c>
      <c r="DP2770" s="10">
        <v>309.93090000000001</v>
      </c>
      <c r="DQ2770" s="10">
        <v>0</v>
      </c>
      <c r="DR2770" s="10">
        <v>0</v>
      </c>
      <c r="DS2770" s="10">
        <v>1191.393</v>
      </c>
      <c r="DT2770" s="10">
        <v>0</v>
      </c>
      <c r="DU2770" s="10">
        <v>0</v>
      </c>
      <c r="DV2770" s="10">
        <v>0</v>
      </c>
      <c r="DW2770" s="10">
        <v>0</v>
      </c>
      <c r="DX2770" s="10">
        <v>0</v>
      </c>
      <c r="DY2770" s="10">
        <v>0</v>
      </c>
      <c r="DZ2770" s="10">
        <v>279.93509999999998</v>
      </c>
      <c r="EA2770" s="10">
        <v>0</v>
      </c>
      <c r="EB2770" s="10">
        <v>0</v>
      </c>
      <c r="EC2770" s="10">
        <v>0</v>
      </c>
      <c r="ED2770" s="10">
        <v>0</v>
      </c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</row>
    <row r="2771" spans="1:174" x14ac:dyDescent="0.3">
      <c r="A2771" s="44"/>
      <c r="B2771" s="44"/>
      <c r="C2771" s="43"/>
      <c r="D2771" s="9" t="s">
        <v>824</v>
      </c>
      <c r="E2771" s="45"/>
      <c r="F2771" s="45"/>
      <c r="G2771" s="16" t="s">
        <v>160</v>
      </c>
      <c r="H2771" s="22"/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0</v>
      </c>
      <c r="CS2771" s="10">
        <v>0</v>
      </c>
      <c r="CT2771" s="10">
        <v>9822.9433999999983</v>
      </c>
      <c r="CU2771" s="10">
        <v>8477.0560000000005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0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10">
        <v>0</v>
      </c>
      <c r="DP2771" s="10">
        <v>0</v>
      </c>
      <c r="DQ2771" s="10">
        <v>0</v>
      </c>
      <c r="DR2771" s="10">
        <v>0</v>
      </c>
      <c r="DS2771" s="10">
        <v>0</v>
      </c>
      <c r="DT2771" s="10">
        <v>0</v>
      </c>
      <c r="DU2771" s="10">
        <v>0</v>
      </c>
      <c r="DV2771" s="10">
        <v>0</v>
      </c>
      <c r="DW2771" s="10">
        <v>0</v>
      </c>
      <c r="DX2771" s="10">
        <v>0</v>
      </c>
      <c r="DY2771" s="10">
        <v>0</v>
      </c>
      <c r="DZ2771" s="10">
        <v>0</v>
      </c>
      <c r="EA2771" s="10">
        <v>0</v>
      </c>
      <c r="EB2771" s="10">
        <v>0</v>
      </c>
      <c r="EC2771" s="10">
        <v>0</v>
      </c>
      <c r="ED2771" s="10">
        <v>0</v>
      </c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</row>
    <row r="2772" spans="1:174" x14ac:dyDescent="0.3">
      <c r="A2772" s="44"/>
      <c r="B2772" s="44"/>
      <c r="C2772" s="43"/>
      <c r="D2772" s="9" t="s">
        <v>825</v>
      </c>
      <c r="E2772" s="45"/>
      <c r="F2772" s="45"/>
      <c r="G2772" s="16" t="s">
        <v>160</v>
      </c>
      <c r="H2772" s="22"/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0</v>
      </c>
      <c r="CM2772" s="10">
        <v>0</v>
      </c>
      <c r="CN2772" s="10">
        <v>0</v>
      </c>
      <c r="CO2772" s="10">
        <v>0</v>
      </c>
      <c r="CP2772" s="10">
        <v>0</v>
      </c>
      <c r="CQ2772" s="10">
        <v>0</v>
      </c>
      <c r="CR2772" s="10">
        <v>0</v>
      </c>
      <c r="CS2772" s="10">
        <v>0</v>
      </c>
      <c r="CT2772" s="10">
        <v>0</v>
      </c>
      <c r="CU2772" s="10">
        <v>0</v>
      </c>
      <c r="CV2772" s="10">
        <v>0</v>
      </c>
      <c r="CW2772" s="10">
        <v>0</v>
      </c>
      <c r="CX2772" s="10">
        <v>0</v>
      </c>
      <c r="CY2772" s="10">
        <v>0</v>
      </c>
      <c r="CZ2772" s="10">
        <v>0</v>
      </c>
      <c r="DA2772" s="10">
        <v>0</v>
      </c>
      <c r="DB2772" s="10">
        <v>0</v>
      </c>
      <c r="DC2772" s="10">
        <v>0</v>
      </c>
      <c r="DD2772" s="10">
        <v>0</v>
      </c>
      <c r="DE2772" s="10">
        <v>0</v>
      </c>
      <c r="DF2772" s="10">
        <v>0</v>
      </c>
      <c r="DG2772" s="10">
        <v>0</v>
      </c>
      <c r="DH2772" s="10">
        <v>0</v>
      </c>
      <c r="DI2772" s="10">
        <v>0</v>
      </c>
      <c r="DJ2772" s="10">
        <v>0</v>
      </c>
      <c r="DK2772" s="10">
        <v>0</v>
      </c>
      <c r="DL2772" s="10">
        <v>0</v>
      </c>
      <c r="DM2772" s="10">
        <v>0</v>
      </c>
      <c r="DN2772" s="10">
        <v>0</v>
      </c>
      <c r="DO2772" s="10">
        <v>0</v>
      </c>
      <c r="DP2772" s="10">
        <v>0</v>
      </c>
      <c r="DQ2772" s="10">
        <v>0</v>
      </c>
      <c r="DR2772" s="10">
        <v>0</v>
      </c>
      <c r="DS2772" s="10">
        <v>0</v>
      </c>
      <c r="DT2772" s="10">
        <v>0</v>
      </c>
      <c r="DU2772" s="10">
        <v>0</v>
      </c>
      <c r="DV2772" s="10">
        <v>0</v>
      </c>
      <c r="DW2772" s="10">
        <v>0</v>
      </c>
      <c r="DX2772" s="10">
        <v>0</v>
      </c>
      <c r="DY2772" s="10">
        <v>0</v>
      </c>
      <c r="DZ2772" s="10">
        <v>2350</v>
      </c>
      <c r="EA2772" s="10">
        <v>0</v>
      </c>
      <c r="EB2772" s="10">
        <v>0</v>
      </c>
      <c r="EC2772" s="10">
        <v>0</v>
      </c>
      <c r="ED2772" s="10">
        <v>0</v>
      </c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</row>
    <row r="2773" spans="1:174" x14ac:dyDescent="0.3">
      <c r="A2773" s="44"/>
      <c r="B2773" s="44"/>
      <c r="C2773" s="43"/>
      <c r="D2773" s="9" t="s">
        <v>826</v>
      </c>
      <c r="E2773" s="45"/>
      <c r="F2773" s="45"/>
      <c r="G2773" s="16" t="s">
        <v>160</v>
      </c>
      <c r="H2773" s="22"/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0</v>
      </c>
      <c r="CM2773" s="10">
        <v>0</v>
      </c>
      <c r="CN2773" s="10">
        <v>11.2256917</v>
      </c>
      <c r="CO2773" s="10">
        <v>0.47054370000000001</v>
      </c>
      <c r="CP2773" s="10">
        <v>0.44190370000000001</v>
      </c>
      <c r="CQ2773" s="10">
        <v>0.81631900000000002</v>
      </c>
      <c r="CR2773" s="10">
        <v>1.3073790000000001</v>
      </c>
      <c r="CS2773" s="10">
        <v>4.565957</v>
      </c>
      <c r="CT2773" s="10">
        <v>18.404133699999999</v>
      </c>
      <c r="CU2773" s="10">
        <v>6.5796489999999999</v>
      </c>
      <c r="CV2773" s="10">
        <v>0</v>
      </c>
      <c r="CW2773" s="10">
        <v>0</v>
      </c>
      <c r="CX2773" s="10">
        <v>1.38378</v>
      </c>
      <c r="CY2773" s="10">
        <v>15.71344</v>
      </c>
      <c r="CZ2773" s="10">
        <v>14.51925</v>
      </c>
      <c r="DA2773" s="10">
        <v>8.3307490000000008</v>
      </c>
      <c r="DB2773" s="10">
        <v>1.238028877431546</v>
      </c>
      <c r="DC2773" s="10">
        <v>16.068121122568449</v>
      </c>
      <c r="DD2773" s="10">
        <v>7.9246679999999996</v>
      </c>
      <c r="DE2773" s="10">
        <v>4.1158919999999997</v>
      </c>
      <c r="DF2773" s="10">
        <v>5.2960099999999999</v>
      </c>
      <c r="DG2773" s="10">
        <v>2.4968430000000001</v>
      </c>
      <c r="DH2773" s="10">
        <v>6.4852059999999998</v>
      </c>
      <c r="DI2773" s="10">
        <v>23.642140000000001</v>
      </c>
      <c r="DJ2773" s="10">
        <v>9.4892456524892506</v>
      </c>
      <c r="DK2773" s="10">
        <v>1.0192623931296809</v>
      </c>
      <c r="DL2773" s="10">
        <v>0.2445399567693757</v>
      </c>
      <c r="DM2773" s="10">
        <v>9.244199761169189E-2</v>
      </c>
      <c r="DN2773" s="10">
        <v>11.101279999999999</v>
      </c>
      <c r="DO2773" s="10">
        <v>7.2292050000000003</v>
      </c>
      <c r="DP2773" s="10">
        <v>0</v>
      </c>
      <c r="DQ2773" s="10">
        <v>0</v>
      </c>
      <c r="DR2773" s="10">
        <v>2.69272</v>
      </c>
      <c r="DS2773" s="10">
        <v>0</v>
      </c>
      <c r="DT2773" s="10">
        <v>52.160640000000001</v>
      </c>
      <c r="DU2773" s="10">
        <v>23.647480000000002</v>
      </c>
      <c r="DV2773" s="10">
        <v>74.39358</v>
      </c>
      <c r="DW2773" s="10">
        <v>0</v>
      </c>
      <c r="DX2773" s="10">
        <v>5.663344977475397</v>
      </c>
      <c r="DY2773" s="10">
        <v>16.8313850225246</v>
      </c>
      <c r="DZ2773" s="10">
        <v>15.18329</v>
      </c>
      <c r="EA2773" s="10">
        <v>18.529669999999999</v>
      </c>
      <c r="EB2773" s="10">
        <v>11.71607</v>
      </c>
      <c r="EC2773" s="10">
        <v>5.9801450000000003</v>
      </c>
      <c r="ED2773" s="10">
        <v>0</v>
      </c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</row>
    <row r="2774" spans="1:174" x14ac:dyDescent="0.3">
      <c r="A2774" s="44"/>
      <c r="B2774" s="44"/>
      <c r="C2774" s="43"/>
      <c r="D2774" s="9" t="s">
        <v>827</v>
      </c>
      <c r="E2774" s="45"/>
      <c r="F2774" s="45"/>
      <c r="G2774" s="16" t="s">
        <v>160</v>
      </c>
      <c r="H2774" s="22"/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0</v>
      </c>
      <c r="CM2774" s="10">
        <v>0</v>
      </c>
      <c r="CN2774" s="10">
        <v>1517.9504099999999</v>
      </c>
      <c r="CO2774" s="10">
        <v>63.62744</v>
      </c>
      <c r="CP2774" s="10">
        <v>59.7547</v>
      </c>
      <c r="CQ2774" s="10">
        <v>110.3836</v>
      </c>
      <c r="CR2774" s="10">
        <v>176.7852</v>
      </c>
      <c r="CS2774" s="10">
        <v>617.41369999999995</v>
      </c>
      <c r="CT2774" s="10">
        <v>2488.6271900000011</v>
      </c>
      <c r="CU2774" s="10">
        <v>889.70749999999998</v>
      </c>
      <c r="CV2774" s="10">
        <v>90.924940000000007</v>
      </c>
      <c r="CW2774" s="10">
        <v>89.256150000000005</v>
      </c>
      <c r="CX2774" s="10">
        <v>187.1163</v>
      </c>
      <c r="CY2774" s="10">
        <v>2124.788</v>
      </c>
      <c r="CZ2774" s="10">
        <v>1963.309</v>
      </c>
      <c r="DA2774" s="10">
        <v>1126.4929999999999</v>
      </c>
      <c r="DB2774" s="10">
        <v>167.4076524081656</v>
      </c>
      <c r="DC2774" s="10">
        <v>2172.749347591835</v>
      </c>
      <c r="DD2774" s="10">
        <v>1071.5820000000001</v>
      </c>
      <c r="DE2774" s="10">
        <v>556.55539999999996</v>
      </c>
      <c r="DF2774" s="10">
        <v>716.13239999999996</v>
      </c>
      <c r="DG2774" s="10">
        <v>337.6259</v>
      </c>
      <c r="DH2774" s="10">
        <v>876.93669999999997</v>
      </c>
      <c r="DI2774" s="10">
        <v>3196.9160000000002</v>
      </c>
      <c r="DJ2774" s="10">
        <v>1283.146158445209</v>
      </c>
      <c r="DK2774" s="10">
        <v>137.82577373249251</v>
      </c>
      <c r="DL2774" s="10">
        <v>33.06695996774728</v>
      </c>
      <c r="DM2774" s="10">
        <v>12.50010785455088</v>
      </c>
      <c r="DN2774" s="10">
        <v>1501.127</v>
      </c>
      <c r="DO2774" s="10">
        <v>977.54100000000005</v>
      </c>
      <c r="DP2774" s="10">
        <v>2273.096</v>
      </c>
      <c r="DQ2774" s="10">
        <v>141.2715</v>
      </c>
      <c r="DR2774" s="10">
        <v>364.11259999999999</v>
      </c>
      <c r="DS2774" s="10">
        <v>8737.9189999999999</v>
      </c>
      <c r="DT2774" s="10">
        <v>7053.22</v>
      </c>
      <c r="DU2774" s="10">
        <v>3197.6379999999999</v>
      </c>
      <c r="DV2774" s="10">
        <v>10059.58</v>
      </c>
      <c r="DW2774" s="10">
        <v>1632.5429999999999</v>
      </c>
      <c r="DX2774" s="10">
        <v>765.80370359526523</v>
      </c>
      <c r="DY2774" s="10">
        <v>2275.9582964047349</v>
      </c>
      <c r="DZ2774" s="10">
        <v>2053.1010000000001</v>
      </c>
      <c r="EA2774" s="10">
        <v>2505.6030000000001</v>
      </c>
      <c r="EB2774" s="10">
        <v>1584.26</v>
      </c>
      <c r="EC2774" s="10">
        <v>808.64189999999996</v>
      </c>
      <c r="ED2774" s="10">
        <v>0</v>
      </c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</row>
    <row r="2775" spans="1:174" x14ac:dyDescent="0.3">
      <c r="A2775" s="44"/>
      <c r="B2775" s="44"/>
      <c r="C2775" s="43"/>
      <c r="D2775" s="9" t="s">
        <v>828</v>
      </c>
      <c r="E2775" s="45"/>
      <c r="F2775" s="45"/>
      <c r="G2775" s="16" t="s">
        <v>160</v>
      </c>
      <c r="H2775" s="22"/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</v>
      </c>
      <c r="CM2775" s="10">
        <v>0</v>
      </c>
      <c r="CN2775" s="10">
        <v>940.53088000000002</v>
      </c>
      <c r="CO2775" s="10">
        <v>39.423929999999999</v>
      </c>
      <c r="CP2775" s="10">
        <v>37.024360000000001</v>
      </c>
      <c r="CQ2775" s="10">
        <v>68.394289999999998</v>
      </c>
      <c r="CR2775" s="10">
        <v>109.5371</v>
      </c>
      <c r="CS2775" s="10">
        <v>382.5532</v>
      </c>
      <c r="CT2775" s="10">
        <v>1541.9677999999999</v>
      </c>
      <c r="CU2775" s="10">
        <v>551.26790000000005</v>
      </c>
      <c r="CV2775" s="10">
        <v>0</v>
      </c>
      <c r="CW2775" s="10">
        <v>0</v>
      </c>
      <c r="CX2775" s="10">
        <v>115.9384</v>
      </c>
      <c r="CY2775" s="10">
        <v>1316.5309999999999</v>
      </c>
      <c r="CZ2775" s="10">
        <v>1216.4780000000001</v>
      </c>
      <c r="DA2775" s="10">
        <v>697.98170000000005</v>
      </c>
      <c r="DB2775" s="10">
        <v>103.7267631191112</v>
      </c>
      <c r="DC2775" s="10">
        <v>1346.248236880889</v>
      </c>
      <c r="DD2775" s="10">
        <v>663.95870000000002</v>
      </c>
      <c r="DE2775" s="10">
        <v>344.84500000000003</v>
      </c>
      <c r="DF2775" s="10">
        <v>443.71980000000002</v>
      </c>
      <c r="DG2775" s="10">
        <v>209.19499999999999</v>
      </c>
      <c r="DH2775" s="10">
        <v>543.35509999999999</v>
      </c>
      <c r="DI2775" s="10">
        <v>1980.828</v>
      </c>
      <c r="DJ2775" s="10">
        <v>795.04456549885629</v>
      </c>
      <c r="DK2775" s="10">
        <v>85.39762338880287</v>
      </c>
      <c r="DL2775" s="10">
        <v>20.48847408917235</v>
      </c>
      <c r="DM2775" s="10">
        <v>7.7451370231683594</v>
      </c>
      <c r="DN2775" s="10">
        <v>930.10730000000001</v>
      </c>
      <c r="DO2775" s="10">
        <v>605.69010000000003</v>
      </c>
      <c r="DP2775" s="10">
        <v>0</v>
      </c>
      <c r="DQ2775" s="10">
        <v>0</v>
      </c>
      <c r="DR2775" s="10">
        <v>225.6063</v>
      </c>
      <c r="DS2775" s="10">
        <v>0</v>
      </c>
      <c r="DT2775" s="10">
        <v>4370.2160000000003</v>
      </c>
      <c r="DU2775" s="10">
        <v>1981.2752</v>
      </c>
      <c r="DV2775" s="10">
        <v>6232.9759999999997</v>
      </c>
      <c r="DW2775" s="10">
        <v>0</v>
      </c>
      <c r="DX2775" s="10">
        <v>474.49657315193451</v>
      </c>
      <c r="DY2775" s="10">
        <v>1410.197426848066</v>
      </c>
      <c r="DZ2775" s="10">
        <v>1272.1130000000001</v>
      </c>
      <c r="EA2775" s="10">
        <v>1552.4860000000001</v>
      </c>
      <c r="EB2775" s="10">
        <v>981.61680000000001</v>
      </c>
      <c r="EC2775" s="10">
        <v>501.03919999999999</v>
      </c>
      <c r="ED2775" s="10">
        <v>0</v>
      </c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</row>
    <row r="2776" spans="1:174" x14ac:dyDescent="0.3">
      <c r="A2776" s="44"/>
      <c r="B2776" s="44"/>
      <c r="C2776" s="43"/>
      <c r="D2776" s="9" t="s">
        <v>829</v>
      </c>
      <c r="E2776" s="45"/>
      <c r="F2776" s="45"/>
      <c r="G2776" s="16" t="s">
        <v>160</v>
      </c>
      <c r="H2776" s="22"/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0</v>
      </c>
      <c r="CM2776" s="10">
        <v>0</v>
      </c>
      <c r="CN2776" s="10">
        <v>435.78859</v>
      </c>
      <c r="CO2776" s="10">
        <v>18.26681</v>
      </c>
      <c r="CP2776" s="10">
        <v>17.154979999999998</v>
      </c>
      <c r="CQ2776" s="10">
        <v>31.69003</v>
      </c>
      <c r="CR2776" s="10">
        <v>50.753270000000001</v>
      </c>
      <c r="CS2776" s="10">
        <v>177.2534</v>
      </c>
      <c r="CT2776" s="10">
        <v>714.46015</v>
      </c>
      <c r="CU2776" s="10">
        <v>255.42619999999999</v>
      </c>
      <c r="CV2776" s="10">
        <v>0</v>
      </c>
      <c r="CW2776" s="10">
        <v>0</v>
      </c>
      <c r="CX2776" s="10">
        <v>53.719239999999999</v>
      </c>
      <c r="CY2776" s="10">
        <v>610.00570000000005</v>
      </c>
      <c r="CZ2776" s="10">
        <v>563.64660000000003</v>
      </c>
      <c r="DA2776" s="10">
        <v>323.40499999999997</v>
      </c>
      <c r="DB2776" s="10">
        <v>48.061072005750837</v>
      </c>
      <c r="DC2776" s="10">
        <v>623.77472799424913</v>
      </c>
      <c r="DD2776" s="10">
        <v>307.64069999999998</v>
      </c>
      <c r="DE2776" s="10">
        <v>159.78149999999999</v>
      </c>
      <c r="DF2776" s="10">
        <v>205.59450000000001</v>
      </c>
      <c r="DG2776" s="10">
        <v>96.929050000000004</v>
      </c>
      <c r="DH2776" s="10">
        <v>251.75980000000001</v>
      </c>
      <c r="DI2776" s="10">
        <v>917.80280000000005</v>
      </c>
      <c r="DJ2776" s="10">
        <v>368.37844680583368</v>
      </c>
      <c r="DK2776" s="10">
        <v>39.568403118556994</v>
      </c>
      <c r="DL2776" s="10">
        <v>9.49319395404601</v>
      </c>
      <c r="DM2776" s="10">
        <v>3.588656121563317</v>
      </c>
      <c r="DN2776" s="10">
        <v>430.9588</v>
      </c>
      <c r="DO2776" s="10">
        <v>280.64229999999998</v>
      </c>
      <c r="DP2776" s="10">
        <v>0</v>
      </c>
      <c r="DQ2776" s="10">
        <v>0</v>
      </c>
      <c r="DR2776" s="10">
        <v>104.5331</v>
      </c>
      <c r="DS2776" s="10">
        <v>0</v>
      </c>
      <c r="DT2776" s="10">
        <v>2024.91</v>
      </c>
      <c r="DU2776" s="10">
        <v>918.01019999999994</v>
      </c>
      <c r="DV2776" s="10">
        <v>2888.0059999999999</v>
      </c>
      <c r="DW2776" s="10">
        <v>0</v>
      </c>
      <c r="DX2776" s="10">
        <v>219.8546727327321</v>
      </c>
      <c r="DY2776" s="10">
        <v>653.40512726726797</v>
      </c>
      <c r="DZ2776" s="10">
        <v>589.4248</v>
      </c>
      <c r="EA2776" s="10">
        <v>719.33370000000002</v>
      </c>
      <c r="EB2776" s="10">
        <v>454.8254</v>
      </c>
      <c r="EC2776" s="10">
        <v>232.15309999999999</v>
      </c>
      <c r="ED2776" s="10">
        <v>0</v>
      </c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</row>
    <row r="2777" spans="1:174" x14ac:dyDescent="0.3">
      <c r="A2777" s="44"/>
      <c r="B2777" s="44"/>
      <c r="C2777" s="43"/>
      <c r="D2777" s="9" t="s">
        <v>830</v>
      </c>
      <c r="E2777" s="45"/>
      <c r="F2777" s="45"/>
      <c r="G2777" s="16" t="s">
        <v>160</v>
      </c>
      <c r="H2777" s="22"/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0.101092261</v>
      </c>
      <c r="CO2777" s="10">
        <v>4.2374509999999997E-3</v>
      </c>
      <c r="CP2777" s="10">
        <v>3.9795350000000002E-3</v>
      </c>
      <c r="CQ2777" s="10">
        <v>7.3513090000000003E-3</v>
      </c>
      <c r="CR2777" s="10">
        <v>1.1773509999999999E-2</v>
      </c>
      <c r="CS2777" s="10">
        <v>4.1118429999999997E-2</v>
      </c>
      <c r="CT2777" s="10">
        <v>0.165737246</v>
      </c>
      <c r="CU2777" s="10">
        <v>5.9252609999999997E-2</v>
      </c>
      <c r="CV2777" s="10">
        <v>6.0554069999999996E-3</v>
      </c>
      <c r="CW2777" s="10">
        <v>5.9442690000000003E-3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0.21290770000000001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9.4083770000000008E-3</v>
      </c>
      <c r="DR2777" s="10">
        <v>2.4249119999999999E-2</v>
      </c>
      <c r="DS2777" s="10">
        <v>0</v>
      </c>
      <c r="DT2777" s="10">
        <v>0.46972940000000002</v>
      </c>
      <c r="DU2777" s="10">
        <v>0.21295583000000001</v>
      </c>
      <c r="DV2777" s="10">
        <v>0.66994670000000001</v>
      </c>
      <c r="DW2777" s="10">
        <v>0.1087239</v>
      </c>
      <c r="DX2777" s="10">
        <v>5.1000902988281291E-2</v>
      </c>
      <c r="DY2777" s="10">
        <v>0.1515739970117187</v>
      </c>
      <c r="DZ2777" s="10">
        <v>0.1367321</v>
      </c>
      <c r="EA2777" s="10">
        <v>0.16686780000000001</v>
      </c>
      <c r="EB2777" s="10">
        <v>0.1055083</v>
      </c>
      <c r="EC2777" s="10">
        <v>5.3853819999999997E-2</v>
      </c>
      <c r="ED2777" s="10">
        <v>0</v>
      </c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</row>
    <row r="2778" spans="1:174" x14ac:dyDescent="0.3">
      <c r="A2778" s="44"/>
      <c r="B2778" s="44"/>
      <c r="C2778" s="43"/>
      <c r="D2778" s="9" t="s">
        <v>831</v>
      </c>
      <c r="E2778" s="45"/>
      <c r="F2778" s="45"/>
      <c r="G2778" s="16" t="s">
        <v>160</v>
      </c>
      <c r="H2778" s="22"/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9.214935099999999E-2</v>
      </c>
      <c r="CO2778" s="10">
        <v>3.862594E-3</v>
      </c>
      <c r="CP2778" s="10">
        <v>3.6274940000000002E-3</v>
      </c>
      <c r="CQ2778" s="10">
        <v>6.7009909999999999E-3</v>
      </c>
      <c r="CR2778" s="10">
        <v>1.0732E-2</v>
      </c>
      <c r="CS2778" s="10">
        <v>3.7480979999999997E-2</v>
      </c>
      <c r="CT2778" s="10">
        <v>0.151075657</v>
      </c>
      <c r="CU2778" s="10">
        <v>5.4010959999999997E-2</v>
      </c>
      <c r="CV2778" s="10">
        <v>5.5197279999999998E-3</v>
      </c>
      <c r="CW2778" s="10">
        <v>5.418422E-3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</v>
      </c>
      <c r="DQ2778" s="10">
        <v>8.5760850000000007E-3</v>
      </c>
      <c r="DR2778" s="10">
        <v>2.2103979999999999E-2</v>
      </c>
      <c r="DS2778" s="10">
        <v>0</v>
      </c>
      <c r="DT2778" s="10">
        <v>0.4281758</v>
      </c>
      <c r="DU2778" s="10">
        <v>0.19411719999999999</v>
      </c>
      <c r="DV2778" s="10">
        <v>0.61068129999999998</v>
      </c>
      <c r="DW2778" s="10">
        <v>9.9105860000000004E-2</v>
      </c>
      <c r="DX2778" s="10">
        <v>4.6489205922597462E-2</v>
      </c>
      <c r="DY2778" s="10">
        <v>0.13816529407740261</v>
      </c>
      <c r="DZ2778" s="10">
        <v>0.12463639999999999</v>
      </c>
      <c r="EA2778" s="10">
        <v>0.1521062</v>
      </c>
      <c r="EB2778" s="10">
        <v>9.6174770000000007E-2</v>
      </c>
      <c r="EC2778" s="10">
        <v>4.9089760000000003E-2</v>
      </c>
      <c r="ED2778" s="10">
        <v>0</v>
      </c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</row>
    <row r="2779" spans="1:174" x14ac:dyDescent="0.3">
      <c r="A2779" s="44"/>
      <c r="B2779" s="44"/>
      <c r="C2779" s="43"/>
      <c r="D2779" s="9" t="s">
        <v>832</v>
      </c>
      <c r="E2779" s="45"/>
      <c r="F2779" s="45"/>
      <c r="G2779" s="16" t="s">
        <v>160</v>
      </c>
      <c r="H2779" s="22"/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0.443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>
        <v>0</v>
      </c>
      <c r="ED2779" s="10">
        <v>0</v>
      </c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</row>
    <row r="2780" spans="1:174" x14ac:dyDescent="0.3">
      <c r="A2780" s="44"/>
      <c r="B2780" s="44"/>
      <c r="C2780" s="43"/>
      <c r="D2780" s="9" t="s">
        <v>833</v>
      </c>
      <c r="E2780" s="45"/>
      <c r="F2780" s="45"/>
      <c r="G2780" s="16" t="s">
        <v>160</v>
      </c>
      <c r="H2780" s="22"/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0.1503777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0.2926223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>
        <v>0</v>
      </c>
      <c r="ED2780" s="10">
        <v>0</v>
      </c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</row>
    <row r="2781" spans="1:174" x14ac:dyDescent="0.3">
      <c r="A2781" s="44"/>
      <c r="B2781" s="44"/>
      <c r="C2781" s="43"/>
      <c r="D2781" s="9" t="s">
        <v>834</v>
      </c>
      <c r="E2781" s="45"/>
      <c r="F2781" s="45"/>
      <c r="G2781" s="16" t="s">
        <v>160</v>
      </c>
      <c r="H2781" s="22"/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0</v>
      </c>
      <c r="CW2781" s="10">
        <v>0</v>
      </c>
      <c r="CX2781" s="10">
        <v>0</v>
      </c>
      <c r="CY2781" s="10">
        <v>0</v>
      </c>
      <c r="CZ2781" s="10">
        <v>0</v>
      </c>
      <c r="DA2781" s="10">
        <v>0</v>
      </c>
      <c r="DB2781" s="10">
        <v>0</v>
      </c>
      <c r="DC2781" s="10">
        <v>0</v>
      </c>
      <c r="DD2781" s="10">
        <v>0</v>
      </c>
      <c r="DE2781" s="10">
        <v>0</v>
      </c>
      <c r="DF2781" s="10">
        <v>0</v>
      </c>
      <c r="DG2781" s="10">
        <v>0</v>
      </c>
      <c r="DH2781" s="10">
        <v>0</v>
      </c>
      <c r="DI2781" s="10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10">
        <v>0</v>
      </c>
      <c r="DP2781" s="10">
        <v>0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0</v>
      </c>
      <c r="DY2781" s="10">
        <v>0</v>
      </c>
      <c r="DZ2781" s="10">
        <v>0</v>
      </c>
      <c r="EA2781" s="10">
        <v>0</v>
      </c>
      <c r="EB2781" s="10">
        <v>0</v>
      </c>
      <c r="EC2781" s="10">
        <v>0</v>
      </c>
      <c r="ED2781" s="10">
        <v>0</v>
      </c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</row>
    <row r="2782" spans="1:174" x14ac:dyDescent="0.3">
      <c r="A2782" s="44"/>
      <c r="B2782" s="44"/>
      <c r="C2782" s="43"/>
      <c r="D2782" s="9" t="s">
        <v>835</v>
      </c>
      <c r="E2782" s="45"/>
      <c r="F2782" s="45"/>
      <c r="G2782" s="16" t="s">
        <v>160</v>
      </c>
      <c r="H2782" s="22"/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>
        <v>0</v>
      </c>
      <c r="ED2782" s="10">
        <v>0</v>
      </c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</row>
    <row r="2783" spans="1:174" x14ac:dyDescent="0.3">
      <c r="A2783" s="44"/>
      <c r="B2783" s="44"/>
      <c r="C2783" s="43"/>
      <c r="D2783" s="9" t="s">
        <v>836</v>
      </c>
      <c r="E2783" s="45"/>
      <c r="F2783" s="45"/>
      <c r="G2783" s="16" t="s">
        <v>160</v>
      </c>
      <c r="H2783" s="22"/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3.1990199999999999E-6</v>
      </c>
      <c r="CY2783" s="10">
        <v>3.6326279999999997E-5</v>
      </c>
      <c r="CZ2783" s="10">
        <v>3.356556E-5</v>
      </c>
      <c r="DA2783" s="10">
        <v>1.9259E-5</v>
      </c>
      <c r="DB2783" s="10">
        <v>2.8620710404650682E-6</v>
      </c>
      <c r="DC2783" s="10">
        <v>3.7146228959534932E-5</v>
      </c>
      <c r="DD2783" s="10">
        <v>1.8320219999999999E-5</v>
      </c>
      <c r="DE2783" s="10">
        <v>9.5151059999999995E-6</v>
      </c>
      <c r="DF2783" s="10">
        <v>1.22433E-5</v>
      </c>
      <c r="DG2783" s="10">
        <v>5.7721950000000001E-6</v>
      </c>
      <c r="DH2783" s="10">
        <v>1.4992479999999999E-5</v>
      </c>
      <c r="DI2783" s="10">
        <v>0</v>
      </c>
      <c r="DJ2783" s="10">
        <v>2.1937199792427621E-5</v>
      </c>
      <c r="DK2783" s="10">
        <v>2.3563266857917462E-6</v>
      </c>
      <c r="DL2783" s="10">
        <v>5.6532648487966685E-7</v>
      </c>
      <c r="DM2783" s="10">
        <v>2.137070369009608E-7</v>
      </c>
      <c r="DN2783" s="10">
        <v>2.5663910000000001E-5</v>
      </c>
      <c r="DO2783" s="10">
        <v>1.671245E-5</v>
      </c>
      <c r="DP2783" s="10">
        <v>3.8861800000000001E-5</v>
      </c>
      <c r="DQ2783" s="10">
        <v>0</v>
      </c>
      <c r="DR2783" s="10">
        <v>0</v>
      </c>
      <c r="DS2783" s="10">
        <v>1.4938709999999999E-4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3.5100669999999999E-5</v>
      </c>
      <c r="EA2783" s="10">
        <v>0</v>
      </c>
      <c r="EB2783" s="10">
        <v>0</v>
      </c>
      <c r="EC2783" s="10">
        <v>0</v>
      </c>
      <c r="ED2783" s="10">
        <v>0</v>
      </c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</row>
    <row r="2784" spans="1:174" x14ac:dyDescent="0.3">
      <c r="A2784" s="44"/>
      <c r="B2784" s="44"/>
      <c r="C2784" s="43"/>
      <c r="D2784" s="9" t="s">
        <v>837</v>
      </c>
      <c r="E2784" s="45"/>
      <c r="F2784" s="45"/>
      <c r="G2784" s="16" t="s">
        <v>160</v>
      </c>
      <c r="H2784" s="22"/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>
        <v>0</v>
      </c>
      <c r="ED2784" s="10">
        <v>0</v>
      </c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</row>
    <row r="2785" spans="1:174" x14ac:dyDescent="0.3">
      <c r="A2785" s="44"/>
      <c r="B2785" s="44"/>
      <c r="C2785" s="43"/>
      <c r="D2785" s="9" t="s">
        <v>838</v>
      </c>
      <c r="E2785" s="45"/>
      <c r="F2785" s="45"/>
      <c r="G2785" s="16" t="s">
        <v>160</v>
      </c>
      <c r="H2785" s="22"/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0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10">
        <v>0</v>
      </c>
      <c r="DP2785" s="10">
        <v>0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>
        <v>0</v>
      </c>
      <c r="ED2785" s="10">
        <v>0</v>
      </c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</row>
    <row r="2786" spans="1:174" x14ac:dyDescent="0.3">
      <c r="A2786" s="44"/>
      <c r="B2786" s="44"/>
      <c r="C2786" s="43"/>
      <c r="D2786" s="9" t="s">
        <v>839</v>
      </c>
      <c r="E2786" s="45"/>
      <c r="F2786" s="45"/>
      <c r="G2786" s="16" t="s">
        <v>160</v>
      </c>
      <c r="H2786" s="22"/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>
        <v>0</v>
      </c>
      <c r="ED2786" s="10">
        <v>0</v>
      </c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</row>
    <row r="2787" spans="1:174" x14ac:dyDescent="0.3">
      <c r="A2787" s="44"/>
      <c r="B2787" s="44"/>
      <c r="C2787" s="43"/>
      <c r="D2787" s="9" t="s">
        <v>840</v>
      </c>
      <c r="E2787" s="45"/>
      <c r="F2787" s="45"/>
      <c r="G2787" s="16" t="s">
        <v>160</v>
      </c>
      <c r="H2787" s="22"/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3.4491600000000001E-6</v>
      </c>
      <c r="CY2787" s="10">
        <v>3.9166730000000001E-5</v>
      </c>
      <c r="CZ2787" s="10">
        <v>3.619014E-5</v>
      </c>
      <c r="DA2787" s="10">
        <v>2.0764909999999999E-5</v>
      </c>
      <c r="DB2787" s="10">
        <v>3.0858643173638439E-6</v>
      </c>
      <c r="DC2787" s="10">
        <v>4.0050795682636157E-5</v>
      </c>
      <c r="DD2787" s="10">
        <v>1.975273E-5</v>
      </c>
      <c r="DE2787" s="10">
        <v>1.0259119999999999E-5</v>
      </c>
      <c r="DF2787" s="10">
        <v>1.320064E-5</v>
      </c>
      <c r="DG2787" s="10">
        <v>6.2235389999999998E-6</v>
      </c>
      <c r="DH2787" s="10">
        <v>1.616478E-5</v>
      </c>
      <c r="DI2787" s="10">
        <v>0</v>
      </c>
      <c r="DJ2787" s="10">
        <v>2.365252765767379E-5</v>
      </c>
      <c r="DK2787" s="10">
        <v>2.5405741222014251E-6</v>
      </c>
      <c r="DL2787" s="10">
        <v>6.0953086290655118E-7</v>
      </c>
      <c r="DM2787" s="10">
        <v>2.3041735721823059E-7</v>
      </c>
      <c r="DN2787" s="10">
        <v>2.7670639999999998E-5</v>
      </c>
      <c r="DO2787" s="10">
        <v>1.8019249999999999E-5</v>
      </c>
      <c r="DP2787" s="10">
        <v>4.1900509999999997E-5</v>
      </c>
      <c r="DQ2787" s="10">
        <v>0</v>
      </c>
      <c r="DR2787" s="10">
        <v>0</v>
      </c>
      <c r="DS2787" s="10">
        <v>1.610681E-4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>
        <v>0</v>
      </c>
      <c r="ED2787" s="10">
        <v>0</v>
      </c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</row>
    <row r="2788" spans="1:174" x14ac:dyDescent="0.3">
      <c r="A2788" s="44"/>
      <c r="B2788" s="44"/>
      <c r="C2788" s="43"/>
      <c r="D2788" s="9" t="s">
        <v>841</v>
      </c>
      <c r="E2788" s="45"/>
      <c r="F2788" s="45"/>
      <c r="G2788" s="16" t="s">
        <v>160</v>
      </c>
      <c r="H2788" s="22"/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0</v>
      </c>
      <c r="DY2788" s="10">
        <v>0</v>
      </c>
      <c r="DZ2788" s="10">
        <v>0</v>
      </c>
      <c r="EA2788" s="10">
        <v>0</v>
      </c>
      <c r="EB2788" s="10">
        <v>0</v>
      </c>
      <c r="EC2788" s="10">
        <v>0</v>
      </c>
      <c r="ED2788" s="10">
        <v>0</v>
      </c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</row>
    <row r="2789" spans="1:174" x14ac:dyDescent="0.3">
      <c r="A2789" s="44"/>
      <c r="B2789" s="44"/>
      <c r="C2789" s="43"/>
      <c r="D2789" s="9" t="s">
        <v>842</v>
      </c>
      <c r="E2789" s="45"/>
      <c r="F2789" s="45"/>
      <c r="G2789" s="16" t="s">
        <v>160</v>
      </c>
      <c r="H2789" s="22"/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</v>
      </c>
      <c r="CS2789" s="10">
        <v>0</v>
      </c>
      <c r="CT2789" s="10">
        <v>0.42941831000000003</v>
      </c>
      <c r="CU2789" s="10">
        <v>0.37058170000000001</v>
      </c>
      <c r="CV2789" s="10">
        <v>0</v>
      </c>
      <c r="CW2789" s="10">
        <v>0</v>
      </c>
      <c r="CX2789" s="10">
        <v>0</v>
      </c>
      <c r="CY2789" s="10">
        <v>0</v>
      </c>
      <c r="CZ2789" s="10">
        <v>0</v>
      </c>
      <c r="DA2789" s="10">
        <v>0</v>
      </c>
      <c r="DB2789" s="10">
        <v>0</v>
      </c>
      <c r="DC2789" s="10">
        <v>0</v>
      </c>
      <c r="DD2789" s="10">
        <v>0</v>
      </c>
      <c r="DE2789" s="10">
        <v>0</v>
      </c>
      <c r="DF2789" s="10">
        <v>0</v>
      </c>
      <c r="DG2789" s="10">
        <v>0</v>
      </c>
      <c r="DH2789" s="10">
        <v>0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10">
        <v>0</v>
      </c>
      <c r="DP2789" s="10">
        <v>0</v>
      </c>
      <c r="DQ2789" s="10">
        <v>0</v>
      </c>
      <c r="DR2789" s="10">
        <v>0</v>
      </c>
      <c r="DS2789" s="10">
        <v>0</v>
      </c>
      <c r="DT2789" s="10">
        <v>0</v>
      </c>
      <c r="DU2789" s="10">
        <v>0</v>
      </c>
      <c r="DV2789" s="10">
        <v>0</v>
      </c>
      <c r="DW2789" s="10">
        <v>0</v>
      </c>
      <c r="DX2789" s="10">
        <v>0</v>
      </c>
      <c r="DY2789" s="10">
        <v>0</v>
      </c>
      <c r="DZ2789" s="10">
        <v>0</v>
      </c>
      <c r="EA2789" s="10">
        <v>0</v>
      </c>
      <c r="EB2789" s="10">
        <v>0</v>
      </c>
      <c r="EC2789" s="10">
        <v>0</v>
      </c>
      <c r="ED2789" s="10">
        <v>0</v>
      </c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</row>
    <row r="2790" spans="1:174" x14ac:dyDescent="0.3">
      <c r="A2790" s="44"/>
      <c r="B2790" s="44"/>
      <c r="C2790" s="43"/>
      <c r="D2790" s="9" t="s">
        <v>843</v>
      </c>
      <c r="E2790" s="45"/>
      <c r="F2790" s="45"/>
      <c r="G2790" s="16" t="s">
        <v>160</v>
      </c>
      <c r="H2790" s="22"/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0</v>
      </c>
      <c r="CM2790" s="10">
        <v>0</v>
      </c>
      <c r="CN2790" s="10">
        <v>0</v>
      </c>
      <c r="CO2790" s="10">
        <v>0</v>
      </c>
      <c r="CP2790" s="10">
        <v>0</v>
      </c>
      <c r="CQ2790" s="10">
        <v>0</v>
      </c>
      <c r="CR2790" s="10">
        <v>0</v>
      </c>
      <c r="CS2790" s="10">
        <v>0</v>
      </c>
      <c r="CT2790" s="10">
        <v>0</v>
      </c>
      <c r="CU2790" s="10">
        <v>0</v>
      </c>
      <c r="CV2790" s="10">
        <v>0</v>
      </c>
      <c r="CW2790" s="10">
        <v>0</v>
      </c>
      <c r="CX2790" s="10">
        <v>0</v>
      </c>
      <c r="CY2790" s="10">
        <v>0</v>
      </c>
      <c r="CZ2790" s="10">
        <v>0</v>
      </c>
      <c r="DA2790" s="10">
        <v>0</v>
      </c>
      <c r="DB2790" s="10">
        <v>0</v>
      </c>
      <c r="DC2790" s="10">
        <v>0</v>
      </c>
      <c r="DD2790" s="10">
        <v>0</v>
      </c>
      <c r="DE2790" s="10">
        <v>0</v>
      </c>
      <c r="DF2790" s="10">
        <v>0</v>
      </c>
      <c r="DG2790" s="10">
        <v>0</v>
      </c>
      <c r="DH2790" s="10">
        <v>0</v>
      </c>
      <c r="DI2790" s="10">
        <v>0</v>
      </c>
      <c r="DJ2790" s="10">
        <v>0</v>
      </c>
      <c r="DK2790" s="10">
        <v>0</v>
      </c>
      <c r="DL2790" s="10">
        <v>0</v>
      </c>
      <c r="DM2790" s="10">
        <v>0</v>
      </c>
      <c r="DN2790" s="10">
        <v>0</v>
      </c>
      <c r="DO2790" s="10">
        <v>0</v>
      </c>
      <c r="DP2790" s="10">
        <v>0</v>
      </c>
      <c r="DQ2790" s="10">
        <v>0</v>
      </c>
      <c r="DR2790" s="10">
        <v>0</v>
      </c>
      <c r="DS2790" s="10">
        <v>0</v>
      </c>
      <c r="DT2790" s="10">
        <v>0</v>
      </c>
      <c r="DU2790" s="10">
        <v>0</v>
      </c>
      <c r="DV2790" s="10">
        <v>0</v>
      </c>
      <c r="DW2790" s="10">
        <v>0</v>
      </c>
      <c r="DX2790" s="10">
        <v>0</v>
      </c>
      <c r="DY2790" s="10">
        <v>0</v>
      </c>
      <c r="DZ2790" s="10">
        <v>2.39</v>
      </c>
      <c r="EA2790" s="10">
        <v>0</v>
      </c>
      <c r="EB2790" s="10">
        <v>0</v>
      </c>
      <c r="EC2790" s="10">
        <v>0</v>
      </c>
      <c r="ED2790" s="10">
        <v>0</v>
      </c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</row>
    <row r="2791" spans="1:174" x14ac:dyDescent="0.3">
      <c r="A2791" s="44"/>
      <c r="B2791" s="44"/>
      <c r="C2791" s="43"/>
      <c r="D2791" s="9" t="s">
        <v>844</v>
      </c>
      <c r="E2791" s="45"/>
      <c r="F2791" s="45"/>
      <c r="G2791" s="16" t="s">
        <v>160</v>
      </c>
      <c r="H2791" s="22"/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0</v>
      </c>
      <c r="CM2791" s="10">
        <v>0</v>
      </c>
      <c r="CN2791" s="10">
        <v>3.7786732000000003E-2</v>
      </c>
      <c r="CO2791" s="10">
        <v>1.583894E-3</v>
      </c>
      <c r="CP2791" s="10">
        <v>1.487489E-3</v>
      </c>
      <c r="CQ2791" s="10">
        <v>2.7478060000000002E-3</v>
      </c>
      <c r="CR2791" s="10">
        <v>4.4007580000000003E-3</v>
      </c>
      <c r="CS2791" s="10">
        <v>1.536944E-2</v>
      </c>
      <c r="CT2791" s="10">
        <v>6.1950030000000003E-2</v>
      </c>
      <c r="CU2791" s="10">
        <v>2.2147710000000001E-2</v>
      </c>
      <c r="CV2791" s="10">
        <v>0</v>
      </c>
      <c r="CW2791" s="10">
        <v>0</v>
      </c>
      <c r="CX2791" s="10">
        <v>4.6579339999999999E-3</v>
      </c>
      <c r="CY2791" s="10">
        <v>5.28929E-2</v>
      </c>
      <c r="CZ2791" s="10">
        <v>4.8873149999999997E-2</v>
      </c>
      <c r="DA2791" s="10">
        <v>2.804208E-2</v>
      </c>
      <c r="DB2791" s="10">
        <v>4.167320311512024E-3</v>
      </c>
      <c r="DC2791" s="10">
        <v>5.4086789688487971E-2</v>
      </c>
      <c r="DD2791" s="10">
        <v>2.6675170000000002E-2</v>
      </c>
      <c r="DE2791" s="10">
        <v>1.3854480000000001E-2</v>
      </c>
      <c r="DF2791" s="10">
        <v>1.7826870000000002E-2</v>
      </c>
      <c r="DG2791" s="10">
        <v>8.4046079999999992E-3</v>
      </c>
      <c r="DH2791" s="10">
        <v>2.1829810000000002E-2</v>
      </c>
      <c r="DI2791" s="10">
        <v>7.9581639999999995E-2</v>
      </c>
      <c r="DJ2791" s="10">
        <v>3.1941676392285907E-2</v>
      </c>
      <c r="DK2791" s="10">
        <v>3.4309312576005159E-3</v>
      </c>
      <c r="DL2791" s="10">
        <v>8.23144056984337E-4</v>
      </c>
      <c r="DM2791" s="10">
        <v>3.1116829312923872E-4</v>
      </c>
      <c r="DN2791" s="10">
        <v>3.7367949999999997E-2</v>
      </c>
      <c r="DO2791" s="10">
        <v>2.433418E-2</v>
      </c>
      <c r="DP2791" s="10">
        <v>0</v>
      </c>
      <c r="DQ2791" s="10">
        <v>0</v>
      </c>
      <c r="DR2791" s="10">
        <v>9.063949E-3</v>
      </c>
      <c r="DS2791" s="10">
        <v>0</v>
      </c>
      <c r="DT2791" s="10">
        <v>0.1755776</v>
      </c>
      <c r="DU2791" s="10">
        <v>7.9599630000000005E-2</v>
      </c>
      <c r="DV2791" s="10">
        <v>0.25041570000000002</v>
      </c>
      <c r="DW2791" s="10">
        <v>0</v>
      </c>
      <c r="DX2791" s="10">
        <v>1.906334759980011E-2</v>
      </c>
      <c r="DY2791" s="10">
        <v>5.6656012400199893E-2</v>
      </c>
      <c r="DZ2791" s="10">
        <v>5.1108359999999999E-2</v>
      </c>
      <c r="EA2791" s="10">
        <v>6.2372610000000002E-2</v>
      </c>
      <c r="EB2791" s="10">
        <v>3.9437390000000003E-2</v>
      </c>
      <c r="EC2791" s="10">
        <v>2.0129729999999998E-2</v>
      </c>
      <c r="ED2791" s="10">
        <v>0</v>
      </c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</row>
    <row r="2792" spans="1:174" x14ac:dyDescent="0.3">
      <c r="A2792" s="44"/>
      <c r="B2792" s="44"/>
      <c r="C2792" s="43"/>
      <c r="D2792" s="9" t="s">
        <v>845</v>
      </c>
      <c r="E2792" s="45"/>
      <c r="F2792" s="45"/>
      <c r="G2792" s="16" t="s">
        <v>160</v>
      </c>
      <c r="H2792" s="22"/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0</v>
      </c>
      <c r="CM2792" s="10">
        <v>0</v>
      </c>
      <c r="CN2792" s="10">
        <v>1.11614009</v>
      </c>
      <c r="CO2792" s="10">
        <v>4.6784880000000001E-2</v>
      </c>
      <c r="CP2792" s="10">
        <v>4.3937280000000002E-2</v>
      </c>
      <c r="CQ2792" s="10">
        <v>8.1164379999999994E-2</v>
      </c>
      <c r="CR2792" s="10">
        <v>0.1299891</v>
      </c>
      <c r="CS2792" s="10">
        <v>0.45398070000000001</v>
      </c>
      <c r="CT2792" s="10">
        <v>1.8298729300000001</v>
      </c>
      <c r="CU2792" s="10">
        <v>0.65419669999999996</v>
      </c>
      <c r="CV2792" s="10">
        <v>6.6856570000000004E-2</v>
      </c>
      <c r="CW2792" s="10">
        <v>6.5629519999999997E-2</v>
      </c>
      <c r="CX2792" s="10">
        <v>0.1375855</v>
      </c>
      <c r="CY2792" s="10">
        <v>1.562344</v>
      </c>
      <c r="CZ2792" s="10">
        <v>1.4436100000000001</v>
      </c>
      <c r="DA2792" s="10">
        <v>0.82830369999999998</v>
      </c>
      <c r="DB2792" s="10">
        <v>0.1230938136721971</v>
      </c>
      <c r="DC2792" s="10">
        <v>1.597609186327803</v>
      </c>
      <c r="DD2792" s="10">
        <v>0.78792819999999997</v>
      </c>
      <c r="DE2792" s="10">
        <v>0.40923189999999998</v>
      </c>
      <c r="DF2792" s="10">
        <v>0.52656789999999998</v>
      </c>
      <c r="DG2792" s="10">
        <v>0.24825439999999999</v>
      </c>
      <c r="DH2792" s="10">
        <v>0.6448064</v>
      </c>
      <c r="DI2792" s="10">
        <v>2.350673</v>
      </c>
      <c r="DJ2792" s="10">
        <v>0.94348938491191281</v>
      </c>
      <c r="DK2792" s="10">
        <v>0.1013424336955067</v>
      </c>
      <c r="DL2792" s="10">
        <v>2.4313929878946761E-2</v>
      </c>
      <c r="DM2792" s="10">
        <v>9.1912515136336852E-3</v>
      </c>
      <c r="DN2792" s="10">
        <v>1.1037699999999999</v>
      </c>
      <c r="DO2792" s="10">
        <v>0.71878019999999998</v>
      </c>
      <c r="DP2792" s="10">
        <v>1.671394</v>
      </c>
      <c r="DQ2792" s="10">
        <v>0.1038761</v>
      </c>
      <c r="DR2792" s="10">
        <v>0.26772990000000002</v>
      </c>
      <c r="DS2792" s="10">
        <v>6.4249400000000003</v>
      </c>
      <c r="DT2792" s="10">
        <v>5.186191</v>
      </c>
      <c r="DU2792" s="10">
        <v>2.3512043999999999</v>
      </c>
      <c r="DV2792" s="10">
        <v>7.3967520000000002</v>
      </c>
      <c r="DW2792" s="10">
        <v>1.200399</v>
      </c>
      <c r="DX2792" s="10">
        <v>0.56309103257392723</v>
      </c>
      <c r="DY2792" s="10">
        <v>1.673498967426073</v>
      </c>
      <c r="DZ2792" s="10">
        <v>1.509633</v>
      </c>
      <c r="EA2792" s="10">
        <v>1.842355</v>
      </c>
      <c r="EB2792" s="10">
        <v>1.1648970000000001</v>
      </c>
      <c r="EC2792" s="10">
        <v>0.59458960000000005</v>
      </c>
      <c r="ED2792" s="10">
        <v>0</v>
      </c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</row>
    <row r="2793" spans="1:174" x14ac:dyDescent="0.3">
      <c r="A2793" s="44"/>
      <c r="B2793" s="44"/>
      <c r="C2793" s="43"/>
      <c r="D2793" s="9" t="s">
        <v>846</v>
      </c>
      <c r="E2793" s="45"/>
      <c r="F2793" s="45"/>
      <c r="G2793" s="16" t="s">
        <v>160</v>
      </c>
      <c r="H2793" s="22"/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1.1997976299999999</v>
      </c>
      <c r="CO2793" s="10">
        <v>5.0291519999999999E-2</v>
      </c>
      <c r="CP2793" s="10">
        <v>4.723049E-2</v>
      </c>
      <c r="CQ2793" s="10">
        <v>8.7247850000000002E-2</v>
      </c>
      <c r="CR2793" s="10">
        <v>0.1397321</v>
      </c>
      <c r="CS2793" s="10">
        <v>0.48800769999999999</v>
      </c>
      <c r="CT2793" s="10">
        <v>1.9670264399999999</v>
      </c>
      <c r="CU2793" s="10">
        <v>0.70323029999999997</v>
      </c>
      <c r="CV2793" s="10">
        <v>0</v>
      </c>
      <c r="CW2793" s="10">
        <v>0</v>
      </c>
      <c r="CX2793" s="10">
        <v>0.1478979</v>
      </c>
      <c r="CY2793" s="10">
        <v>1.679446</v>
      </c>
      <c r="CZ2793" s="10">
        <v>1.551812</v>
      </c>
      <c r="DA2793" s="10">
        <v>0.89038720000000005</v>
      </c>
      <c r="DB2793" s="10">
        <v>0.13232000334183619</v>
      </c>
      <c r="DC2793" s="10">
        <v>1.7173539966581639</v>
      </c>
      <c r="DD2793" s="10">
        <v>0.8469854</v>
      </c>
      <c r="DE2793" s="10">
        <v>0.43990489999999999</v>
      </c>
      <c r="DF2793" s="10">
        <v>0.56603550000000002</v>
      </c>
      <c r="DG2793" s="10">
        <v>0.26686159999999998</v>
      </c>
      <c r="DH2793" s="10">
        <v>0.69313630000000004</v>
      </c>
      <c r="DI2793" s="10">
        <v>2.5268619999999999</v>
      </c>
      <c r="DJ2793" s="10">
        <v>1.014206225793864</v>
      </c>
      <c r="DK2793" s="10">
        <v>0.1089382973828379</v>
      </c>
      <c r="DL2793" s="10">
        <v>2.6136318490796302E-2</v>
      </c>
      <c r="DM2793" s="10">
        <v>9.8801583325019322E-3</v>
      </c>
      <c r="DN2793" s="10">
        <v>1.186501</v>
      </c>
      <c r="DO2793" s="10">
        <v>0.77265450000000002</v>
      </c>
      <c r="DP2793" s="10">
        <v>0</v>
      </c>
      <c r="DQ2793" s="10">
        <v>0</v>
      </c>
      <c r="DR2793" s="10">
        <v>0.28779690000000002</v>
      </c>
      <c r="DS2793" s="10">
        <v>0</v>
      </c>
      <c r="DT2793" s="10">
        <v>5.5749089999999999</v>
      </c>
      <c r="DU2793" s="10">
        <v>2.5274329999999998</v>
      </c>
      <c r="DV2793" s="10">
        <v>7.9511570000000003</v>
      </c>
      <c r="DW2793" s="10">
        <v>0</v>
      </c>
      <c r="DX2793" s="10">
        <v>0.60529611017806029</v>
      </c>
      <c r="DY2793" s="10">
        <v>1.79893188982194</v>
      </c>
      <c r="DZ2793" s="10">
        <v>1.622784</v>
      </c>
      <c r="EA2793" s="10">
        <v>1.9804440000000001</v>
      </c>
      <c r="EB2793" s="10">
        <v>1.2522089999999999</v>
      </c>
      <c r="EC2793" s="10">
        <v>0.63915560000000005</v>
      </c>
      <c r="ED2793" s="10">
        <v>0</v>
      </c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</row>
    <row r="2794" spans="1:174" x14ac:dyDescent="0.3">
      <c r="A2794" s="44"/>
      <c r="B2794" s="44"/>
      <c r="C2794" s="43"/>
      <c r="D2794" s="9" t="s">
        <v>847</v>
      </c>
      <c r="E2794" s="45"/>
      <c r="F2794" s="45"/>
      <c r="G2794" s="16" t="s">
        <v>160</v>
      </c>
      <c r="H2794" s="22"/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1.1777324300000001</v>
      </c>
      <c r="CO2794" s="10">
        <v>4.936662E-2</v>
      </c>
      <c r="CP2794" s="10">
        <v>4.6361880000000001E-2</v>
      </c>
      <c r="CQ2794" s="10">
        <v>8.5643300000000006E-2</v>
      </c>
      <c r="CR2794" s="10">
        <v>0.13716229999999999</v>
      </c>
      <c r="CS2794" s="10">
        <v>0.47903279999999998</v>
      </c>
      <c r="CT2794" s="10">
        <v>1.93085135</v>
      </c>
      <c r="CU2794" s="10">
        <v>0.69029739999999995</v>
      </c>
      <c r="CV2794" s="10">
        <v>0</v>
      </c>
      <c r="CW2794" s="10">
        <v>0</v>
      </c>
      <c r="CX2794" s="10">
        <v>0.145178</v>
      </c>
      <c r="CY2794" s="10">
        <v>1.64856</v>
      </c>
      <c r="CZ2794" s="10">
        <v>1.5232730000000001</v>
      </c>
      <c r="DA2794" s="10">
        <v>0.87401220000000002</v>
      </c>
      <c r="DB2794" s="10">
        <v>0.12988653152265109</v>
      </c>
      <c r="DC2794" s="10">
        <v>1.6857704684773489</v>
      </c>
      <c r="DD2794" s="10">
        <v>0.8314087</v>
      </c>
      <c r="DE2794" s="10">
        <v>0.4318147</v>
      </c>
      <c r="DF2794" s="10">
        <v>0.55562560000000005</v>
      </c>
      <c r="DG2794" s="10">
        <v>0.26195380000000001</v>
      </c>
      <c r="DH2794" s="10">
        <v>0.68038889999999996</v>
      </c>
      <c r="DI2794" s="10">
        <v>2.480391</v>
      </c>
      <c r="DJ2794" s="10">
        <v>0.99555407279572661</v>
      </c>
      <c r="DK2794" s="10">
        <v>0.10693482536850391</v>
      </c>
      <c r="DL2794" s="10">
        <v>2.5655648387517459E-2</v>
      </c>
      <c r="DM2794" s="10">
        <v>9.6984534482517908E-3</v>
      </c>
      <c r="DN2794" s="10">
        <v>1.1646799999999999</v>
      </c>
      <c r="DO2794" s="10">
        <v>0.75844480000000003</v>
      </c>
      <c r="DP2794" s="10">
        <v>0</v>
      </c>
      <c r="DQ2794" s="10">
        <v>0</v>
      </c>
      <c r="DR2794" s="10">
        <v>0.28250409999999998</v>
      </c>
      <c r="DS2794" s="10">
        <v>0</v>
      </c>
      <c r="DT2794" s="10">
        <v>5.4723819999999996</v>
      </c>
      <c r="DU2794" s="10">
        <v>2.4809516999999999</v>
      </c>
      <c r="DV2794" s="10">
        <v>7.8049289999999996</v>
      </c>
      <c r="DW2794" s="10">
        <v>0</v>
      </c>
      <c r="DX2794" s="10">
        <v>0.59416414897985748</v>
      </c>
      <c r="DY2794" s="10">
        <v>1.765847851020143</v>
      </c>
      <c r="DZ2794" s="10">
        <v>1.5929390000000001</v>
      </c>
      <c r="EA2794" s="10">
        <v>1.9440219999999999</v>
      </c>
      <c r="EB2794" s="10">
        <v>1.2291799999999999</v>
      </c>
      <c r="EC2794" s="10">
        <v>0.62740099999999999</v>
      </c>
      <c r="ED2794" s="10">
        <v>0</v>
      </c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</row>
    <row r="2795" spans="1:174" x14ac:dyDescent="0.3">
      <c r="A2795" s="44"/>
      <c r="B2795" s="44"/>
      <c r="C2795" s="43"/>
      <c r="D2795" s="9" t="s">
        <v>848</v>
      </c>
      <c r="E2795" s="45"/>
      <c r="F2795" s="45"/>
      <c r="G2795" s="16" t="s">
        <v>160</v>
      </c>
      <c r="H2795" s="22"/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0</v>
      </c>
      <c r="CW2795" s="10">
        <v>0</v>
      </c>
      <c r="CX2795" s="10">
        <v>0</v>
      </c>
      <c r="CY2795" s="10">
        <v>0</v>
      </c>
      <c r="CZ2795" s="10">
        <v>0</v>
      </c>
      <c r="DA2795" s="10">
        <v>0</v>
      </c>
      <c r="DB2795" s="10">
        <v>0</v>
      </c>
      <c r="DC2795" s="10">
        <v>0</v>
      </c>
      <c r="DD2795" s="10">
        <v>0</v>
      </c>
      <c r="DE2795" s="10">
        <v>0</v>
      </c>
      <c r="DF2795" s="10">
        <v>0</v>
      </c>
      <c r="DG2795" s="10">
        <v>0</v>
      </c>
      <c r="DH2795" s="10">
        <v>0</v>
      </c>
      <c r="DI2795" s="10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10">
        <v>0</v>
      </c>
      <c r="DP2795" s="10">
        <v>0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0</v>
      </c>
      <c r="DY2795" s="10">
        <v>0</v>
      </c>
      <c r="DZ2795" s="10">
        <v>0</v>
      </c>
      <c r="EA2795" s="10">
        <v>0</v>
      </c>
      <c r="EB2795" s="10">
        <v>0</v>
      </c>
      <c r="EC2795" s="10">
        <v>0</v>
      </c>
      <c r="ED2795" s="10">
        <v>0</v>
      </c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</row>
    <row r="2796" spans="1:174" x14ac:dyDescent="0.3">
      <c r="A2796" s="44"/>
      <c r="B2796" s="44"/>
      <c r="C2796" s="43"/>
      <c r="D2796" s="9" t="s">
        <v>849</v>
      </c>
      <c r="E2796" s="45"/>
      <c r="F2796" s="45"/>
      <c r="G2796" s="16" t="s">
        <v>160</v>
      </c>
      <c r="H2796" s="22"/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0</v>
      </c>
      <c r="CT2796" s="10">
        <v>0</v>
      </c>
      <c r="CU2796" s="10">
        <v>0</v>
      </c>
      <c r="CV2796" s="10">
        <v>0</v>
      </c>
      <c r="CW2796" s="10">
        <v>0</v>
      </c>
      <c r="CX2796" s="10">
        <v>0</v>
      </c>
      <c r="CY2796" s="10">
        <v>0</v>
      </c>
      <c r="CZ2796" s="10">
        <v>0</v>
      </c>
      <c r="DA2796" s="10">
        <v>0</v>
      </c>
      <c r="DB2796" s="10">
        <v>0</v>
      </c>
      <c r="DC2796" s="10">
        <v>0</v>
      </c>
      <c r="DD2796" s="10">
        <v>0</v>
      </c>
      <c r="DE2796" s="10">
        <v>0</v>
      </c>
      <c r="DF2796" s="10">
        <v>0</v>
      </c>
      <c r="DG2796" s="10">
        <v>0</v>
      </c>
      <c r="DH2796" s="10">
        <v>0</v>
      </c>
      <c r="DI2796" s="10">
        <v>0</v>
      </c>
      <c r="DJ2796" s="10">
        <v>0</v>
      </c>
      <c r="DK2796" s="10">
        <v>0</v>
      </c>
      <c r="DL2796" s="10">
        <v>0</v>
      </c>
      <c r="DM2796" s="10">
        <v>0</v>
      </c>
      <c r="DN2796" s="10">
        <v>0</v>
      </c>
      <c r="DO2796" s="10">
        <v>0</v>
      </c>
      <c r="DP2796" s="10">
        <v>0</v>
      </c>
      <c r="DQ2796" s="10">
        <v>0</v>
      </c>
      <c r="DR2796" s="10">
        <v>0</v>
      </c>
      <c r="DS2796" s="10">
        <v>0</v>
      </c>
      <c r="DT2796" s="10">
        <v>0</v>
      </c>
      <c r="DU2796" s="10">
        <v>0</v>
      </c>
      <c r="DV2796" s="10">
        <v>0</v>
      </c>
      <c r="DW2796" s="10">
        <v>0</v>
      </c>
      <c r="DX2796" s="10">
        <v>0</v>
      </c>
      <c r="DY2796" s="10">
        <v>0</v>
      </c>
      <c r="DZ2796" s="10">
        <v>0</v>
      </c>
      <c r="EA2796" s="10">
        <v>0</v>
      </c>
      <c r="EB2796" s="10">
        <v>0</v>
      </c>
      <c r="EC2796" s="10">
        <v>0</v>
      </c>
      <c r="ED2796" s="10">
        <v>0</v>
      </c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</row>
    <row r="2797" spans="1:174" x14ac:dyDescent="0.3">
      <c r="A2797" s="44"/>
      <c r="B2797" s="44"/>
      <c r="C2797" s="43"/>
      <c r="D2797" s="9" t="s">
        <v>850</v>
      </c>
      <c r="E2797" s="45"/>
      <c r="F2797" s="45"/>
      <c r="G2797" s="16" t="s">
        <v>160</v>
      </c>
      <c r="H2797" s="22"/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0</v>
      </c>
      <c r="CW2797" s="10">
        <v>0</v>
      </c>
      <c r="CX2797" s="10">
        <v>4.6134619999999996E-3</v>
      </c>
      <c r="CY2797" s="10">
        <v>5.2387889999999999E-2</v>
      </c>
      <c r="CZ2797" s="10">
        <v>4.8406530000000003E-2</v>
      </c>
      <c r="DA2797" s="10">
        <v>2.7774340000000002E-2</v>
      </c>
      <c r="DB2797" s="10">
        <v>4.1275329006176384E-3</v>
      </c>
      <c r="DC2797" s="10">
        <v>5.3570397099382362E-2</v>
      </c>
      <c r="DD2797" s="10">
        <v>2.6420490000000001E-2</v>
      </c>
      <c r="DE2797" s="10">
        <v>1.37222E-2</v>
      </c>
      <c r="DF2797" s="10">
        <v>1.7656660000000001E-2</v>
      </c>
      <c r="DG2797" s="10">
        <v>8.3243640000000008E-3</v>
      </c>
      <c r="DH2797" s="10">
        <v>2.1621390000000001E-2</v>
      </c>
      <c r="DI2797" s="10">
        <v>0</v>
      </c>
      <c r="DJ2797" s="10">
        <v>3.1636704328816982E-2</v>
      </c>
      <c r="DK2797" s="10">
        <v>3.398173484576958E-3</v>
      </c>
      <c r="DL2797" s="10">
        <v>8.152848595362242E-4</v>
      </c>
      <c r="DM2797" s="10">
        <v>3.081973270698415E-4</v>
      </c>
      <c r="DN2797" s="10">
        <v>3.7011170000000003E-2</v>
      </c>
      <c r="DO2797" s="10">
        <v>2.4101839999999999E-2</v>
      </c>
      <c r="DP2797" s="10">
        <v>5.6044499999999997E-2</v>
      </c>
      <c r="DQ2797" s="10">
        <v>0</v>
      </c>
      <c r="DR2797" s="10">
        <v>0</v>
      </c>
      <c r="DS2797" s="10">
        <v>0.2154385</v>
      </c>
      <c r="DT2797" s="10">
        <v>0</v>
      </c>
      <c r="DU2797" s="10">
        <v>0</v>
      </c>
      <c r="DV2797" s="10">
        <v>0</v>
      </c>
      <c r="DW2797" s="10">
        <v>0</v>
      </c>
      <c r="DX2797" s="10">
        <v>0</v>
      </c>
      <c r="DY2797" s="10">
        <v>0</v>
      </c>
      <c r="DZ2797" s="10">
        <v>5.0620390000000001E-2</v>
      </c>
      <c r="EA2797" s="10">
        <v>0</v>
      </c>
      <c r="EB2797" s="10">
        <v>0</v>
      </c>
      <c r="EC2797" s="10">
        <v>0</v>
      </c>
      <c r="ED2797" s="10">
        <v>0</v>
      </c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</row>
    <row r="2798" spans="1:174" x14ac:dyDescent="0.3">
      <c r="A2798" s="44"/>
      <c r="B2798" s="44"/>
      <c r="C2798" s="43"/>
      <c r="D2798" s="9" t="s">
        <v>851</v>
      </c>
      <c r="E2798" s="45"/>
      <c r="F2798" s="45"/>
      <c r="G2798" s="16" t="s">
        <v>160</v>
      </c>
      <c r="H2798" s="22"/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0</v>
      </c>
      <c r="CM2798" s="10">
        <v>0</v>
      </c>
      <c r="CN2798" s="10">
        <v>1.55813151E-2</v>
      </c>
      <c r="CO2798" s="10">
        <v>6.5311690000000001E-4</v>
      </c>
      <c r="CP2798" s="10">
        <v>6.1336439999999995E-4</v>
      </c>
      <c r="CQ2798" s="10">
        <v>1.133055E-3</v>
      </c>
      <c r="CR2798" s="10">
        <v>1.8146480000000001E-3</v>
      </c>
      <c r="CS2798" s="10">
        <v>6.3375710000000002E-3</v>
      </c>
      <c r="CT2798" s="10">
        <v>2.55450261E-2</v>
      </c>
      <c r="CU2798" s="10">
        <v>9.1325850000000004E-3</v>
      </c>
      <c r="CV2798" s="10">
        <v>9.3331779999999997E-4</v>
      </c>
      <c r="CW2798" s="10">
        <v>9.161881E-4</v>
      </c>
      <c r="CX2798" s="10">
        <v>1.9206939999999999E-3</v>
      </c>
      <c r="CY2798" s="10">
        <v>2.1810329999999999E-2</v>
      </c>
      <c r="CZ2798" s="10">
        <v>2.015279E-2</v>
      </c>
      <c r="DA2798" s="10">
        <v>1.156312E-2</v>
      </c>
      <c r="DB2798" s="10">
        <v>1.7183900766698961E-3</v>
      </c>
      <c r="DC2798" s="10">
        <v>2.2302629923330101E-2</v>
      </c>
      <c r="DD2798" s="10">
        <v>1.0999480000000001E-2</v>
      </c>
      <c r="DE2798" s="10">
        <v>5.7128780000000002E-3</v>
      </c>
      <c r="DF2798" s="10">
        <v>7.3508879999999999E-3</v>
      </c>
      <c r="DG2798" s="10">
        <v>3.4656309999999998E-3</v>
      </c>
      <c r="DH2798" s="10">
        <v>9.0014980000000001E-3</v>
      </c>
      <c r="DI2798" s="10">
        <v>3.2815400000000002E-2</v>
      </c>
      <c r="DJ2798" s="10">
        <v>1.3171116608088311E-2</v>
      </c>
      <c r="DK2798" s="10">
        <v>1.414740889401312E-3</v>
      </c>
      <c r="DL2798" s="10">
        <v>3.3942258467103899E-4</v>
      </c>
      <c r="DM2798" s="10">
        <v>1.2830991783934051E-4</v>
      </c>
      <c r="DN2798" s="10">
        <v>1.540863E-2</v>
      </c>
      <c r="DO2798" s="10">
        <v>1.003417E-2</v>
      </c>
      <c r="DP2798" s="10">
        <v>2.3332660000000002E-2</v>
      </c>
      <c r="DQ2798" s="10">
        <v>1.4501099999999999E-3</v>
      </c>
      <c r="DR2798" s="10">
        <v>3.737509E-3</v>
      </c>
      <c r="DS2798" s="10">
        <v>8.9692160000000007E-2</v>
      </c>
      <c r="DT2798" s="10">
        <v>7.2399229999999995E-2</v>
      </c>
      <c r="DU2798" s="10">
        <v>3.2822820000000003E-2</v>
      </c>
      <c r="DV2798" s="10">
        <v>0.10325869999999999</v>
      </c>
      <c r="DW2798" s="10">
        <v>1.6757580000000001E-2</v>
      </c>
      <c r="DX2798" s="10">
        <v>7.8607517210795078E-3</v>
      </c>
      <c r="DY2798" s="10">
        <v>2.3362048278920491E-2</v>
      </c>
      <c r="DZ2798" s="10">
        <v>2.1074470000000001E-2</v>
      </c>
      <c r="EA2798" s="10">
        <v>2.5719269999999999E-2</v>
      </c>
      <c r="EB2798" s="10">
        <v>1.6261959999999999E-2</v>
      </c>
      <c r="EC2798" s="10">
        <v>8.3004710000000002E-3</v>
      </c>
      <c r="ED2798" s="10">
        <v>0</v>
      </c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</row>
    <row r="2799" spans="1:174" x14ac:dyDescent="0.3">
      <c r="A2799" s="44"/>
      <c r="B2799" s="44"/>
      <c r="C2799" s="43"/>
      <c r="D2799" s="9" t="s">
        <v>852</v>
      </c>
      <c r="E2799" s="45"/>
      <c r="F2799" s="45"/>
      <c r="G2799" s="16" t="s">
        <v>160</v>
      </c>
      <c r="H2799" s="22"/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6.1138290000000003E-3</v>
      </c>
      <c r="CY2799" s="10">
        <v>6.9425219999999996E-2</v>
      </c>
      <c r="CZ2799" s="10">
        <v>6.4149059999999994E-2</v>
      </c>
      <c r="DA2799" s="10">
        <v>3.6806970000000001E-2</v>
      </c>
      <c r="DB2799" s="10">
        <v>5.4698676326336319E-3</v>
      </c>
      <c r="DC2799" s="10">
        <v>7.0992282367366377E-2</v>
      </c>
      <c r="DD2799" s="10">
        <v>3.501282E-2</v>
      </c>
      <c r="DE2799" s="10">
        <v>1.8184860000000001E-2</v>
      </c>
      <c r="DF2799" s="10">
        <v>2.3398869999999999E-2</v>
      </c>
      <c r="DG2799" s="10">
        <v>1.1031569999999999E-2</v>
      </c>
      <c r="DH2799" s="10">
        <v>2.8652980000000002E-2</v>
      </c>
      <c r="DI2799" s="10">
        <v>0</v>
      </c>
      <c r="DJ2799" s="10">
        <v>4.1925434210692093E-2</v>
      </c>
      <c r="DK2799" s="10">
        <v>4.5033103759286866E-3</v>
      </c>
      <c r="DL2799" s="10">
        <v>1.080427701513923E-3</v>
      </c>
      <c r="DM2799" s="10">
        <v>4.084277118653013E-4</v>
      </c>
      <c r="DN2799" s="10">
        <v>4.9047760000000003E-2</v>
      </c>
      <c r="DO2799" s="10">
        <v>3.1940120000000002E-2</v>
      </c>
      <c r="DP2799" s="10">
        <v>7.4271009999999998E-2</v>
      </c>
      <c r="DQ2799" s="10">
        <v>0</v>
      </c>
      <c r="DR2799" s="10">
        <v>0</v>
      </c>
      <c r="DS2799" s="10">
        <v>0.28550229999999999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6.7082900000000001E-2</v>
      </c>
      <c r="EA2799" s="10">
        <v>0</v>
      </c>
      <c r="EB2799" s="10">
        <v>0</v>
      </c>
      <c r="EC2799" s="10">
        <v>0</v>
      </c>
      <c r="ED2799" s="10">
        <v>0</v>
      </c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</row>
    <row r="2800" spans="1:174" x14ac:dyDescent="0.3">
      <c r="A2800" s="44"/>
      <c r="B2800" s="44"/>
      <c r="C2800" s="43"/>
      <c r="D2800" s="9" t="s">
        <v>853</v>
      </c>
      <c r="E2800" s="45"/>
      <c r="F2800" s="45"/>
      <c r="G2800" s="16" t="s">
        <v>160</v>
      </c>
      <c r="H2800" s="22"/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2.0648590800000002E-2</v>
      </c>
      <c r="CO2800" s="10">
        <v>8.6552030000000004E-4</v>
      </c>
      <c r="CP2800" s="10">
        <v>8.1283970000000001E-4</v>
      </c>
      <c r="CQ2800" s="10">
        <v>1.5015409999999999E-3</v>
      </c>
      <c r="CR2800" s="10">
        <v>2.4047980000000001E-3</v>
      </c>
      <c r="CS2800" s="10">
        <v>8.3986430000000008E-3</v>
      </c>
      <c r="CT2800" s="10">
        <v>3.3852648399999997E-2</v>
      </c>
      <c r="CU2800" s="10">
        <v>1.210264E-2</v>
      </c>
      <c r="CV2800" s="10">
        <v>1.2368469999999999E-3</v>
      </c>
      <c r="CW2800" s="10">
        <v>1.2141459999999999E-3</v>
      </c>
      <c r="CX2800" s="10">
        <v>2.545332E-3</v>
      </c>
      <c r="CY2800" s="10">
        <v>2.8903370000000001E-2</v>
      </c>
      <c r="CZ2800" s="10">
        <v>2.6706779999999999E-2</v>
      </c>
      <c r="DA2800" s="10">
        <v>1.532362E-2</v>
      </c>
      <c r="DB2800" s="10">
        <v>2.277235874851841E-3</v>
      </c>
      <c r="DC2800" s="10">
        <v>2.9555774125148159E-2</v>
      </c>
      <c r="DD2800" s="10">
        <v>1.457667E-2</v>
      </c>
      <c r="DE2800" s="10">
        <v>7.5707910000000003E-3</v>
      </c>
      <c r="DF2800" s="10">
        <v>9.7415060000000005E-3</v>
      </c>
      <c r="DG2800" s="10">
        <v>4.5927060000000002E-3</v>
      </c>
      <c r="DH2800" s="10">
        <v>1.1928920000000001E-2</v>
      </c>
      <c r="DI2800" s="10">
        <v>4.3487459999999999E-2</v>
      </c>
      <c r="DJ2800" s="10">
        <v>1.745455843308736E-2</v>
      </c>
      <c r="DK2800" s="10">
        <v>1.874835540258519E-3</v>
      </c>
      <c r="DL2800" s="10">
        <v>4.4980782677240958E-4</v>
      </c>
      <c r="DM2800" s="10">
        <v>1.7003819988170831E-4</v>
      </c>
      <c r="DN2800" s="10">
        <v>2.041975E-2</v>
      </c>
      <c r="DO2800" s="10">
        <v>1.3297430000000001E-2</v>
      </c>
      <c r="DP2800" s="10">
        <v>3.092079E-2</v>
      </c>
      <c r="DQ2800" s="10">
        <v>1.9217069999999999E-3</v>
      </c>
      <c r="DR2800" s="10">
        <v>4.9530030000000001E-3</v>
      </c>
      <c r="DS2800" s="10">
        <v>0.11886140000000001</v>
      </c>
      <c r="DT2800" s="10">
        <v>9.5944539999999995E-2</v>
      </c>
      <c r="DU2800" s="10">
        <v>4.3497290000000001E-2</v>
      </c>
      <c r="DV2800" s="10">
        <v>0.13683989999999999</v>
      </c>
      <c r="DW2800" s="10">
        <v>2.220739E-2</v>
      </c>
      <c r="DX2800" s="10">
        <v>1.041718284380171E-2</v>
      </c>
      <c r="DY2800" s="10">
        <v>3.09597271561983E-2</v>
      </c>
      <c r="DZ2800" s="10">
        <v>2.7928209999999998E-2</v>
      </c>
      <c r="EA2800" s="10">
        <v>3.4083570000000001E-2</v>
      </c>
      <c r="EB2800" s="10">
        <v>2.15506E-2</v>
      </c>
      <c r="EC2800" s="10">
        <v>1.099991E-2</v>
      </c>
      <c r="ED2800" s="10">
        <v>0</v>
      </c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</row>
    <row r="2801" spans="1:174" x14ac:dyDescent="0.3">
      <c r="A2801" s="44"/>
      <c r="B2801" s="44"/>
      <c r="C2801" s="43"/>
      <c r="D2801" s="9" t="s">
        <v>854</v>
      </c>
      <c r="E2801" s="45"/>
      <c r="F2801" s="45"/>
      <c r="G2801" s="16" t="s">
        <v>160</v>
      </c>
      <c r="H2801" s="22"/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0</v>
      </c>
      <c r="CR2801" s="10">
        <v>0</v>
      </c>
      <c r="CS2801" s="10">
        <v>0</v>
      </c>
      <c r="CT2801" s="10">
        <v>0</v>
      </c>
      <c r="CU2801" s="10">
        <v>0</v>
      </c>
      <c r="CV2801" s="10">
        <v>0</v>
      </c>
      <c r="CW2801" s="10">
        <v>0</v>
      </c>
      <c r="CX2801" s="10">
        <v>0</v>
      </c>
      <c r="CY2801" s="10">
        <v>0</v>
      </c>
      <c r="CZ2801" s="10">
        <v>0</v>
      </c>
      <c r="DA2801" s="10">
        <v>0</v>
      </c>
      <c r="DB2801" s="10">
        <v>0</v>
      </c>
      <c r="DC2801" s="10">
        <v>0</v>
      </c>
      <c r="DD2801" s="10">
        <v>0</v>
      </c>
      <c r="DE2801" s="10">
        <v>0</v>
      </c>
      <c r="DF2801" s="10">
        <v>0</v>
      </c>
      <c r="DG2801" s="10">
        <v>0</v>
      </c>
      <c r="DH2801" s="10">
        <v>0</v>
      </c>
      <c r="DI2801" s="10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10">
        <v>0</v>
      </c>
      <c r="DP2801" s="10">
        <v>0</v>
      </c>
      <c r="DQ2801" s="10">
        <v>0</v>
      </c>
      <c r="DR2801" s="10">
        <v>0</v>
      </c>
      <c r="DS2801" s="10">
        <v>0</v>
      </c>
      <c r="DT2801" s="10">
        <v>0</v>
      </c>
      <c r="DU2801" s="10">
        <v>0</v>
      </c>
      <c r="DV2801" s="10">
        <v>0</v>
      </c>
      <c r="DW2801" s="10">
        <v>0</v>
      </c>
      <c r="DX2801" s="10">
        <v>0</v>
      </c>
      <c r="DY2801" s="10">
        <v>0</v>
      </c>
      <c r="DZ2801" s="10">
        <v>0</v>
      </c>
      <c r="EA2801" s="10">
        <v>0</v>
      </c>
      <c r="EB2801" s="10">
        <v>0</v>
      </c>
      <c r="EC2801" s="10">
        <v>0</v>
      </c>
      <c r="ED2801" s="10">
        <v>0</v>
      </c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</row>
    <row r="2802" spans="1:174" x14ac:dyDescent="0.3">
      <c r="A2802" s="44"/>
      <c r="B2802" s="44"/>
      <c r="C2802" s="43"/>
      <c r="D2802" s="9" t="s">
        <v>855</v>
      </c>
      <c r="E2802" s="45"/>
      <c r="F2802" s="45"/>
      <c r="G2802" s="16" t="s">
        <v>160</v>
      </c>
      <c r="H2802" s="22"/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0</v>
      </c>
      <c r="CM2802" s="10">
        <v>0</v>
      </c>
      <c r="CN2802" s="10">
        <v>0</v>
      </c>
      <c r="CO2802" s="10">
        <v>0</v>
      </c>
      <c r="CP2802" s="10">
        <v>0</v>
      </c>
      <c r="CQ2802" s="10">
        <v>0</v>
      </c>
      <c r="CR2802" s="10">
        <v>0</v>
      </c>
      <c r="CS2802" s="10">
        <v>0</v>
      </c>
      <c r="CT2802" s="10">
        <v>0</v>
      </c>
      <c r="CU2802" s="10">
        <v>0</v>
      </c>
      <c r="CV2802" s="10">
        <v>0</v>
      </c>
      <c r="CW2802" s="10">
        <v>0</v>
      </c>
      <c r="CX2802" s="10">
        <v>0</v>
      </c>
      <c r="CY2802" s="10">
        <v>0</v>
      </c>
      <c r="CZ2802" s="10">
        <v>0</v>
      </c>
      <c r="DA2802" s="10">
        <v>0</v>
      </c>
      <c r="DB2802" s="10">
        <v>0</v>
      </c>
      <c r="DC2802" s="10">
        <v>0</v>
      </c>
      <c r="DD2802" s="10">
        <v>0</v>
      </c>
      <c r="DE2802" s="10">
        <v>0</v>
      </c>
      <c r="DF2802" s="10">
        <v>0</v>
      </c>
      <c r="DG2802" s="10">
        <v>0</v>
      </c>
      <c r="DH2802" s="10">
        <v>0</v>
      </c>
      <c r="DI2802" s="10">
        <v>0</v>
      </c>
      <c r="DJ2802" s="10">
        <v>0</v>
      </c>
      <c r="DK2802" s="10">
        <v>0</v>
      </c>
      <c r="DL2802" s="10">
        <v>0</v>
      </c>
      <c r="DM2802" s="10">
        <v>0</v>
      </c>
      <c r="DN2802" s="10">
        <v>0</v>
      </c>
      <c r="DO2802" s="10">
        <v>0</v>
      </c>
      <c r="DP2802" s="10">
        <v>0</v>
      </c>
      <c r="DQ2802" s="10">
        <v>0</v>
      </c>
      <c r="DR2802" s="10">
        <v>0</v>
      </c>
      <c r="DS2802" s="10">
        <v>0</v>
      </c>
      <c r="DT2802" s="10">
        <v>0</v>
      </c>
      <c r="DU2802" s="10">
        <v>0</v>
      </c>
      <c r="DV2802" s="10">
        <v>0</v>
      </c>
      <c r="DW2802" s="10">
        <v>0</v>
      </c>
      <c r="DX2802" s="10">
        <v>0</v>
      </c>
      <c r="DY2802" s="10">
        <v>0</v>
      </c>
      <c r="DZ2802" s="10">
        <v>0</v>
      </c>
      <c r="EA2802" s="10">
        <v>0</v>
      </c>
      <c r="EB2802" s="10">
        <v>0</v>
      </c>
      <c r="EC2802" s="10">
        <v>0</v>
      </c>
      <c r="ED2802" s="10">
        <v>0</v>
      </c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</row>
    <row r="2803" spans="1:174" x14ac:dyDescent="0.3">
      <c r="A2803" s="44"/>
      <c r="B2803" s="44"/>
      <c r="C2803" s="43"/>
      <c r="D2803" s="9" t="s">
        <v>360</v>
      </c>
      <c r="E2803" s="9" t="s">
        <v>856</v>
      </c>
      <c r="F2803" s="9" t="s">
        <v>857</v>
      </c>
      <c r="G2803" s="16" t="s">
        <v>160</v>
      </c>
      <c r="H2803" s="22"/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0</v>
      </c>
      <c r="CM2803" s="10">
        <v>0</v>
      </c>
      <c r="CN2803" s="10">
        <v>1401.87193</v>
      </c>
      <c r="CO2803" s="10">
        <v>58.761809999999997</v>
      </c>
      <c r="CP2803" s="10">
        <v>55.185220000000001</v>
      </c>
      <c r="CQ2803" s="10">
        <v>101.9425</v>
      </c>
      <c r="CR2803" s="10">
        <v>163.2663</v>
      </c>
      <c r="CS2803" s="10">
        <v>570.19979999999998</v>
      </c>
      <c r="CT2803" s="10">
        <v>2298.3204500000002</v>
      </c>
      <c r="CU2803" s="10">
        <v>821.67100000000005</v>
      </c>
      <c r="CV2803" s="10">
        <v>83.971860000000007</v>
      </c>
      <c r="CW2803" s="10">
        <v>82.430679999999995</v>
      </c>
      <c r="CX2803" s="10">
        <v>172.8074</v>
      </c>
      <c r="CY2803" s="10">
        <v>1962.3050000000001</v>
      </c>
      <c r="CZ2803" s="10">
        <v>1813.174</v>
      </c>
      <c r="DA2803" s="10">
        <v>1040.3499999999999</v>
      </c>
      <c r="DB2803" s="10">
        <v>154.60583226146139</v>
      </c>
      <c r="DC2803" s="10">
        <v>2006.597167738538</v>
      </c>
      <c r="DD2803" s="10">
        <v>989.63779999999997</v>
      </c>
      <c r="DE2803" s="10">
        <v>513.99530000000004</v>
      </c>
      <c r="DF2803" s="10">
        <v>661.36929999999995</v>
      </c>
      <c r="DG2803" s="10">
        <v>311.8075</v>
      </c>
      <c r="DH2803" s="10">
        <v>809.87689999999998</v>
      </c>
      <c r="DI2803" s="10">
        <v>2952.4459999999999</v>
      </c>
      <c r="DJ2803" s="10">
        <v>1185.0233044119</v>
      </c>
      <c r="DK2803" s="10">
        <v>127.28616513921411</v>
      </c>
      <c r="DL2803" s="10">
        <v>30.538312342622451</v>
      </c>
      <c r="DM2803" s="10">
        <v>11.544218106263029</v>
      </c>
      <c r="DN2803" s="10">
        <v>1386.335</v>
      </c>
      <c r="DO2803" s="10">
        <v>902.78790000000004</v>
      </c>
      <c r="DP2803" s="10">
        <v>2099.2710000000002</v>
      </c>
      <c r="DQ2803" s="10">
        <v>130.4684</v>
      </c>
      <c r="DR2803" s="10">
        <v>336.26870000000002</v>
      </c>
      <c r="DS2803" s="10">
        <v>8069.7250000000004</v>
      </c>
      <c r="DT2803" s="10">
        <v>6513.8559999999998</v>
      </c>
      <c r="DU2803" s="10">
        <v>2953.1129999999998</v>
      </c>
      <c r="DV2803" s="10">
        <v>9290.32</v>
      </c>
      <c r="DW2803" s="10">
        <v>1507.702</v>
      </c>
      <c r="DX2803" s="10">
        <v>707.24232684232504</v>
      </c>
      <c r="DY2803" s="10">
        <v>2101.9146731576752</v>
      </c>
      <c r="DZ2803" s="10">
        <v>1896.0989999999999</v>
      </c>
      <c r="EA2803" s="10">
        <v>2313.998</v>
      </c>
      <c r="EB2803" s="10">
        <v>1463.1110000000001</v>
      </c>
      <c r="EC2803" s="10">
        <v>746.80449999999996</v>
      </c>
      <c r="ED2803" s="10">
        <v>0</v>
      </c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</row>
    <row r="2804" spans="1:174" x14ac:dyDescent="0.3">
      <c r="A2804" s="44"/>
      <c r="B2804" s="44"/>
      <c r="C2804" s="43"/>
      <c r="D2804" s="9" t="s">
        <v>360</v>
      </c>
      <c r="E2804" s="9" t="s">
        <v>858</v>
      </c>
      <c r="F2804" s="9" t="s">
        <v>859</v>
      </c>
      <c r="G2804" s="16" t="s">
        <v>160</v>
      </c>
      <c r="H2804" s="22"/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0</v>
      </c>
      <c r="CM2804" s="10">
        <v>0</v>
      </c>
      <c r="CN2804" s="10">
        <v>381.71994999999998</v>
      </c>
      <c r="CO2804" s="10">
        <v>16.000430000000001</v>
      </c>
      <c r="CP2804" s="10">
        <v>15.02655</v>
      </c>
      <c r="CQ2804" s="10">
        <v>27.758220000000001</v>
      </c>
      <c r="CR2804" s="10">
        <v>44.456270000000004</v>
      </c>
      <c r="CS2804" s="10">
        <v>155.26140000000001</v>
      </c>
      <c r="CT2804" s="10">
        <v>625.81653000000006</v>
      </c>
      <c r="CU2804" s="10">
        <v>223.7353</v>
      </c>
      <c r="CV2804" s="10">
        <v>22.86495</v>
      </c>
      <c r="CW2804" s="10">
        <v>22.4453</v>
      </c>
      <c r="CX2804" s="10">
        <v>47.054250000000003</v>
      </c>
      <c r="CY2804" s="10">
        <v>534.32180000000005</v>
      </c>
      <c r="CZ2804" s="10">
        <v>493.71449999999999</v>
      </c>
      <c r="DA2804" s="10">
        <v>283.2799</v>
      </c>
      <c r="DB2804" s="10">
        <v>42.098096723317603</v>
      </c>
      <c r="DC2804" s="10">
        <v>546.38250327668243</v>
      </c>
      <c r="DD2804" s="10">
        <v>269.47149999999999</v>
      </c>
      <c r="DE2804" s="10">
        <v>139.9573</v>
      </c>
      <c r="DF2804" s="10">
        <v>180.08619999999999</v>
      </c>
      <c r="DG2804" s="10">
        <v>84.902990000000003</v>
      </c>
      <c r="DH2804" s="10">
        <v>220.52379999999999</v>
      </c>
      <c r="DI2804" s="10">
        <v>803.93029999999999</v>
      </c>
      <c r="DJ2804" s="10">
        <v>322.67340988750698</v>
      </c>
      <c r="DK2804" s="10">
        <v>34.659116646957052</v>
      </c>
      <c r="DL2804" s="10">
        <v>8.3153650557901813</v>
      </c>
      <c r="DM2804" s="10">
        <v>3.1434084097456858</v>
      </c>
      <c r="DN2804" s="10">
        <v>377.48939999999999</v>
      </c>
      <c r="DO2804" s="10">
        <v>245.8228</v>
      </c>
      <c r="DP2804" s="10">
        <v>571.61670000000004</v>
      </c>
      <c r="DQ2804" s="10">
        <v>35.525620000000004</v>
      </c>
      <c r="DR2804" s="10">
        <v>91.56362</v>
      </c>
      <c r="DS2804" s="10">
        <v>2197.33</v>
      </c>
      <c r="DT2804" s="10">
        <v>1773.6769999999999</v>
      </c>
      <c r="DU2804" s="10">
        <v>804.11200000000008</v>
      </c>
      <c r="DV2804" s="10">
        <v>2529.6889999999999</v>
      </c>
      <c r="DW2804" s="10">
        <v>410.53660000000002</v>
      </c>
      <c r="DX2804" s="10">
        <v>192.57713817554691</v>
      </c>
      <c r="DY2804" s="10">
        <v>572.33666182445313</v>
      </c>
      <c r="DZ2804" s="10">
        <v>516.2944</v>
      </c>
      <c r="EA2804" s="10">
        <v>630.08540000000005</v>
      </c>
      <c r="EB2804" s="10">
        <v>398.39479999999998</v>
      </c>
      <c r="EC2804" s="10">
        <v>203.34960000000001</v>
      </c>
      <c r="ED2804" s="10">
        <v>0</v>
      </c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</row>
    <row r="2805" spans="1:174" x14ac:dyDescent="0.3">
      <c r="A2805" s="44"/>
      <c r="B2805" s="44"/>
      <c r="C2805" s="43"/>
      <c r="D2805" s="9" t="s">
        <v>360</v>
      </c>
      <c r="E2805" s="9" t="s">
        <v>860</v>
      </c>
      <c r="F2805" s="9" t="s">
        <v>861</v>
      </c>
      <c r="G2805" s="16" t="s">
        <v>160</v>
      </c>
      <c r="H2805" s="22"/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115.42668</v>
      </c>
      <c r="CO2805" s="10">
        <v>12.186439999999999</v>
      </c>
      <c r="CP2805" s="10">
        <v>12.125360000000001</v>
      </c>
      <c r="CQ2805" s="10">
        <v>14.019030000000001</v>
      </c>
      <c r="CR2805" s="10">
        <v>19.02121</v>
      </c>
      <c r="CS2805" s="10">
        <v>41.710819999999998</v>
      </c>
      <c r="CT2805" s="10">
        <v>185.33561</v>
      </c>
      <c r="CU2805" s="10">
        <v>24.520060000000001</v>
      </c>
      <c r="CV2805" s="10">
        <v>12.60266</v>
      </c>
      <c r="CW2805" s="10">
        <v>12.51233</v>
      </c>
      <c r="CX2805" s="10">
        <v>65.394109999999998</v>
      </c>
      <c r="CY2805" s="10">
        <v>128.5102</v>
      </c>
      <c r="CZ2805" s="10">
        <v>111.9221</v>
      </c>
      <c r="DA2805" s="10">
        <v>76.358649999999997</v>
      </c>
      <c r="DB2805" s="10">
        <v>10.22156169654685</v>
      </c>
      <c r="DC2805" s="10">
        <v>132.66353830345321</v>
      </c>
      <c r="DD2805" s="10">
        <v>99.631900000000002</v>
      </c>
      <c r="DE2805" s="10">
        <v>49.315860000000001</v>
      </c>
      <c r="DF2805" s="10">
        <v>48.337179999999996</v>
      </c>
      <c r="DG2805" s="10">
        <v>35.53342</v>
      </c>
      <c r="DH2805" s="10">
        <v>56.380600000000001</v>
      </c>
      <c r="DI2805" s="10">
        <v>931.29250000000002</v>
      </c>
      <c r="DJ2805" s="10">
        <v>191.44066566887099</v>
      </c>
      <c r="DK2805" s="10">
        <v>20.563096180443591</v>
      </c>
      <c r="DL2805" s="10">
        <v>4.93346824615986</v>
      </c>
      <c r="DM2805" s="10">
        <v>1.864969904525561</v>
      </c>
      <c r="DN2805" s="10">
        <v>202.9829</v>
      </c>
      <c r="DO2805" s="10">
        <v>1600.16</v>
      </c>
      <c r="DP2805" s="10">
        <v>180.39160000000001</v>
      </c>
      <c r="DQ2805" s="10">
        <v>13.368220000000001</v>
      </c>
      <c r="DR2805" s="10">
        <v>2563.9259999999999</v>
      </c>
      <c r="DS2805" s="10">
        <v>392.76819999999998</v>
      </c>
      <c r="DT2805" s="10">
        <v>107.8565</v>
      </c>
      <c r="DU2805" s="10">
        <v>63.375630000000001</v>
      </c>
      <c r="DV2805" s="10">
        <v>6447.2569999999996</v>
      </c>
      <c r="DW2805" s="10">
        <v>33.103999999999999</v>
      </c>
      <c r="DX2805" s="10">
        <v>14.459245890580529</v>
      </c>
      <c r="DY2805" s="10">
        <v>42.972684109419482</v>
      </c>
      <c r="DZ2805" s="10">
        <v>83.230590000000007</v>
      </c>
      <c r="EA2805" s="10">
        <v>53.432920000000003</v>
      </c>
      <c r="EB2805" s="10">
        <v>37.483710000000002</v>
      </c>
      <c r="EC2805" s="10">
        <v>24.35051</v>
      </c>
      <c r="ED2805" s="10">
        <v>0</v>
      </c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</row>
    <row r="2806" spans="1:174" x14ac:dyDescent="0.3">
      <c r="A2806" s="44"/>
      <c r="B2806" s="44"/>
      <c r="C2806" s="43"/>
      <c r="D2806" s="9" t="s">
        <v>360</v>
      </c>
      <c r="E2806" s="9" t="s">
        <v>862</v>
      </c>
      <c r="F2806" s="9" t="s">
        <v>863</v>
      </c>
      <c r="G2806" s="16" t="s">
        <v>160</v>
      </c>
      <c r="H2806" s="22"/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5.7476332000000001</v>
      </c>
      <c r="CO2806" s="10">
        <v>0.60681969999999996</v>
      </c>
      <c r="CP2806" s="10">
        <v>0.60377800000000004</v>
      </c>
      <c r="CQ2806" s="10">
        <v>0.69807260000000004</v>
      </c>
      <c r="CR2806" s="10">
        <v>0.94715490000000002</v>
      </c>
      <c r="CS2806" s="10">
        <v>2.0769760000000002</v>
      </c>
      <c r="CT2806" s="10">
        <v>9.2287246000000014</v>
      </c>
      <c r="CU2806" s="10">
        <v>1.2209680000000001</v>
      </c>
      <c r="CV2806" s="10">
        <v>0.62754509999999997</v>
      </c>
      <c r="CW2806" s="10">
        <v>0.62304729999999997</v>
      </c>
      <c r="CX2806" s="10">
        <v>3.256278</v>
      </c>
      <c r="CY2806" s="10">
        <v>6.3991239999999996</v>
      </c>
      <c r="CZ2806" s="10">
        <v>5.573124</v>
      </c>
      <c r="DA2806" s="10">
        <v>3.8022529999999999</v>
      </c>
      <c r="DB2806" s="10">
        <v>0.5089790481657166</v>
      </c>
      <c r="DC2806" s="10">
        <v>6.6059339518342828</v>
      </c>
      <c r="DD2806" s="10">
        <v>4.9611369999999999</v>
      </c>
      <c r="DE2806" s="10">
        <v>2.455667</v>
      </c>
      <c r="DF2806" s="10">
        <v>2.4069340000000001</v>
      </c>
      <c r="DG2806" s="10">
        <v>1.769374</v>
      </c>
      <c r="DH2806" s="10">
        <v>2.8074530000000002</v>
      </c>
      <c r="DI2806" s="10">
        <v>46.373399999999997</v>
      </c>
      <c r="DJ2806" s="10">
        <v>9.5327218454941018</v>
      </c>
      <c r="DK2806" s="10">
        <v>1.023932274187578</v>
      </c>
      <c r="DL2806" s="10">
        <v>0.24566034786759899</v>
      </c>
      <c r="DM2806" s="10">
        <v>9.2865532450719435E-2</v>
      </c>
      <c r="DN2806" s="10">
        <v>10.107469999999999</v>
      </c>
      <c r="DO2806" s="10">
        <v>79.679450000000003</v>
      </c>
      <c r="DP2806" s="10">
        <v>8.9825379999999999</v>
      </c>
      <c r="DQ2806" s="10">
        <v>0.66566579999999997</v>
      </c>
      <c r="DR2806" s="10">
        <v>127.6698</v>
      </c>
      <c r="DS2806" s="10">
        <v>19.557759999999998</v>
      </c>
      <c r="DT2806" s="10">
        <v>5.3706779999999998</v>
      </c>
      <c r="DU2806" s="10">
        <v>3.1557680000000001</v>
      </c>
      <c r="DV2806" s="10">
        <v>321.03899999999999</v>
      </c>
      <c r="DW2806" s="10">
        <v>1.6484030000000001</v>
      </c>
      <c r="DX2806" s="10">
        <v>0.71999337711384181</v>
      </c>
      <c r="DY2806" s="10">
        <v>2.139810622886158</v>
      </c>
      <c r="DZ2806" s="10">
        <v>4.1444390000000002</v>
      </c>
      <c r="EA2806" s="10">
        <v>2.6606740000000002</v>
      </c>
      <c r="EB2806" s="10">
        <v>1.8664890000000001</v>
      </c>
      <c r="EC2806" s="10">
        <v>1.212526</v>
      </c>
      <c r="ED2806" s="10">
        <v>0</v>
      </c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</row>
    <row r="2807" spans="1:174" x14ac:dyDescent="0.3">
      <c r="A2807" s="44"/>
      <c r="B2807" s="44"/>
      <c r="C2807" s="43"/>
      <c r="D2807" s="9" t="s">
        <v>866</v>
      </c>
      <c r="E2807" s="45" t="s">
        <v>864</v>
      </c>
      <c r="F2807" s="45" t="s">
        <v>865</v>
      </c>
      <c r="G2807" s="16" t="s">
        <v>160</v>
      </c>
      <c r="H2807" s="22"/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1230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>
        <v>0</v>
      </c>
      <c r="ED2807" s="10">
        <v>0</v>
      </c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</row>
    <row r="2808" spans="1:174" x14ac:dyDescent="0.3">
      <c r="A2808" s="44"/>
      <c r="B2808" s="44"/>
      <c r="C2808" s="43"/>
      <c r="D2808" s="9" t="s">
        <v>867</v>
      </c>
      <c r="E2808" s="45"/>
      <c r="F2808" s="45"/>
      <c r="G2808" s="16" t="s">
        <v>160</v>
      </c>
      <c r="H2808" s="22"/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65.294430000000006</v>
      </c>
      <c r="CY2808" s="10">
        <v>279.93720000000002</v>
      </c>
      <c r="CZ2808" s="10">
        <v>243.8623</v>
      </c>
      <c r="DA2808" s="10">
        <v>145.31880000000001</v>
      </c>
      <c r="DB2808" s="10">
        <v>21.3399532960362</v>
      </c>
      <c r="DC2808" s="10">
        <v>276.96684670396382</v>
      </c>
      <c r="DD2808" s="10">
        <v>148.87100000000001</v>
      </c>
      <c r="DE2808" s="10">
        <v>111.1528</v>
      </c>
      <c r="DF2808" s="10">
        <v>104.63800000000001</v>
      </c>
      <c r="DG2808" s="10">
        <v>55.287500000000001</v>
      </c>
      <c r="DH2808" s="10">
        <v>111.1032</v>
      </c>
      <c r="DI2808" s="10">
        <v>292.5496</v>
      </c>
      <c r="DJ2808" s="10">
        <v>168.54431228780101</v>
      </c>
      <c r="DK2808" s="10">
        <v>18.103744531663128</v>
      </c>
      <c r="DL2808" s="10">
        <v>4.3434241614106748</v>
      </c>
      <c r="DM2808" s="10">
        <v>1.6419190191251929</v>
      </c>
      <c r="DN2808" s="10">
        <v>240.30189999999999</v>
      </c>
      <c r="DO2808" s="10">
        <v>207.9736</v>
      </c>
      <c r="DP2808" s="10">
        <v>419.25569999999999</v>
      </c>
      <c r="DQ2808" s="10">
        <v>103.5137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>
        <v>0</v>
      </c>
      <c r="ED2808" s="10">
        <v>0</v>
      </c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</row>
    <row r="2809" spans="1:174" x14ac:dyDescent="0.3">
      <c r="A2809" s="44"/>
      <c r="B2809" s="44"/>
      <c r="C2809" s="43"/>
      <c r="D2809" s="9" t="s">
        <v>868</v>
      </c>
      <c r="E2809" s="45"/>
      <c r="F2809" s="45"/>
      <c r="G2809" s="16" t="s">
        <v>160</v>
      </c>
      <c r="H2809" s="22"/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0</v>
      </c>
      <c r="DS2809" s="10">
        <v>0</v>
      </c>
      <c r="DT2809" s="10">
        <v>0</v>
      </c>
      <c r="DU2809" s="10">
        <v>0</v>
      </c>
      <c r="DV2809" s="10">
        <v>0</v>
      </c>
      <c r="DW2809" s="10">
        <v>0</v>
      </c>
      <c r="DX2809" s="10">
        <v>0</v>
      </c>
      <c r="DY2809" s="10">
        <v>0</v>
      </c>
      <c r="DZ2809" s="10">
        <v>0</v>
      </c>
      <c r="EA2809" s="10">
        <v>0</v>
      </c>
      <c r="EB2809" s="10">
        <v>0</v>
      </c>
      <c r="EC2809" s="10">
        <v>0</v>
      </c>
      <c r="ED2809" s="10">
        <v>0</v>
      </c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</row>
    <row r="2810" spans="1:174" x14ac:dyDescent="0.3">
      <c r="A2810" s="44"/>
      <c r="B2810" s="44"/>
      <c r="C2810" s="43"/>
      <c r="D2810" s="9" t="s">
        <v>869</v>
      </c>
      <c r="E2810" s="45"/>
      <c r="F2810" s="45"/>
      <c r="G2810" s="16" t="s">
        <v>160</v>
      </c>
      <c r="H2810" s="22"/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0</v>
      </c>
      <c r="CM2810" s="10">
        <v>0</v>
      </c>
      <c r="CN2810" s="10">
        <v>0</v>
      </c>
      <c r="CO2810" s="10">
        <v>0</v>
      </c>
      <c r="CP2810" s="10">
        <v>0</v>
      </c>
      <c r="CQ2810" s="10">
        <v>0</v>
      </c>
      <c r="CR2810" s="10">
        <v>0</v>
      </c>
      <c r="CS2810" s="10">
        <v>0</v>
      </c>
      <c r="CT2810" s="10">
        <v>0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10">
        <v>0</v>
      </c>
      <c r="DP2810" s="10">
        <v>0</v>
      </c>
      <c r="DQ2810" s="10">
        <v>0</v>
      </c>
      <c r="DR2810" s="10">
        <v>1560</v>
      </c>
      <c r="DS2810" s="10">
        <v>0</v>
      </c>
      <c r="DT2810" s="10">
        <v>0</v>
      </c>
      <c r="DU2810" s="10">
        <v>0</v>
      </c>
      <c r="DV2810" s="10">
        <v>0</v>
      </c>
      <c r="DW2810" s="10">
        <v>0</v>
      </c>
      <c r="DX2810" s="10">
        <v>0</v>
      </c>
      <c r="DY2810" s="10">
        <v>0</v>
      </c>
      <c r="DZ2810" s="10">
        <v>0</v>
      </c>
      <c r="EA2810" s="10">
        <v>0</v>
      </c>
      <c r="EB2810" s="10">
        <v>0</v>
      </c>
      <c r="EC2810" s="10">
        <v>0</v>
      </c>
      <c r="ED2810" s="10">
        <v>0</v>
      </c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</row>
    <row r="2811" spans="1:174" x14ac:dyDescent="0.3">
      <c r="A2811" s="44"/>
      <c r="B2811" s="44"/>
      <c r="C2811" s="43"/>
      <c r="D2811" s="9" t="s">
        <v>870</v>
      </c>
      <c r="E2811" s="45"/>
      <c r="F2811" s="45"/>
      <c r="G2811" s="16" t="s">
        <v>160</v>
      </c>
      <c r="H2811" s="22"/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472.25251600000001</v>
      </c>
      <c r="CO2811" s="10">
        <v>3.0516510000000001</v>
      </c>
      <c r="CP2811" s="10">
        <v>0.79626799999999998</v>
      </c>
      <c r="CQ2811" s="10">
        <v>20.481349999999999</v>
      </c>
      <c r="CR2811" s="10">
        <v>41.787269999999999</v>
      </c>
      <c r="CS2811" s="10">
        <v>194.03</v>
      </c>
      <c r="CT2811" s="10">
        <v>1036.1156599999999</v>
      </c>
      <c r="CU2811" s="10">
        <v>195.4905</v>
      </c>
      <c r="CV2811" s="10">
        <v>33.54325</v>
      </c>
      <c r="CW2811" s="10">
        <v>55.41677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982.26430000000005</v>
      </c>
      <c r="DU2811" s="10">
        <v>603.31409999999994</v>
      </c>
      <c r="DV2811" s="10">
        <v>0</v>
      </c>
      <c r="DW2811" s="10">
        <v>303.91180000000003</v>
      </c>
      <c r="DX2811" s="10">
        <v>159.88113107213769</v>
      </c>
      <c r="DY2811" s="10">
        <v>475.16456892786238</v>
      </c>
      <c r="DZ2811" s="10">
        <v>664.20780000000002</v>
      </c>
      <c r="EA2811" s="10">
        <v>484.15460000000002</v>
      </c>
      <c r="EB2811" s="10">
        <v>566.90390000000002</v>
      </c>
      <c r="EC2811" s="10">
        <v>246.8295</v>
      </c>
      <c r="ED2811" s="10">
        <v>0.40313090000000001</v>
      </c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</row>
    <row r="2812" spans="1:174" x14ac:dyDescent="0.3">
      <c r="A2812" s="44"/>
      <c r="B2812" s="44"/>
      <c r="C2812" s="43"/>
      <c r="D2812" s="9" t="s">
        <v>360</v>
      </c>
      <c r="E2812" s="9" t="s">
        <v>871</v>
      </c>
      <c r="F2812" s="9" t="s">
        <v>872</v>
      </c>
      <c r="G2812" s="16" t="s">
        <v>160</v>
      </c>
      <c r="H2812" s="22"/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472.25251600000001</v>
      </c>
      <c r="CO2812" s="10">
        <v>3.0516510000000001</v>
      </c>
      <c r="CP2812" s="10">
        <v>0.79626799999999998</v>
      </c>
      <c r="CQ2812" s="10">
        <v>20.481349999999999</v>
      </c>
      <c r="CR2812" s="10">
        <v>41.787269999999999</v>
      </c>
      <c r="CS2812" s="10">
        <v>194.03</v>
      </c>
      <c r="CT2812" s="10">
        <v>1036.1156599999999</v>
      </c>
      <c r="CU2812" s="10">
        <v>195.4905</v>
      </c>
      <c r="CV2812" s="10">
        <v>33.54325</v>
      </c>
      <c r="CW2812" s="10">
        <v>55.41677</v>
      </c>
      <c r="CX2812" s="10">
        <v>65.294430000000006</v>
      </c>
      <c r="CY2812" s="10">
        <v>279.93720000000002</v>
      </c>
      <c r="CZ2812" s="10">
        <v>243.8623</v>
      </c>
      <c r="DA2812" s="10">
        <v>145.31880000000001</v>
      </c>
      <c r="DB2812" s="10">
        <v>21.3399532960362</v>
      </c>
      <c r="DC2812" s="10">
        <v>276.96684670396382</v>
      </c>
      <c r="DD2812" s="10">
        <v>148.87100000000001</v>
      </c>
      <c r="DE2812" s="10">
        <v>111.1528</v>
      </c>
      <c r="DF2812" s="10">
        <v>104.63800000000001</v>
      </c>
      <c r="DG2812" s="10">
        <v>55.287500000000001</v>
      </c>
      <c r="DH2812" s="10">
        <v>111.1032</v>
      </c>
      <c r="DI2812" s="10">
        <v>292.5496</v>
      </c>
      <c r="DJ2812" s="10">
        <v>168.54431228780101</v>
      </c>
      <c r="DK2812" s="10">
        <v>18.103744531663128</v>
      </c>
      <c r="DL2812" s="10">
        <v>4.3434241614106748</v>
      </c>
      <c r="DM2812" s="10">
        <v>1.6419190191251929</v>
      </c>
      <c r="DN2812" s="10">
        <v>240.30189999999999</v>
      </c>
      <c r="DO2812" s="10">
        <v>207.9736</v>
      </c>
      <c r="DP2812" s="10">
        <v>419.25569999999999</v>
      </c>
      <c r="DQ2812" s="10">
        <v>103.5137</v>
      </c>
      <c r="DR2812" s="10">
        <v>1560</v>
      </c>
      <c r="DS2812" s="10">
        <v>1230</v>
      </c>
      <c r="DT2812" s="10">
        <v>982.26430000000005</v>
      </c>
      <c r="DU2812" s="10">
        <v>603.31409999999994</v>
      </c>
      <c r="DV2812" s="10">
        <v>0</v>
      </c>
      <c r="DW2812" s="10">
        <v>303.91180000000003</v>
      </c>
      <c r="DX2812" s="10">
        <v>159.88113107213769</v>
      </c>
      <c r="DY2812" s="10">
        <v>475.16456892786238</v>
      </c>
      <c r="DZ2812" s="10">
        <v>664.20780000000002</v>
      </c>
      <c r="EA2812" s="10">
        <v>484.15460000000002</v>
      </c>
      <c r="EB2812" s="10">
        <v>566.90390000000002</v>
      </c>
      <c r="EC2812" s="10">
        <v>246.8295</v>
      </c>
      <c r="ED2812" s="10">
        <v>0.40313090000000001</v>
      </c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</row>
    <row r="2813" spans="1:174" x14ac:dyDescent="0.3">
      <c r="A2813" s="44"/>
      <c r="B2813" s="44"/>
      <c r="C2813" s="43"/>
      <c r="D2813" s="9" t="s">
        <v>875</v>
      </c>
      <c r="E2813" s="45" t="s">
        <v>873</v>
      </c>
      <c r="F2813" s="45" t="s">
        <v>874</v>
      </c>
      <c r="G2813" s="16" t="s">
        <v>160</v>
      </c>
      <c r="H2813" s="22"/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1690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>
        <v>0</v>
      </c>
      <c r="ED2813" s="10">
        <v>0</v>
      </c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</row>
    <row r="2814" spans="1:174" x14ac:dyDescent="0.3">
      <c r="A2814" s="44"/>
      <c r="B2814" s="44"/>
      <c r="C2814" s="43"/>
      <c r="D2814" s="9" t="s">
        <v>876</v>
      </c>
      <c r="E2814" s="45"/>
      <c r="F2814" s="45"/>
      <c r="G2814" s="16" t="s">
        <v>160</v>
      </c>
      <c r="H2814" s="22"/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0</v>
      </c>
      <c r="CM2814" s="10">
        <v>0</v>
      </c>
      <c r="CN2814" s="10">
        <v>0</v>
      </c>
      <c r="CO2814" s="10">
        <v>0</v>
      </c>
      <c r="CP2814" s="10">
        <v>0</v>
      </c>
      <c r="CQ2814" s="10">
        <v>0</v>
      </c>
      <c r="CR2814" s="10">
        <v>0</v>
      </c>
      <c r="CS2814" s="10">
        <v>0</v>
      </c>
      <c r="CT2814" s="10">
        <v>0</v>
      </c>
      <c r="CU2814" s="10">
        <v>0</v>
      </c>
      <c r="CV2814" s="10">
        <v>0</v>
      </c>
      <c r="CW2814" s="10">
        <v>0</v>
      </c>
      <c r="CX2814" s="10">
        <v>0</v>
      </c>
      <c r="CY2814" s="10">
        <v>0</v>
      </c>
      <c r="CZ2814" s="10">
        <v>0</v>
      </c>
      <c r="DA2814" s="10">
        <v>0</v>
      </c>
      <c r="DB2814" s="10">
        <v>0</v>
      </c>
      <c r="DC2814" s="10">
        <v>0</v>
      </c>
      <c r="DD2814" s="10">
        <v>0</v>
      </c>
      <c r="DE2814" s="10">
        <v>0</v>
      </c>
      <c r="DF2814" s="10">
        <v>0</v>
      </c>
      <c r="DG2814" s="10">
        <v>0</v>
      </c>
      <c r="DH2814" s="10">
        <v>0</v>
      </c>
      <c r="DI2814" s="10">
        <v>0</v>
      </c>
      <c r="DJ2814" s="10">
        <v>0</v>
      </c>
      <c r="DK2814" s="10">
        <v>0</v>
      </c>
      <c r="DL2814" s="10">
        <v>0</v>
      </c>
      <c r="DM2814" s="10">
        <v>0</v>
      </c>
      <c r="DN2814" s="10">
        <v>0</v>
      </c>
      <c r="DO2814" s="10">
        <v>1300</v>
      </c>
      <c r="DP2814" s="10">
        <v>0</v>
      </c>
      <c r="DQ2814" s="10">
        <v>0</v>
      </c>
      <c r="DR2814" s="10">
        <v>0</v>
      </c>
      <c r="DS2814" s="10">
        <v>0</v>
      </c>
      <c r="DT2814" s="10">
        <v>0</v>
      </c>
      <c r="DU2814" s="10">
        <v>0</v>
      </c>
      <c r="DV2814" s="10">
        <v>0</v>
      </c>
      <c r="DW2814" s="10">
        <v>0</v>
      </c>
      <c r="DX2814" s="10">
        <v>0</v>
      </c>
      <c r="DY2814" s="10">
        <v>0</v>
      </c>
      <c r="DZ2814" s="10">
        <v>0</v>
      </c>
      <c r="EA2814" s="10">
        <v>0</v>
      </c>
      <c r="EB2814" s="10">
        <v>0</v>
      </c>
      <c r="EC2814" s="10">
        <v>0</v>
      </c>
      <c r="ED2814" s="10">
        <v>0</v>
      </c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</row>
    <row r="2815" spans="1:174" x14ac:dyDescent="0.3">
      <c r="A2815" s="44"/>
      <c r="B2815" s="44"/>
      <c r="C2815" s="43"/>
      <c r="D2815" s="9" t="s">
        <v>877</v>
      </c>
      <c r="E2815" s="45"/>
      <c r="F2815" s="45"/>
      <c r="G2815" s="16" t="s">
        <v>160</v>
      </c>
      <c r="H2815" s="22"/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0</v>
      </c>
      <c r="CM2815" s="10">
        <v>0</v>
      </c>
      <c r="CN2815" s="10">
        <v>0</v>
      </c>
      <c r="CO2815" s="10">
        <v>0</v>
      </c>
      <c r="CP2815" s="10">
        <v>0</v>
      </c>
      <c r="CQ2815" s="10">
        <v>0</v>
      </c>
      <c r="CR2815" s="10">
        <v>0</v>
      </c>
      <c r="CS2815" s="10">
        <v>0</v>
      </c>
      <c r="CT2815" s="10">
        <v>0</v>
      </c>
      <c r="CU2815" s="10">
        <v>0</v>
      </c>
      <c r="CV2815" s="10">
        <v>0</v>
      </c>
      <c r="CW2815" s="10">
        <v>0</v>
      </c>
      <c r="CX2815" s="10">
        <v>0</v>
      </c>
      <c r="CY2815" s="10">
        <v>0</v>
      </c>
      <c r="CZ2815" s="10">
        <v>0</v>
      </c>
      <c r="DA2815" s="10">
        <v>0</v>
      </c>
      <c r="DB2815" s="10">
        <v>0</v>
      </c>
      <c r="DC2815" s="10">
        <v>0</v>
      </c>
      <c r="DD2815" s="10">
        <v>0</v>
      </c>
      <c r="DE2815" s="10">
        <v>0</v>
      </c>
      <c r="DF2815" s="10">
        <v>0</v>
      </c>
      <c r="DG2815" s="10">
        <v>0</v>
      </c>
      <c r="DH2815" s="10">
        <v>0</v>
      </c>
      <c r="DI2815" s="10">
        <v>0</v>
      </c>
      <c r="DJ2815" s="10">
        <v>0</v>
      </c>
      <c r="DK2815" s="10">
        <v>0</v>
      </c>
      <c r="DL2815" s="10">
        <v>0</v>
      </c>
      <c r="DM2815" s="10">
        <v>0</v>
      </c>
      <c r="DN2815" s="10">
        <v>0</v>
      </c>
      <c r="DO2815" s="10">
        <v>0</v>
      </c>
      <c r="DP2815" s="10">
        <v>0</v>
      </c>
      <c r="DQ2815" s="10">
        <v>0</v>
      </c>
      <c r="DR2815" s="10">
        <v>0</v>
      </c>
      <c r="DS2815" s="10">
        <v>0</v>
      </c>
      <c r="DT2815" s="10">
        <v>0</v>
      </c>
      <c r="DU2815" s="10">
        <v>0</v>
      </c>
      <c r="DV2815" s="10">
        <v>0</v>
      </c>
      <c r="DW2815" s="10">
        <v>0</v>
      </c>
      <c r="DX2815" s="10">
        <v>0</v>
      </c>
      <c r="DY2815" s="10">
        <v>0</v>
      </c>
      <c r="DZ2815" s="10">
        <v>0</v>
      </c>
      <c r="EA2815" s="10">
        <v>0</v>
      </c>
      <c r="EB2815" s="10">
        <v>0</v>
      </c>
      <c r="EC2815" s="10">
        <v>0</v>
      </c>
      <c r="ED2815" s="10">
        <v>0</v>
      </c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</row>
    <row r="2816" spans="1:174" x14ac:dyDescent="0.3">
      <c r="A2816" s="44"/>
      <c r="B2816" s="44"/>
      <c r="C2816" s="43"/>
      <c r="D2816" s="9" t="s">
        <v>878</v>
      </c>
      <c r="E2816" s="45"/>
      <c r="F2816" s="45"/>
      <c r="G2816" s="16" t="s">
        <v>160</v>
      </c>
      <c r="H2816" s="22"/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31.634321199999999</v>
      </c>
      <c r="CO2816" s="10">
        <v>0.2166218</v>
      </c>
      <c r="CP2816" s="10">
        <v>0.17144319999999999</v>
      </c>
      <c r="CQ2816" s="10">
        <v>1.2484740000000001</v>
      </c>
      <c r="CR2816" s="10">
        <v>4.0570769999999996</v>
      </c>
      <c r="CS2816" s="10">
        <v>16.71124</v>
      </c>
      <c r="CT2816" s="10">
        <v>56.678532899999993</v>
      </c>
      <c r="CU2816" s="10">
        <v>17.656580000000002</v>
      </c>
      <c r="CV2816" s="10">
        <v>0.56008630000000004</v>
      </c>
      <c r="CW2816" s="10">
        <v>1.016483</v>
      </c>
      <c r="CX2816" s="10">
        <v>3.7530079999999999</v>
      </c>
      <c r="CY2816" s="10">
        <v>23.888020000000001</v>
      </c>
      <c r="CZ2816" s="10">
        <v>20.796240000000001</v>
      </c>
      <c r="DA2816" s="10">
        <v>13.33633</v>
      </c>
      <c r="DB2816" s="10">
        <v>1.894013244971017</v>
      </c>
      <c r="DC2816" s="10">
        <v>24.582006755028981</v>
      </c>
      <c r="DD2816" s="10">
        <v>16.983280000000001</v>
      </c>
      <c r="DE2816" s="10">
        <v>7.8878199999999996</v>
      </c>
      <c r="DF2816" s="10">
        <v>7.3965699999999996</v>
      </c>
      <c r="DG2816" s="10">
        <v>5.0104069999999998</v>
      </c>
      <c r="DH2816" s="10">
        <v>8.8794710000000006</v>
      </c>
      <c r="DI2816" s="10">
        <v>580.1748</v>
      </c>
      <c r="DJ2816" s="10">
        <v>24.343264532892359</v>
      </c>
      <c r="DK2816" s="10">
        <v>2.6147678090592952</v>
      </c>
      <c r="DL2816" s="10">
        <v>0.62733130477419863</v>
      </c>
      <c r="DM2816" s="10">
        <v>0.23714635327415121</v>
      </c>
      <c r="DN2816" s="10">
        <v>1129.0899999999999</v>
      </c>
      <c r="DO2816" s="10">
        <v>215.03980000000001</v>
      </c>
      <c r="DP2816" s="10">
        <v>981.01570000000004</v>
      </c>
      <c r="DQ2816" s="10">
        <v>415.32740000000001</v>
      </c>
      <c r="DR2816" s="10">
        <v>1709.9369999999999</v>
      </c>
      <c r="DS2816" s="10">
        <v>80.093590000000006</v>
      </c>
      <c r="DT2816" s="10">
        <v>64.240269999999995</v>
      </c>
      <c r="DU2816" s="10">
        <v>26.62846</v>
      </c>
      <c r="DV2816" s="10">
        <v>5254.3429999999998</v>
      </c>
      <c r="DW2816" s="10">
        <v>14.187889999999999</v>
      </c>
      <c r="DX2816" s="10">
        <v>7.6140640772300596</v>
      </c>
      <c r="DY2816" s="10">
        <v>22.628895922769939</v>
      </c>
      <c r="DZ2816" s="10">
        <v>154.61840000000001</v>
      </c>
      <c r="EA2816" s="10">
        <v>27.609439999999999</v>
      </c>
      <c r="EB2816" s="10">
        <v>16.86365</v>
      </c>
      <c r="EC2816" s="10">
        <v>8.4070029999999996</v>
      </c>
      <c r="ED2816" s="10">
        <v>0</v>
      </c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</row>
    <row r="2817" spans="1:174" x14ac:dyDescent="0.3">
      <c r="A2817" s="44"/>
      <c r="B2817" s="44"/>
      <c r="C2817" s="43"/>
      <c r="D2817" s="9" t="s">
        <v>879</v>
      </c>
      <c r="E2817" s="45"/>
      <c r="F2817" s="45"/>
      <c r="G2817" s="16" t="s">
        <v>160</v>
      </c>
      <c r="H2817" s="22"/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0</v>
      </c>
      <c r="CM2817" s="10">
        <v>0</v>
      </c>
      <c r="CN2817" s="10">
        <v>33.337097900000003</v>
      </c>
      <c r="CO2817" s="10">
        <v>0.22828190000000001</v>
      </c>
      <c r="CP2817" s="10">
        <v>0.18067140000000001</v>
      </c>
      <c r="CQ2817" s="10">
        <v>1.3156749999999999</v>
      </c>
      <c r="CR2817" s="10">
        <v>4.2754560000000001</v>
      </c>
      <c r="CS2817" s="10">
        <v>17.61074</v>
      </c>
      <c r="CT2817" s="10">
        <v>59.729347999999987</v>
      </c>
      <c r="CU2817" s="10">
        <v>18.60697</v>
      </c>
      <c r="CV2817" s="10">
        <v>0.59023389999999998</v>
      </c>
      <c r="CW2817" s="10">
        <v>1.071197</v>
      </c>
      <c r="CX2817" s="10">
        <v>3.9550200000000002</v>
      </c>
      <c r="CY2817" s="10">
        <v>25.173829999999999</v>
      </c>
      <c r="CZ2817" s="10">
        <v>21.91563</v>
      </c>
      <c r="DA2817" s="10">
        <v>14.054180000000001</v>
      </c>
      <c r="DB2817" s="10">
        <v>1.995961242273506</v>
      </c>
      <c r="DC2817" s="10">
        <v>25.905168757726489</v>
      </c>
      <c r="DD2817" s="10">
        <v>17.89743</v>
      </c>
      <c r="DE2817" s="10">
        <v>8.3123950000000004</v>
      </c>
      <c r="DF2817" s="10">
        <v>7.794702</v>
      </c>
      <c r="DG2817" s="10">
        <v>5.2801</v>
      </c>
      <c r="DH2817" s="10">
        <v>9.3574230000000007</v>
      </c>
      <c r="DI2817" s="10">
        <v>611.40369999999996</v>
      </c>
      <c r="DJ2817" s="10">
        <v>25.65357871848575</v>
      </c>
      <c r="DK2817" s="10">
        <v>2.7555117650564029</v>
      </c>
      <c r="DL2817" s="10">
        <v>0.6610983908033452</v>
      </c>
      <c r="DM2817" s="10">
        <v>0.2499111256544948</v>
      </c>
      <c r="DN2817" s="10">
        <v>1189.865</v>
      </c>
      <c r="DO2817" s="10">
        <v>1034.5219999999999</v>
      </c>
      <c r="DP2817" s="10">
        <v>1033.82</v>
      </c>
      <c r="DQ2817" s="10">
        <v>437.68310000000002</v>
      </c>
      <c r="DR2817" s="10">
        <v>1801.9770000000001</v>
      </c>
      <c r="DS2817" s="10">
        <v>84.404750000000007</v>
      </c>
      <c r="DT2817" s="10">
        <v>67.698099999999997</v>
      </c>
      <c r="DU2817" s="10">
        <v>28.061779999999999</v>
      </c>
      <c r="DV2817" s="10">
        <v>5537.1670000000004</v>
      </c>
      <c r="DW2817" s="10">
        <v>14.95158</v>
      </c>
      <c r="DX2817" s="10">
        <v>8.0239043385682773</v>
      </c>
      <c r="DY2817" s="10">
        <v>23.846935661431729</v>
      </c>
      <c r="DZ2817" s="10">
        <v>162.941</v>
      </c>
      <c r="EA2817" s="10">
        <v>29.095569999999999</v>
      </c>
      <c r="EB2817" s="10">
        <v>17.771360000000001</v>
      </c>
      <c r="EC2817" s="10">
        <v>8.8595229999999994</v>
      </c>
      <c r="ED2817" s="10">
        <v>0</v>
      </c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</row>
    <row r="2818" spans="1:174" x14ac:dyDescent="0.3">
      <c r="A2818" s="44"/>
      <c r="B2818" s="44"/>
      <c r="C2818" s="43"/>
      <c r="D2818" s="9" t="s">
        <v>880</v>
      </c>
      <c r="E2818" s="45"/>
      <c r="F2818" s="45"/>
      <c r="G2818" s="16" t="s">
        <v>160</v>
      </c>
      <c r="H2818" s="22"/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0</v>
      </c>
      <c r="CM2818" s="10">
        <v>0</v>
      </c>
      <c r="CN2818" s="10">
        <v>0</v>
      </c>
      <c r="CO2818" s="10">
        <v>0</v>
      </c>
      <c r="CP2818" s="10">
        <v>0</v>
      </c>
      <c r="CQ2818" s="10">
        <v>0</v>
      </c>
      <c r="CR2818" s="10">
        <v>0</v>
      </c>
      <c r="CS2818" s="10">
        <v>0</v>
      </c>
      <c r="CT2818" s="10">
        <v>0</v>
      </c>
      <c r="CU2818" s="10">
        <v>0</v>
      </c>
      <c r="CV2818" s="10">
        <v>0</v>
      </c>
      <c r="CW2818" s="10">
        <v>0</v>
      </c>
      <c r="CX2818" s="10">
        <v>0</v>
      </c>
      <c r="CY2818" s="10">
        <v>0</v>
      </c>
      <c r="CZ2818" s="10">
        <v>0</v>
      </c>
      <c r="DA2818" s="10">
        <v>0</v>
      </c>
      <c r="DB2818" s="10">
        <v>0</v>
      </c>
      <c r="DC2818" s="10">
        <v>0</v>
      </c>
      <c r="DD2818" s="10">
        <v>0</v>
      </c>
      <c r="DE2818" s="10">
        <v>0</v>
      </c>
      <c r="DF2818" s="10">
        <v>0</v>
      </c>
      <c r="DG2818" s="10">
        <v>0</v>
      </c>
      <c r="DH2818" s="10">
        <v>0</v>
      </c>
      <c r="DI2818" s="10">
        <v>0</v>
      </c>
      <c r="DJ2818" s="10">
        <v>0</v>
      </c>
      <c r="DK2818" s="10">
        <v>0</v>
      </c>
      <c r="DL2818" s="10">
        <v>0</v>
      </c>
      <c r="DM2818" s="10">
        <v>0</v>
      </c>
      <c r="DN2818" s="10">
        <v>0</v>
      </c>
      <c r="DO2818" s="10">
        <v>0</v>
      </c>
      <c r="DP2818" s="10">
        <v>0</v>
      </c>
      <c r="DQ2818" s="10">
        <v>0</v>
      </c>
      <c r="DR2818" s="10">
        <v>0</v>
      </c>
      <c r="DS2818" s="10">
        <v>0</v>
      </c>
      <c r="DT2818" s="10">
        <v>0</v>
      </c>
      <c r="DU2818" s="10">
        <v>0</v>
      </c>
      <c r="DV2818" s="10">
        <v>120</v>
      </c>
      <c r="DW2818" s="10">
        <v>0</v>
      </c>
      <c r="DX2818" s="10">
        <v>0</v>
      </c>
      <c r="DY2818" s="10">
        <v>0</v>
      </c>
      <c r="DZ2818" s="10">
        <v>0</v>
      </c>
      <c r="EA2818" s="10">
        <v>0</v>
      </c>
      <c r="EB2818" s="10">
        <v>0</v>
      </c>
      <c r="EC2818" s="10">
        <v>0</v>
      </c>
      <c r="ED2818" s="10">
        <v>0</v>
      </c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</row>
    <row r="2819" spans="1:174" x14ac:dyDescent="0.3">
      <c r="A2819" s="44"/>
      <c r="B2819" s="44"/>
      <c r="C2819" s="43"/>
      <c r="D2819" s="9" t="s">
        <v>881</v>
      </c>
      <c r="E2819" s="45"/>
      <c r="F2819" s="45"/>
      <c r="G2819" s="16" t="s">
        <v>160</v>
      </c>
      <c r="H2819" s="22"/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0</v>
      </c>
      <c r="CM2819" s="10">
        <v>0</v>
      </c>
      <c r="CN2819" s="10">
        <v>5.0894205699999997</v>
      </c>
      <c r="CO2819" s="10">
        <v>2.9674780000000001E-2</v>
      </c>
      <c r="CP2819" s="10">
        <v>1.2047799999999999E-2</v>
      </c>
      <c r="CQ2819" s="10">
        <v>0.21063750000000001</v>
      </c>
      <c r="CR2819" s="10">
        <v>0.46622740000000001</v>
      </c>
      <c r="CS2819" s="10">
        <v>2.173721</v>
      </c>
      <c r="CT2819" s="10">
        <v>10.902218100000001</v>
      </c>
      <c r="CU2819" s="10">
        <v>2.0897489999999999</v>
      </c>
      <c r="CV2819" s="10">
        <v>0.34405669999999999</v>
      </c>
      <c r="CW2819" s="10">
        <v>0.57268439999999998</v>
      </c>
      <c r="CX2819" s="10">
        <v>0.56326480000000001</v>
      </c>
      <c r="CY2819" s="10">
        <v>2.9280210000000002</v>
      </c>
      <c r="CZ2819" s="10">
        <v>2.438482</v>
      </c>
      <c r="DA2819" s="10">
        <v>1.579226</v>
      </c>
      <c r="DB2819" s="10">
        <v>0.21762865331214429</v>
      </c>
      <c r="DC2819" s="10">
        <v>2.8245573466878562</v>
      </c>
      <c r="DD2819" s="10">
        <v>1.3406229999999999</v>
      </c>
      <c r="DE2819" s="10">
        <v>1.189354</v>
      </c>
      <c r="DF2819" s="10">
        <v>1.019841</v>
      </c>
      <c r="DG2819" s="10">
        <v>0.62684169999999995</v>
      </c>
      <c r="DH2819" s="10">
        <v>1.145114</v>
      </c>
      <c r="DI2819" s="10">
        <v>2.9784920000000001</v>
      </c>
      <c r="DJ2819" s="10">
        <v>2.4443201155251262</v>
      </c>
      <c r="DK2819" s="10">
        <v>0.26255022388124238</v>
      </c>
      <c r="DL2819" s="10">
        <v>6.2990669360976054E-2</v>
      </c>
      <c r="DM2819" s="10">
        <v>2.381199123265506E-2</v>
      </c>
      <c r="DN2819" s="10">
        <v>3.8515429999999999</v>
      </c>
      <c r="DO2819" s="10">
        <v>2.1740210000000002</v>
      </c>
      <c r="DP2819" s="10">
        <v>4.6477409999999999</v>
      </c>
      <c r="DQ2819" s="10">
        <v>0.99639880000000003</v>
      </c>
      <c r="DR2819" s="10">
        <v>1.2485759999999999</v>
      </c>
      <c r="DS2819" s="10">
        <v>10.79421</v>
      </c>
      <c r="DT2819" s="10">
        <v>8.8832039999999992</v>
      </c>
      <c r="DU2819" s="10">
        <v>6.1665939999999999</v>
      </c>
      <c r="DV2819" s="10">
        <v>12.186920000000001</v>
      </c>
      <c r="DW2819" s="10">
        <v>2.954564</v>
      </c>
      <c r="DX2819" s="10">
        <v>1.5289329268257641</v>
      </c>
      <c r="DY2819" s="10">
        <v>4.543968073174236</v>
      </c>
      <c r="DZ2819" s="10">
        <v>6.632409</v>
      </c>
      <c r="EA2819" s="10">
        <v>5.0618420000000004</v>
      </c>
      <c r="EB2819" s="10">
        <v>6.0467700000000004</v>
      </c>
      <c r="EC2819" s="10">
        <v>2.6264789999999998</v>
      </c>
      <c r="ED2819" s="10">
        <v>2.0272470000000001E-2</v>
      </c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</row>
    <row r="2820" spans="1:174" x14ac:dyDescent="0.3">
      <c r="A2820" s="44"/>
      <c r="B2820" s="44"/>
      <c r="C2820" s="43"/>
      <c r="D2820" s="9" t="s">
        <v>882</v>
      </c>
      <c r="E2820" s="45"/>
      <c r="F2820" s="45"/>
      <c r="G2820" s="16" t="s">
        <v>160</v>
      </c>
      <c r="H2820" s="22"/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0</v>
      </c>
      <c r="CM2820" s="10">
        <v>0</v>
      </c>
      <c r="CN2820" s="10">
        <v>2.0291961299999999</v>
      </c>
      <c r="CO2820" s="10">
        <v>1.1831589999999999E-2</v>
      </c>
      <c r="CP2820" s="10">
        <v>4.8035600000000001E-3</v>
      </c>
      <c r="CQ2820" s="10">
        <v>8.3982970000000004E-2</v>
      </c>
      <c r="CR2820" s="10">
        <v>0.1858889</v>
      </c>
      <c r="CS2820" s="10">
        <v>0.86668149999999999</v>
      </c>
      <c r="CT2820" s="10">
        <v>4.3468085999999992</v>
      </c>
      <c r="CU2820" s="10">
        <v>0.83320119999999998</v>
      </c>
      <c r="CV2820" s="10">
        <v>0.13717840000000001</v>
      </c>
      <c r="CW2820" s="10">
        <v>0.22833419999999999</v>
      </c>
      <c r="CX2820" s="10">
        <v>0.22457859999999999</v>
      </c>
      <c r="CY2820" s="10">
        <v>1.167427</v>
      </c>
      <c r="CZ2820" s="10">
        <v>0.972244</v>
      </c>
      <c r="DA2820" s="10">
        <v>0.62965090000000001</v>
      </c>
      <c r="DB2820" s="10">
        <v>8.6770435640803098E-2</v>
      </c>
      <c r="DC2820" s="10">
        <v>1.1261755643591971</v>
      </c>
      <c r="DD2820" s="10">
        <v>0.53451800000000005</v>
      </c>
      <c r="DE2820" s="10">
        <v>0.47420590000000001</v>
      </c>
      <c r="DF2820" s="10">
        <v>0.40661940000000002</v>
      </c>
      <c r="DG2820" s="10">
        <v>0.24992719999999999</v>
      </c>
      <c r="DH2820" s="10">
        <v>0.45656679999999999</v>
      </c>
      <c r="DI2820" s="10">
        <v>1.1875500000000001</v>
      </c>
      <c r="DJ2820" s="10">
        <v>0.97457105688422829</v>
      </c>
      <c r="DK2820" s="10">
        <v>0.1046809898376025</v>
      </c>
      <c r="DL2820" s="10">
        <v>2.511491143204167E-2</v>
      </c>
      <c r="DM2820" s="10">
        <v>9.4940418461274441E-3</v>
      </c>
      <c r="DN2820" s="10">
        <v>1.5356430000000001</v>
      </c>
      <c r="DO2820" s="10">
        <v>0.86680089999999999</v>
      </c>
      <c r="DP2820" s="10">
        <v>1.853094</v>
      </c>
      <c r="DQ2820" s="10">
        <v>0.39727279999999998</v>
      </c>
      <c r="DR2820" s="10">
        <v>0.49781789999999998</v>
      </c>
      <c r="DS2820" s="10">
        <v>4.3037450000000002</v>
      </c>
      <c r="DT2820" s="10">
        <v>3.5418099999999999</v>
      </c>
      <c r="DU2820" s="10">
        <v>2.4586739</v>
      </c>
      <c r="DV2820" s="10">
        <v>4.8590299999999997</v>
      </c>
      <c r="DW2820" s="10">
        <v>1.17801</v>
      </c>
      <c r="DX2820" s="10">
        <v>0.60959874309097162</v>
      </c>
      <c r="DY2820" s="10">
        <v>1.8117192569090279</v>
      </c>
      <c r="DZ2820" s="10">
        <v>2.6443989999999999</v>
      </c>
      <c r="EA2820" s="10">
        <v>2.0182000000000002</v>
      </c>
      <c r="EB2820" s="10">
        <v>2.4108990000000001</v>
      </c>
      <c r="EC2820" s="10">
        <v>1.0471999999999999</v>
      </c>
      <c r="ED2820" s="10">
        <v>8.0828099999999993E-3</v>
      </c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</row>
    <row r="2821" spans="1:174" x14ac:dyDescent="0.3">
      <c r="A2821" s="44"/>
      <c r="B2821" s="44"/>
      <c r="C2821" s="43"/>
      <c r="D2821" s="9" t="s">
        <v>883</v>
      </c>
      <c r="E2821" s="45"/>
      <c r="F2821" s="45"/>
      <c r="G2821" s="16" t="s">
        <v>160</v>
      </c>
      <c r="H2821" s="22"/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</v>
      </c>
      <c r="CM2821" s="10">
        <v>0</v>
      </c>
      <c r="CN2821" s="10">
        <v>44.9</v>
      </c>
      <c r="CO2821" s="10">
        <v>0</v>
      </c>
      <c r="CP2821" s="10">
        <v>0</v>
      </c>
      <c r="CQ2821" s="10">
        <v>0</v>
      </c>
      <c r="CR2821" s="10">
        <v>0</v>
      </c>
      <c r="CS2821" s="10">
        <v>0</v>
      </c>
      <c r="CT2821" s="10">
        <v>0</v>
      </c>
      <c r="CU2821" s="10">
        <v>0</v>
      </c>
      <c r="CV2821" s="10">
        <v>0</v>
      </c>
      <c r="CW2821" s="10">
        <v>0</v>
      </c>
      <c r="CX2821" s="10">
        <v>0</v>
      </c>
      <c r="CY2821" s="10">
        <v>0</v>
      </c>
      <c r="CZ2821" s="10">
        <v>0</v>
      </c>
      <c r="DA2821" s="10">
        <v>0</v>
      </c>
      <c r="DB2821" s="10">
        <v>0</v>
      </c>
      <c r="DC2821" s="10">
        <v>0</v>
      </c>
      <c r="DD2821" s="10">
        <v>0</v>
      </c>
      <c r="DE2821" s="10">
        <v>0</v>
      </c>
      <c r="DF2821" s="10">
        <v>0</v>
      </c>
      <c r="DG2821" s="10">
        <v>0</v>
      </c>
      <c r="DH2821" s="10">
        <v>0</v>
      </c>
      <c r="DI2821" s="10">
        <v>0</v>
      </c>
      <c r="DJ2821" s="10">
        <v>0</v>
      </c>
      <c r="DK2821" s="10">
        <v>0</v>
      </c>
      <c r="DL2821" s="10">
        <v>0</v>
      </c>
      <c r="DM2821" s="10">
        <v>0</v>
      </c>
      <c r="DN2821" s="10">
        <v>0</v>
      </c>
      <c r="DO2821" s="10">
        <v>0</v>
      </c>
      <c r="DP2821" s="10">
        <v>0</v>
      </c>
      <c r="DQ2821" s="10">
        <v>0</v>
      </c>
      <c r="DR2821" s="10">
        <v>0</v>
      </c>
      <c r="DS2821" s="10">
        <v>0</v>
      </c>
      <c r="DT2821" s="10">
        <v>0</v>
      </c>
      <c r="DU2821" s="10">
        <v>0</v>
      </c>
      <c r="DV2821" s="10">
        <v>0</v>
      </c>
      <c r="DW2821" s="10">
        <v>0</v>
      </c>
      <c r="DX2821" s="10">
        <v>0</v>
      </c>
      <c r="DY2821" s="10">
        <v>0</v>
      </c>
      <c r="DZ2821" s="10">
        <v>0</v>
      </c>
      <c r="EA2821" s="10">
        <v>0</v>
      </c>
      <c r="EB2821" s="10">
        <v>0</v>
      </c>
      <c r="EC2821" s="10">
        <v>0</v>
      </c>
      <c r="ED2821" s="10">
        <v>0</v>
      </c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</row>
    <row r="2822" spans="1:174" x14ac:dyDescent="0.3">
      <c r="A2822" s="44"/>
      <c r="B2822" s="44"/>
      <c r="C2822" s="43"/>
      <c r="D2822" s="9" t="s">
        <v>884</v>
      </c>
      <c r="E2822" s="45"/>
      <c r="F2822" s="45"/>
      <c r="G2822" s="16" t="s">
        <v>160</v>
      </c>
      <c r="H2822" s="22"/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0</v>
      </c>
      <c r="BF2822" s="10">
        <v>0</v>
      </c>
      <c r="BG2822" s="10">
        <v>0</v>
      </c>
      <c r="BH2822" s="10">
        <v>0</v>
      </c>
      <c r="BI2822" s="10">
        <v>0</v>
      </c>
      <c r="BJ2822" s="10">
        <v>0</v>
      </c>
      <c r="BK2822" s="10">
        <v>0</v>
      </c>
      <c r="BL2822" s="10">
        <v>0</v>
      </c>
      <c r="BM2822" s="10">
        <v>0</v>
      </c>
      <c r="BN2822" s="10">
        <v>0</v>
      </c>
      <c r="BO2822" s="10">
        <v>0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</v>
      </c>
      <c r="CL2822" s="10">
        <v>0</v>
      </c>
      <c r="CM2822" s="10">
        <v>0</v>
      </c>
      <c r="CN2822" s="10">
        <v>2.26317397E-2</v>
      </c>
      <c r="CO2822" s="10">
        <v>1.5497500000000001E-4</v>
      </c>
      <c r="CP2822" s="10">
        <v>1.2265339999999999E-4</v>
      </c>
      <c r="CQ2822" s="10">
        <v>8.931799E-4</v>
      </c>
      <c r="CR2822" s="10">
        <v>2.9025029999999999E-3</v>
      </c>
      <c r="CS2822" s="10">
        <v>1.1955500000000001E-2</v>
      </c>
      <c r="CT2822" s="10">
        <v>4.05487941E-2</v>
      </c>
      <c r="CU2822" s="10">
        <v>1.263182E-2</v>
      </c>
      <c r="CV2822" s="10">
        <v>4.0461909999999998E-4</v>
      </c>
      <c r="CW2822" s="10">
        <v>7.2720930000000003E-4</v>
      </c>
      <c r="CX2822" s="10">
        <v>2.7112579999999998E-3</v>
      </c>
      <c r="CY2822" s="10">
        <v>1.7257249999999998E-2</v>
      </c>
      <c r="CZ2822" s="10">
        <v>1.5023679999999999E-2</v>
      </c>
      <c r="DA2822" s="10">
        <v>9.6344680000000002E-3</v>
      </c>
      <c r="DB2822" s="10">
        <v>1.3682783158107321E-3</v>
      </c>
      <c r="DC2822" s="10">
        <v>1.775860168418927E-2</v>
      </c>
      <c r="DD2822" s="10">
        <v>1.226911E-2</v>
      </c>
      <c r="DE2822" s="10">
        <v>5.6983399999999997E-3</v>
      </c>
      <c r="DF2822" s="10">
        <v>5.3434499999999996E-3</v>
      </c>
      <c r="DG2822" s="10">
        <v>3.6196319999999998E-3</v>
      </c>
      <c r="DH2822" s="10">
        <v>6.415942E-3</v>
      </c>
      <c r="DI2822" s="10">
        <v>0.41110550000000001</v>
      </c>
      <c r="DJ2822" s="10">
        <v>9.9562669352463402</v>
      </c>
      <c r="DK2822" s="10">
        <v>1.0694262573332189</v>
      </c>
      <c r="DL2822" s="10">
        <v>0.25657519839744319</v>
      </c>
      <c r="DM2822" s="10">
        <v>9.699160902299675E-2</v>
      </c>
      <c r="DN2822" s="10">
        <v>0.80060399999999998</v>
      </c>
      <c r="DO2822" s="10">
        <v>0.69571240000000001</v>
      </c>
      <c r="DP2822" s="10">
        <v>0.69560929999999999</v>
      </c>
      <c r="DQ2822" s="10">
        <v>1.0551470000000001</v>
      </c>
      <c r="DR2822" s="10">
        <v>4.3440459999999996</v>
      </c>
      <c r="DS2822" s="10">
        <v>5.7861419999999997E-2</v>
      </c>
      <c r="DT2822" s="10">
        <v>4.6417380000000001E-2</v>
      </c>
      <c r="DU2822" s="10">
        <v>1.9240637000000001E-2</v>
      </c>
      <c r="DV2822" s="10">
        <v>3.7247159999999999</v>
      </c>
      <c r="DW2822" s="10">
        <v>1.025159E-2</v>
      </c>
      <c r="DX2822" s="10">
        <v>5.5016123043768453E-3</v>
      </c>
      <c r="DY2822" s="10">
        <v>1.635071769562316E-2</v>
      </c>
      <c r="DZ2822" s="10">
        <v>0.10989019999999999</v>
      </c>
      <c r="EA2822" s="10">
        <v>1.9949450000000001E-2</v>
      </c>
      <c r="EB2822" s="10">
        <v>1.218498E-2</v>
      </c>
      <c r="EC2822" s="10">
        <v>6.0745560000000001E-3</v>
      </c>
      <c r="ED2822" s="10">
        <v>0</v>
      </c>
      <c r="EE2822" s="10"/>
      <c r="EF2822" s="10"/>
      <c r="EG2822" s="10"/>
      <c r="EH2822" s="10"/>
      <c r="EI2822" s="10"/>
      <c r="EJ2822" s="10"/>
      <c r="EK2822" s="10"/>
      <c r="EL2822" s="10"/>
      <c r="EM2822" s="10"/>
      <c r="EN2822" s="10"/>
      <c r="EO2822" s="10"/>
      <c r="EP2822" s="10"/>
      <c r="EQ2822" s="10"/>
      <c r="ER2822" s="10"/>
      <c r="ES2822" s="10"/>
      <c r="ET2822" s="10"/>
      <c r="EU2822" s="10"/>
      <c r="EV2822" s="10"/>
      <c r="EW2822" s="10"/>
      <c r="EX2822" s="10"/>
      <c r="EY2822" s="10"/>
      <c r="EZ2822" s="10"/>
      <c r="FA2822" s="10"/>
      <c r="FB2822" s="10"/>
      <c r="FC2822" s="10"/>
      <c r="FD2822" s="10"/>
      <c r="FE2822" s="10"/>
      <c r="FF2822" s="10"/>
      <c r="FG2822" s="10"/>
      <c r="FH2822" s="10"/>
      <c r="FI2822" s="10"/>
      <c r="FJ2822" s="10"/>
      <c r="FK2822" s="10"/>
      <c r="FL2822" s="10"/>
      <c r="FM2822" s="10"/>
      <c r="FN2822" s="10"/>
      <c r="FO2822" s="10"/>
      <c r="FP2822" s="10"/>
      <c r="FQ2822" s="10"/>
      <c r="FR2822" s="10"/>
    </row>
    <row r="2823" spans="1:174" x14ac:dyDescent="0.3">
      <c r="A2823" s="44"/>
      <c r="B2823" s="44"/>
      <c r="C2823" s="43"/>
      <c r="D2823" s="9" t="s">
        <v>885</v>
      </c>
      <c r="E2823" s="45"/>
      <c r="F2823" s="45"/>
      <c r="G2823" s="16" t="s">
        <v>160</v>
      </c>
      <c r="H2823" s="22"/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0">
        <v>0</v>
      </c>
      <c r="BM2823" s="10">
        <v>0</v>
      </c>
      <c r="BN2823" s="10">
        <v>0</v>
      </c>
      <c r="BO2823" s="10">
        <v>0</v>
      </c>
      <c r="BP2823" s="10">
        <v>0</v>
      </c>
      <c r="BQ2823" s="10">
        <v>0</v>
      </c>
      <c r="BR2823" s="10">
        <v>0</v>
      </c>
      <c r="BS2823" s="10">
        <v>0</v>
      </c>
      <c r="BT2823" s="10">
        <v>0</v>
      </c>
      <c r="BU2823" s="10">
        <v>0</v>
      </c>
      <c r="BV2823" s="10">
        <v>0</v>
      </c>
      <c r="BW2823" s="10">
        <v>0</v>
      </c>
      <c r="BX2823" s="10">
        <v>0</v>
      </c>
      <c r="BY2823" s="10">
        <v>0</v>
      </c>
      <c r="BZ2823" s="10">
        <v>0</v>
      </c>
      <c r="CA2823" s="10">
        <v>0</v>
      </c>
      <c r="CB2823" s="10">
        <v>0</v>
      </c>
      <c r="CC2823" s="10">
        <v>0</v>
      </c>
      <c r="CD2823" s="10">
        <v>0</v>
      </c>
      <c r="CE2823" s="10">
        <v>0</v>
      </c>
      <c r="CF2823" s="10">
        <v>0</v>
      </c>
      <c r="CG2823" s="10">
        <v>0</v>
      </c>
      <c r="CH2823" s="10">
        <v>0</v>
      </c>
      <c r="CI2823" s="10">
        <v>0</v>
      </c>
      <c r="CJ2823" s="10">
        <v>0</v>
      </c>
      <c r="CK2823" s="10">
        <v>0</v>
      </c>
      <c r="CL2823" s="10">
        <v>0</v>
      </c>
      <c r="CM2823" s="10">
        <v>0</v>
      </c>
      <c r="CN2823" s="10">
        <v>0.94842323399999995</v>
      </c>
      <c r="CO2823" s="10">
        <v>6.4945020000000001E-3</v>
      </c>
      <c r="CP2823" s="10">
        <v>5.1400090000000001E-3</v>
      </c>
      <c r="CQ2823" s="10">
        <v>3.7430289999999998E-2</v>
      </c>
      <c r="CR2823" s="10">
        <v>0.12163450000000001</v>
      </c>
      <c r="CS2823" s="10">
        <v>0.50101669999999998</v>
      </c>
      <c r="CT2823" s="10">
        <v>1.6992692300000001</v>
      </c>
      <c r="CU2823" s="10">
        <v>0.52935880000000002</v>
      </c>
      <c r="CV2823" s="10">
        <v>1.6956280000000001E-2</v>
      </c>
      <c r="CW2823" s="10">
        <v>3.0474999999999999E-2</v>
      </c>
      <c r="CX2823" s="10">
        <v>0.1136201</v>
      </c>
      <c r="CY2823" s="10">
        <v>0.7231957</v>
      </c>
      <c r="CZ2823" s="10">
        <v>0.62959390000000004</v>
      </c>
      <c r="DA2823" s="10">
        <v>0.40374949999999998</v>
      </c>
      <c r="DB2823" s="10">
        <v>5.7340127468210482E-2</v>
      </c>
      <c r="DC2823" s="10">
        <v>0.74420567253178949</v>
      </c>
      <c r="DD2823" s="10">
        <v>0.51415869999999997</v>
      </c>
      <c r="DE2823" s="10">
        <v>0.23879909999999999</v>
      </c>
      <c r="DF2823" s="10">
        <v>0.22392680000000001</v>
      </c>
      <c r="DG2823" s="10">
        <v>0.15168709999999999</v>
      </c>
      <c r="DH2823" s="10">
        <v>0.26887149999999999</v>
      </c>
      <c r="DI2823" s="10">
        <v>17.228110000000001</v>
      </c>
      <c r="DJ2823" s="10">
        <v>417.23522335873622</v>
      </c>
      <c r="DK2823" s="10">
        <v>44.816225423257301</v>
      </c>
      <c r="DL2823" s="10">
        <v>10.752243878947439</v>
      </c>
      <c r="DM2823" s="10">
        <v>4.0646073390590516</v>
      </c>
      <c r="DN2823" s="10">
        <v>33.550739999999998</v>
      </c>
      <c r="DO2823" s="10">
        <v>29.155059999999999</v>
      </c>
      <c r="DP2823" s="10">
        <v>29.150739999999999</v>
      </c>
      <c r="DQ2823" s="10">
        <v>44.217799999999997</v>
      </c>
      <c r="DR2823" s="10">
        <v>182.04499999999999</v>
      </c>
      <c r="DS2823" s="10">
        <v>2.4247860000000001</v>
      </c>
      <c r="DT2823" s="10">
        <v>1.945203</v>
      </c>
      <c r="DU2823" s="10">
        <v>0.80631299999999995</v>
      </c>
      <c r="DV2823" s="10">
        <v>156.0908</v>
      </c>
      <c r="DW2823" s="10">
        <v>0.42961110000000002</v>
      </c>
      <c r="DX2823" s="10">
        <v>0.2305548097078674</v>
      </c>
      <c r="DY2823" s="10">
        <v>0.68520579029213269</v>
      </c>
      <c r="DZ2823" s="10">
        <v>4.605143</v>
      </c>
      <c r="EA2823" s="10">
        <v>0.83601740000000002</v>
      </c>
      <c r="EB2823" s="10">
        <v>0.51063340000000002</v>
      </c>
      <c r="EC2823" s="10">
        <v>0.25456509999999999</v>
      </c>
      <c r="ED2823" s="10">
        <v>0</v>
      </c>
      <c r="EE2823" s="10"/>
      <c r="EF2823" s="10"/>
      <c r="EG2823" s="10"/>
      <c r="EH2823" s="10"/>
      <c r="EI2823" s="10"/>
      <c r="EJ2823" s="10"/>
      <c r="EK2823" s="10"/>
      <c r="EL2823" s="10"/>
      <c r="EM2823" s="10"/>
      <c r="EN2823" s="10"/>
      <c r="EO2823" s="10"/>
      <c r="EP2823" s="10"/>
      <c r="EQ2823" s="10"/>
      <c r="ER2823" s="10"/>
      <c r="ES2823" s="10"/>
      <c r="ET2823" s="10"/>
      <c r="EU2823" s="10"/>
      <c r="EV2823" s="10"/>
      <c r="EW2823" s="10"/>
      <c r="EX2823" s="10"/>
      <c r="EY2823" s="10"/>
      <c r="EZ2823" s="10"/>
      <c r="FA2823" s="10"/>
      <c r="FB2823" s="10"/>
      <c r="FC2823" s="10"/>
      <c r="FD2823" s="10"/>
      <c r="FE2823" s="10"/>
      <c r="FF2823" s="10"/>
      <c r="FG2823" s="10"/>
      <c r="FH2823" s="10"/>
      <c r="FI2823" s="10"/>
      <c r="FJ2823" s="10"/>
      <c r="FK2823" s="10"/>
      <c r="FL2823" s="10"/>
      <c r="FM2823" s="10"/>
      <c r="FN2823" s="10"/>
      <c r="FO2823" s="10"/>
      <c r="FP2823" s="10"/>
      <c r="FQ2823" s="10"/>
      <c r="FR2823" s="10"/>
    </row>
  </sheetData>
  <autoFilter ref="D7:F204" xr:uid="{12D394F5-05BD-40D2-B24B-C6B9DB90E7B7}"/>
  <mergeCells count="110">
    <mergeCell ref="A7:A2823"/>
    <mergeCell ref="B7:B2823"/>
    <mergeCell ref="F2709:F2802"/>
    <mergeCell ref="F2807:F2811"/>
    <mergeCell ref="F2813:F2823"/>
    <mergeCell ref="F2043:F2044"/>
    <mergeCell ref="F2072:F2107"/>
    <mergeCell ref="F2112:F2283"/>
    <mergeCell ref="F2284:F2455"/>
    <mergeCell ref="F2456:F2627"/>
    <mergeCell ref="F2629:F2634"/>
    <mergeCell ref="F2641:F2674"/>
    <mergeCell ref="F2675:F2679"/>
    <mergeCell ref="F1593:F1647"/>
    <mergeCell ref="F1648:F1702"/>
    <mergeCell ref="F1703:F1757"/>
    <mergeCell ref="F1758:F1812"/>
    <mergeCell ref="F1813:F1867"/>
    <mergeCell ref="F1868:F1922"/>
    <mergeCell ref="F1923:F1977"/>
    <mergeCell ref="F1978:F2032"/>
    <mergeCell ref="F2038:F2042"/>
    <mergeCell ref="F1149:F1203"/>
    <mergeCell ref="F1204:F1258"/>
    <mergeCell ref="F1259:F1313"/>
    <mergeCell ref="F1314:F1368"/>
    <mergeCell ref="F1369:F1423"/>
    <mergeCell ref="F1424:F1478"/>
    <mergeCell ref="F1479:F1533"/>
    <mergeCell ref="F1534:F1588"/>
    <mergeCell ref="F1589:F1592"/>
    <mergeCell ref="F654:F708"/>
    <mergeCell ref="F709:F763"/>
    <mergeCell ref="F764:F818"/>
    <mergeCell ref="F819:F873"/>
    <mergeCell ref="F874:F928"/>
    <mergeCell ref="F929:F983"/>
    <mergeCell ref="F984:F1038"/>
    <mergeCell ref="F1039:F1093"/>
    <mergeCell ref="F1094:F1148"/>
    <mergeCell ref="F205:F213"/>
    <mergeCell ref="F214:F268"/>
    <mergeCell ref="F269:F323"/>
    <mergeCell ref="F324:F378"/>
    <mergeCell ref="F379:F433"/>
    <mergeCell ref="F434:F488"/>
    <mergeCell ref="F489:F543"/>
    <mergeCell ref="F544:F598"/>
    <mergeCell ref="F599:F653"/>
    <mergeCell ref="E1204:E1258"/>
    <mergeCell ref="E1259:E1313"/>
    <mergeCell ref="E1314:E1368"/>
    <mergeCell ref="E2807:E2811"/>
    <mergeCell ref="E2813:E2823"/>
    <mergeCell ref="E2675:E2679"/>
    <mergeCell ref="E2709:E2802"/>
    <mergeCell ref="E2456:E2627"/>
    <mergeCell ref="E2629:E2634"/>
    <mergeCell ref="E2641:E2674"/>
    <mergeCell ref="E2072:E2107"/>
    <mergeCell ref="E2112:E2283"/>
    <mergeCell ref="E2284:E2455"/>
    <mergeCell ref="E1978:E2032"/>
    <mergeCell ref="E2038:E2042"/>
    <mergeCell ref="E2043:E2044"/>
    <mergeCell ref="E1813:E1867"/>
    <mergeCell ref="E1868:E1922"/>
    <mergeCell ref="E1923:E1977"/>
    <mergeCell ref="E1648:E1702"/>
    <mergeCell ref="E1703:E1757"/>
    <mergeCell ref="E1758:E1812"/>
    <mergeCell ref="E709:E763"/>
    <mergeCell ref="E764:E818"/>
    <mergeCell ref="E819:E873"/>
    <mergeCell ref="E544:E598"/>
    <mergeCell ref="E599:E653"/>
    <mergeCell ref="E654:E708"/>
    <mergeCell ref="C205:C2823"/>
    <mergeCell ref="E205:E213"/>
    <mergeCell ref="E324:E378"/>
    <mergeCell ref="E379:E433"/>
    <mergeCell ref="E434:E488"/>
    <mergeCell ref="E489:E543"/>
    <mergeCell ref="E1039:E1093"/>
    <mergeCell ref="E1094:E1148"/>
    <mergeCell ref="E1149:E1203"/>
    <mergeCell ref="E874:E928"/>
    <mergeCell ref="E1534:E1588"/>
    <mergeCell ref="E1589:E1592"/>
    <mergeCell ref="E1593:E1647"/>
    <mergeCell ref="E929:E983"/>
    <mergeCell ref="E984:E1038"/>
    <mergeCell ref="E1369:E1423"/>
    <mergeCell ref="E1424:E1478"/>
    <mergeCell ref="E1479:E1533"/>
    <mergeCell ref="FI1:FM1"/>
    <mergeCell ref="FN1:FO1"/>
    <mergeCell ref="FP1:FQ1"/>
    <mergeCell ref="C202:C203"/>
    <mergeCell ref="I1:CA1"/>
    <mergeCell ref="C7:C77"/>
    <mergeCell ref="C200:C201"/>
    <mergeCell ref="C79:C132"/>
    <mergeCell ref="C133:C164"/>
    <mergeCell ref="C195:C199"/>
    <mergeCell ref="C165:C188"/>
    <mergeCell ref="C190:C194"/>
    <mergeCell ref="EE1:FB1"/>
    <mergeCell ref="FD1:FH1"/>
    <mergeCell ref="CC1:ED1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4.4" x14ac:dyDescent="0.3"/>
  <cols>
    <col min="1" max="1" width="18" bestFit="1" customWidth="1"/>
    <col min="2" max="2" width="19.109375" bestFit="1" customWidth="1"/>
  </cols>
  <sheetData>
    <row r="1" spans="1:2" x14ac:dyDescent="0.3">
      <c r="A1" t="s">
        <v>933</v>
      </c>
      <c r="B1" s="2" t="s">
        <v>934</v>
      </c>
    </row>
    <row r="2" spans="1:2" x14ac:dyDescent="0.3">
      <c r="A2" s="4" t="s">
        <v>927</v>
      </c>
      <c r="B2" s="4" t="s">
        <v>914</v>
      </c>
    </row>
    <row r="3" spans="1:2" x14ac:dyDescent="0.3">
      <c r="A3" s="4" t="s">
        <v>928</v>
      </c>
      <c r="B3" s="4" t="s">
        <v>914</v>
      </c>
    </row>
    <row r="4" spans="1:2" x14ac:dyDescent="0.3">
      <c r="A4" s="4" t="s">
        <v>929</v>
      </c>
      <c r="B4" s="4" t="s">
        <v>914</v>
      </c>
    </row>
    <row r="5" spans="1:2" x14ac:dyDescent="0.3">
      <c r="A5" s="4" t="s">
        <v>927</v>
      </c>
      <c r="B5" s="4" t="s">
        <v>915</v>
      </c>
    </row>
    <row r="6" spans="1:2" x14ac:dyDescent="0.3">
      <c r="A6" s="4" t="s">
        <v>928</v>
      </c>
      <c r="B6" s="4" t="s">
        <v>915</v>
      </c>
    </row>
    <row r="7" spans="1:2" x14ac:dyDescent="0.3">
      <c r="A7" s="4" t="s">
        <v>929</v>
      </c>
      <c r="B7" s="4" t="s">
        <v>915</v>
      </c>
    </row>
    <row r="8" spans="1:2" x14ac:dyDescent="0.3">
      <c r="A8" s="4" t="s">
        <v>927</v>
      </c>
      <c r="B8" s="4" t="s">
        <v>916</v>
      </c>
    </row>
    <row r="9" spans="1:2" x14ac:dyDescent="0.3">
      <c r="A9" s="4" t="s">
        <v>928</v>
      </c>
      <c r="B9" s="4" t="s">
        <v>916</v>
      </c>
    </row>
    <row r="10" spans="1:2" x14ac:dyDescent="0.3">
      <c r="A10" s="4" t="s">
        <v>929</v>
      </c>
      <c r="B10" s="4" t="s">
        <v>916</v>
      </c>
    </row>
    <row r="11" spans="1:2" x14ac:dyDescent="0.3">
      <c r="A11" s="4" t="s">
        <v>927</v>
      </c>
      <c r="B11" s="4" t="s">
        <v>917</v>
      </c>
    </row>
    <row r="12" spans="1:2" x14ac:dyDescent="0.3">
      <c r="A12" s="4" t="s">
        <v>928</v>
      </c>
      <c r="B12" s="4" t="s">
        <v>917</v>
      </c>
    </row>
    <row r="13" spans="1:2" x14ac:dyDescent="0.3">
      <c r="A13" s="4" t="s">
        <v>929</v>
      </c>
      <c r="B13" s="4" t="s">
        <v>917</v>
      </c>
    </row>
    <row r="14" spans="1:2" x14ac:dyDescent="0.3">
      <c r="A14" s="4" t="s">
        <v>927</v>
      </c>
      <c r="B14" s="4" t="s">
        <v>917</v>
      </c>
    </row>
    <row r="15" spans="1:2" x14ac:dyDescent="0.3">
      <c r="A15" s="4" t="s">
        <v>928</v>
      </c>
      <c r="B15" s="4" t="s">
        <v>917</v>
      </c>
    </row>
    <row r="16" spans="1:2" x14ac:dyDescent="0.3">
      <c r="A16" s="4" t="s">
        <v>929</v>
      </c>
      <c r="B16" s="4" t="s">
        <v>917</v>
      </c>
    </row>
    <row r="17" spans="1:2" x14ac:dyDescent="0.3">
      <c r="A17" s="4" t="s">
        <v>927</v>
      </c>
      <c r="B17" s="4" t="s">
        <v>917</v>
      </c>
    </row>
    <row r="18" spans="1:2" x14ac:dyDescent="0.3">
      <c r="A18" s="4" t="s">
        <v>928</v>
      </c>
      <c r="B18" s="4" t="s">
        <v>917</v>
      </c>
    </row>
    <row r="19" spans="1:2" x14ac:dyDescent="0.3">
      <c r="A19" s="4" t="s">
        <v>929</v>
      </c>
      <c r="B19" s="4" t="s">
        <v>917</v>
      </c>
    </row>
    <row r="20" spans="1:2" x14ac:dyDescent="0.3">
      <c r="A20" s="4" t="s">
        <v>927</v>
      </c>
      <c r="B20" s="4" t="s">
        <v>917</v>
      </c>
    </row>
    <row r="21" spans="1:2" x14ac:dyDescent="0.3">
      <c r="A21" s="4" t="s">
        <v>928</v>
      </c>
      <c r="B21" s="4" t="s">
        <v>917</v>
      </c>
    </row>
    <row r="22" spans="1:2" x14ac:dyDescent="0.3">
      <c r="A22" s="4" t="s">
        <v>929</v>
      </c>
      <c r="B22" s="4" t="s">
        <v>917</v>
      </c>
    </row>
    <row r="23" spans="1:2" x14ac:dyDescent="0.3">
      <c r="A23" s="4" t="s">
        <v>927</v>
      </c>
      <c r="B23" s="4" t="s">
        <v>917</v>
      </c>
    </row>
    <row r="24" spans="1:2" x14ac:dyDescent="0.3">
      <c r="A24" s="4" t="s">
        <v>928</v>
      </c>
      <c r="B24" s="4" t="s">
        <v>917</v>
      </c>
    </row>
    <row r="25" spans="1:2" x14ac:dyDescent="0.3">
      <c r="A25" s="4" t="s">
        <v>929</v>
      </c>
      <c r="B25" s="4" t="s">
        <v>917</v>
      </c>
    </row>
    <row r="26" spans="1:2" x14ac:dyDescent="0.3">
      <c r="A26" s="4" t="s">
        <v>927</v>
      </c>
      <c r="B26" s="4" t="s">
        <v>918</v>
      </c>
    </row>
    <row r="27" spans="1:2" x14ac:dyDescent="0.3">
      <c r="A27" s="4" t="s">
        <v>928</v>
      </c>
      <c r="B27" s="4" t="s">
        <v>918</v>
      </c>
    </row>
    <row r="28" spans="1:2" x14ac:dyDescent="0.3">
      <c r="A28" s="4" t="s">
        <v>929</v>
      </c>
      <c r="B28" s="4" t="s">
        <v>918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9CD7F-D3F5-4C2F-ADFF-76E491CF987F}">
  <dimension ref="A1:FL326"/>
  <sheetViews>
    <sheetView tabSelected="1" zoomScale="70" zoomScaleNormal="70" workbookViewId="0">
      <pane xSplit="6" ySplit="7" topLeftCell="G8" activePane="bottomRight" state="frozen"/>
      <selection pane="topRight" activeCell="G1" sqref="G1"/>
      <selection pane="bottomLeft" activeCell="A8" sqref="A8"/>
      <selection pane="bottomRight" activeCell="I16" sqref="I16"/>
    </sheetView>
  </sheetViews>
  <sheetFormatPr defaultRowHeight="14.4" x14ac:dyDescent="0.3"/>
  <cols>
    <col min="1" max="1" width="8.88671875" style="2"/>
    <col min="2" max="2" width="13.33203125" style="2" bestFit="1" customWidth="1"/>
    <col min="3" max="3" width="5.21875" style="5" customWidth="1"/>
    <col min="4" max="4" width="27.21875" style="5" customWidth="1"/>
    <col min="5" max="5" width="21" style="5" customWidth="1"/>
    <col min="6" max="6" width="9.44140625" style="6" customWidth="1"/>
    <col min="7" max="7" width="16.6640625" style="6" customWidth="1"/>
    <col min="8" max="8" width="27.88671875" style="6" customWidth="1"/>
    <col min="9" max="9" width="15.6640625" style="1" customWidth="1"/>
    <col min="10" max="88" width="15.6640625" style="2" customWidth="1"/>
    <col min="89" max="89" width="32.109375" style="2" bestFit="1" customWidth="1"/>
    <col min="90" max="167" width="15.6640625" style="2" customWidth="1"/>
    <col min="168" max="168" width="10.5546875" style="2" bestFit="1" customWidth="1"/>
    <col min="169" max="16384" width="8.88671875" style="2"/>
  </cols>
  <sheetData>
    <row r="1" spans="1:168" x14ac:dyDescent="0.3">
      <c r="G1" s="2"/>
      <c r="H1" s="6" t="str">
        <f t="array" ref="H1:H6">TRANSPOSE(A7:F7)</f>
        <v>Regions</v>
      </c>
      <c r="I1" s="42" t="str">
        <f>B7</f>
        <v>Macro Regions</v>
      </c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  <c r="CW1" s="42"/>
      <c r="CX1" s="42"/>
      <c r="CY1" s="42"/>
      <c r="CZ1" s="42"/>
      <c r="DA1" s="42"/>
      <c r="DB1" s="42"/>
      <c r="DC1" s="42"/>
      <c r="DD1" s="42"/>
      <c r="DE1" s="42"/>
      <c r="DF1" s="42"/>
      <c r="DG1" s="42"/>
      <c r="DH1" s="42"/>
      <c r="DI1" s="42"/>
      <c r="DJ1" s="42"/>
      <c r="DK1" s="42"/>
      <c r="DL1" s="42"/>
      <c r="DM1" s="42"/>
      <c r="DN1" s="42"/>
      <c r="DO1" s="42"/>
      <c r="DP1" s="42"/>
      <c r="DQ1" s="42"/>
      <c r="DR1" s="42"/>
      <c r="DS1" s="42"/>
      <c r="DT1" s="42"/>
      <c r="DU1" s="42"/>
      <c r="DV1" s="42"/>
      <c r="DW1" s="42"/>
      <c r="DX1" s="42"/>
      <c r="DY1" s="42"/>
      <c r="DZ1" s="42"/>
      <c r="EA1" s="42"/>
      <c r="EB1" s="42"/>
      <c r="EC1" s="42"/>
      <c r="ED1" s="42"/>
      <c r="EE1" s="42"/>
      <c r="EF1" s="42"/>
      <c r="EG1" s="42"/>
      <c r="EH1" s="42"/>
      <c r="EI1" s="42"/>
      <c r="EJ1" s="42"/>
      <c r="EK1" s="42"/>
      <c r="EL1" s="42"/>
      <c r="EM1" s="42"/>
      <c r="EN1" s="42"/>
      <c r="EO1" s="42"/>
      <c r="EP1" s="42"/>
      <c r="EQ1" s="42"/>
      <c r="ER1" s="42"/>
      <c r="ES1" s="42"/>
      <c r="ET1" s="42"/>
      <c r="EU1" s="42"/>
      <c r="EV1" s="42"/>
      <c r="EW1" s="42"/>
      <c r="EX1" s="42"/>
      <c r="EY1" s="42"/>
      <c r="EZ1" s="42"/>
      <c r="FA1" s="42"/>
      <c r="FB1" s="42"/>
      <c r="FC1" s="42"/>
      <c r="FD1" s="42"/>
      <c r="FE1" s="42"/>
      <c r="FF1" s="42"/>
      <c r="FG1" s="42"/>
      <c r="FH1" s="42"/>
      <c r="FI1" s="42"/>
      <c r="FJ1" s="42"/>
      <c r="FK1" s="42"/>
    </row>
    <row r="2" spans="1:168" x14ac:dyDescent="0.3">
      <c r="G2" s="2"/>
      <c r="H2" s="6" t="str">
        <v>Macro Regions</v>
      </c>
      <c r="I2" s="42" t="str">
        <f>B8</f>
        <v>KEN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  <c r="CZ2" s="42"/>
      <c r="DA2" s="42"/>
      <c r="DB2" s="42"/>
      <c r="DC2" s="42"/>
      <c r="DD2" s="42"/>
      <c r="DE2" s="42"/>
      <c r="DF2" s="42"/>
      <c r="DG2" s="42"/>
      <c r="DH2" s="42"/>
      <c r="DI2" s="42"/>
      <c r="DJ2" s="42"/>
      <c r="DK2" s="42"/>
      <c r="DL2" s="42"/>
      <c r="DM2" s="42"/>
      <c r="DN2" s="42"/>
      <c r="DO2" s="42"/>
      <c r="DP2" s="42"/>
      <c r="DQ2" s="42"/>
      <c r="DR2" s="42"/>
      <c r="DS2" s="42"/>
      <c r="DT2" s="42"/>
      <c r="DU2" s="42"/>
      <c r="DV2" s="42"/>
      <c r="DW2" s="42"/>
      <c r="DX2" s="42"/>
      <c r="DY2" s="42"/>
      <c r="DZ2" s="42"/>
      <c r="EA2" s="42"/>
      <c r="EB2" s="42"/>
      <c r="EC2" s="42"/>
      <c r="ED2" s="42"/>
      <c r="EE2" s="42"/>
      <c r="EF2" s="42"/>
      <c r="EG2" s="42"/>
      <c r="EH2" s="42"/>
      <c r="EI2" s="42"/>
      <c r="EJ2" s="42"/>
      <c r="EK2" s="42"/>
      <c r="EL2" s="42"/>
      <c r="EM2" s="42"/>
      <c r="EN2" s="42"/>
      <c r="EO2" s="42"/>
      <c r="EP2" s="42"/>
      <c r="EQ2" s="42"/>
      <c r="ER2" s="42"/>
      <c r="ES2" s="42"/>
      <c r="ET2" s="42"/>
      <c r="EU2" s="42"/>
      <c r="EV2" s="42"/>
      <c r="EW2" s="42"/>
      <c r="EX2" s="42"/>
      <c r="EY2" s="42"/>
      <c r="EZ2" s="42"/>
      <c r="FA2" s="42"/>
      <c r="FB2" s="42"/>
      <c r="FC2" s="42"/>
      <c r="FD2" s="42"/>
      <c r="FE2" s="42"/>
      <c r="FF2" s="42"/>
      <c r="FG2" s="42"/>
      <c r="FH2" s="42"/>
      <c r="FI2" s="42"/>
      <c r="FJ2" s="42"/>
      <c r="FK2" s="42"/>
    </row>
    <row r="3" spans="1:168" x14ac:dyDescent="0.3">
      <c r="H3" s="6" t="str">
        <v>Type</v>
      </c>
      <c r="I3" s="42" t="str">
        <f>C8</f>
        <v>Commodities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19" t="str">
        <f>C79</f>
        <v>Margins</v>
      </c>
      <c r="CC3" s="44" t="str">
        <f>C80</f>
        <v>Activities</v>
      </c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U3" s="44"/>
      <c r="DV3" s="44"/>
      <c r="DW3" s="44"/>
      <c r="DX3" s="44"/>
      <c r="DY3" s="44"/>
      <c r="DZ3" s="44"/>
      <c r="EA3" s="44"/>
      <c r="EB3" s="44"/>
      <c r="EC3" s="44"/>
      <c r="ED3" s="44"/>
      <c r="EE3" s="40" t="s">
        <v>967</v>
      </c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2" t="s">
        <v>901</v>
      </c>
    </row>
    <row r="4" spans="1:168" x14ac:dyDescent="0.3">
      <c r="F4" s="5"/>
      <c r="G4" s="5"/>
      <c r="H4" s="5" t="str">
        <v>Sectors</v>
      </c>
      <c r="I4" s="2" t="str">
        <f t="array" ref="I4:ED6">TRANSPOSE(D8:F133)</f>
        <v>Maize (home consumed)</v>
      </c>
      <c r="J4" s="2" t="str">
        <v>Wheat (home consumed)</v>
      </c>
      <c r="K4" s="2" t="str">
        <v>Rice (home consumed)</v>
      </c>
      <c r="L4" s="2" t="str">
        <v>Other cereals (home consumed)</v>
      </c>
      <c r="M4" s="2" t="str">
        <v>Roots &amp; tubers (home consumed)</v>
      </c>
      <c r="N4" s="2" t="str">
        <v>Pulses &amp; oil seeds (home consumed)</v>
      </c>
      <c r="O4" s="2" t="str">
        <v>Fruits (home consumed)</v>
      </c>
      <c r="P4" s="2" t="str">
        <v>Vegetables (home consumed)</v>
      </c>
      <c r="Q4" s="2" t="str">
        <v>Beef (home consumed)</v>
      </c>
      <c r="R4" s="2" t="str">
        <v>Dairy (home consumed)</v>
      </c>
      <c r="S4" s="2" t="str">
        <v>Poultry (home consumed)</v>
      </c>
      <c r="T4" s="2" t="str">
        <v>Sheep, goat and lamb for slaughter (home consumed)</v>
      </c>
      <c r="U4" s="2" t="str">
        <v>Other livestock (home consumed)</v>
      </c>
      <c r="V4" s="2" t="str">
        <v>Fishing (home consumed)</v>
      </c>
      <c r="W4" s="2" t="str">
        <v>Sugar &amp; bakery &amp; confectionary (home consumed)</v>
      </c>
      <c r="X4" s="2" t="str">
        <v>Beverages &amp; tobacco (home consumed)</v>
      </c>
      <c r="Y4" s="2" t="str">
        <v>Other manufactured food (home consumed)</v>
      </c>
      <c r="Z4" s="2" t="str">
        <v>Water (home consumed)</v>
      </c>
      <c r="AA4" s="2" t="str">
        <v>Maize (marketed commodity)</v>
      </c>
      <c r="AB4" s="2" t="str">
        <v>Wheat (marketed commodity)</v>
      </c>
      <c r="AC4" s="2" t="str">
        <v>Rice (marketed commodity)</v>
      </c>
      <c r="AD4" s="2" t="str">
        <v>Other cereals (marketed commodity)</v>
      </c>
      <c r="AE4" s="2" t="str">
        <v>Roots &amp; tubers (marketed commodity)</v>
      </c>
      <c r="AF4" s="2" t="str">
        <v>Pulses &amp; oil seeds (marketed commodity)</v>
      </c>
      <c r="AG4" s="2" t="str">
        <v>Fruits (marketed commodity)</v>
      </c>
      <c r="AH4" s="2" t="str">
        <v>Vegetables (marketed commodity)</v>
      </c>
      <c r="AI4" s="2" t="str">
        <v>Cotton (commodity)</v>
      </c>
      <c r="AJ4" s="2" t="str">
        <v>Sugarcane (commodity)</v>
      </c>
      <c r="AK4" s="2" t="str">
        <v>Coffee (commodity)</v>
      </c>
      <c r="AL4" s="2" t="str">
        <v>Tea (commodity)</v>
      </c>
      <c r="AM4" s="2" t="str">
        <v>Tobacco (commodity)</v>
      </c>
      <c r="AN4" s="2" t="str">
        <v>Others crops (commodity)</v>
      </c>
      <c r="AO4" s="2" t="str">
        <v>Beef (marketed commodity)</v>
      </c>
      <c r="AP4" s="2" t="str">
        <v>Dairy (marketed commodity)</v>
      </c>
      <c r="AQ4" s="2" t="str">
        <v>Poultry (marketed commodity)</v>
      </c>
      <c r="AR4" s="2" t="str">
        <v>Sheep, goat and lamb for slaughter (marketed commodity)</v>
      </c>
      <c r="AS4" s="2" t="str">
        <v>Other livestock (marketed commodity)</v>
      </c>
      <c r="AT4" s="2" t="str">
        <v>Fishing (marketed commodity)</v>
      </c>
      <c r="AU4" s="2" t="str">
        <v>Forestry (commodity)</v>
      </c>
      <c r="AV4" s="2" t="str">
        <v>Mining (commodity)</v>
      </c>
      <c r="AW4" s="2" t="str">
        <v>Meat &amp; dairy (commodity)</v>
      </c>
      <c r="AX4" s="2" t="str">
        <v>Grain milling (commodity)</v>
      </c>
      <c r="AY4" s="2" t="str">
        <v>Sugar &amp; bakery &amp; confectionary (marketed commodity)</v>
      </c>
      <c r="AZ4" s="2" t="str">
        <v>Beverages &amp; tobacco (marketed commodity)</v>
      </c>
      <c r="BA4" s="2" t="str">
        <v>Other manufactured food (marketed commodity)</v>
      </c>
      <c r="BB4" s="2" t="str">
        <v>Textile &amp; clothing (commodity)</v>
      </c>
      <c r="BC4" s="2" t="str">
        <v>Leather &amp; footwear (commodity)</v>
      </c>
      <c r="BD4" s="2" t="str">
        <v>Wood &amp; paper (commodity)</v>
      </c>
      <c r="BE4" s="2" t="str">
        <v>Printing and publishing (commodity)</v>
      </c>
      <c r="BF4" s="2" t="str">
        <v>Petroleum (commodity)</v>
      </c>
      <c r="BG4" s="2" t="str">
        <v>Chemicals (commodity)</v>
      </c>
      <c r="BH4" s="2" t="str">
        <v>Fertilizers 0 Nitrogen (commodity)</v>
      </c>
      <c r="BI4" s="2" t="str">
        <v>Fertilizers 0 Phosphorus (commodity)</v>
      </c>
      <c r="BJ4" s="2" t="str">
        <v>Fertilizers 0 Potassium (commodity)</v>
      </c>
      <c r="BK4" s="2" t="str">
        <v>Metals and machines (commodity)</v>
      </c>
      <c r="BL4" s="2" t="str">
        <v>Non metallic products (commodity)</v>
      </c>
      <c r="BM4" s="2" t="str">
        <v>Other manufacturers (commodity)</v>
      </c>
      <c r="BN4" s="2" t="str">
        <v>Water (marketed commodity)</v>
      </c>
      <c r="BO4" s="2" t="str">
        <v>Electricity (commodity)</v>
      </c>
      <c r="BP4" s="2" t="str">
        <v>Construction (commodity)</v>
      </c>
      <c r="BQ4" s="2" t="str">
        <v>Trade (commodity)</v>
      </c>
      <c r="BR4" s="2" t="str">
        <v>Hotels (commodity)</v>
      </c>
      <c r="BS4" s="2" t="str">
        <v>Transport (commodity)</v>
      </c>
      <c r="BT4" s="2" t="str">
        <v>Communication (commodity)</v>
      </c>
      <c r="BU4" s="2" t="str">
        <v>Finance (commodity)</v>
      </c>
      <c r="BV4" s="2" t="str">
        <v>Real estate (commodity)</v>
      </c>
      <c r="BW4" s="2" t="str">
        <v>Other services (commodity)</v>
      </c>
      <c r="BX4" s="2" t="str">
        <v>Administration (commodity)</v>
      </c>
      <c r="BY4" s="2" t="str">
        <v>Health (commodity)</v>
      </c>
      <c r="BZ4" s="2" t="str">
        <v>Education (commodity)</v>
      </c>
      <c r="CA4" s="2" t="str">
        <v>Extension services (commodity)</v>
      </c>
      <c r="CB4" s="2" t="str">
        <v>Margins</v>
      </c>
      <c r="CC4" s="2" t="str">
        <v>Nairobi</v>
      </c>
      <c r="CD4" s="2" t="str">
        <v>Mombasa</v>
      </c>
      <c r="CE4" s="2" t="str">
        <v>High Rainfall (household production)</v>
      </c>
      <c r="CF4" s="2" t="str">
        <v>Semi0Arid North (household production)</v>
      </c>
      <c r="CG4" s="2" t="str">
        <v>Semi0Arid South (household production)</v>
      </c>
      <c r="CH4" s="2" t="str">
        <v>Coast</v>
      </c>
      <c r="CI4" s="2" t="str">
        <v>Arid North</v>
      </c>
      <c r="CJ4" s="2" t="str">
        <v>Arid South</v>
      </c>
      <c r="CK4" s="2" t="str">
        <v>High Rainfall (commercial production)</v>
      </c>
      <c r="CL4" s="2" t="str">
        <v>Semi0Arid North (commercial production)</v>
      </c>
      <c r="CM4" s="2" t="str">
        <v>Semi0Arid South (commercial production)</v>
      </c>
      <c r="CN4" s="2" t="str">
        <v>Food crops (production)</v>
      </c>
      <c r="CO4" s="2" t="str">
        <v>Cotton (production)</v>
      </c>
      <c r="CP4" s="2" t="str">
        <v>Sugarcane (production)</v>
      </c>
      <c r="CQ4" s="2" t="str">
        <v>Coffee (production)</v>
      </c>
      <c r="CR4" s="2" t="str">
        <v>Tea (production)</v>
      </c>
      <c r="CS4" s="2" t="str">
        <v>Tobacco (production)</v>
      </c>
      <c r="CT4" s="2" t="str">
        <v>Others crops (production)</v>
      </c>
      <c r="CU4" s="2" t="str">
        <v>Livestock (production)</v>
      </c>
      <c r="CV4" s="2" t="str">
        <v>Dairy (production)</v>
      </c>
      <c r="CW4" s="2" t="str">
        <v>Fishing (production)</v>
      </c>
      <c r="CX4" s="2" t="str">
        <v>Forestry (production)</v>
      </c>
      <c r="CY4" s="2" t="str">
        <v>Mining (production)</v>
      </c>
      <c r="CZ4" s="2" t="str">
        <v>Meat &amp; dairy (production)</v>
      </c>
      <c r="DA4" s="2" t="str">
        <v>Grain milling (production)</v>
      </c>
      <c r="DB4" s="2" t="str">
        <v>Sugar &amp; bakery &amp; confectionary (production)</v>
      </c>
      <c r="DC4" s="2" t="str">
        <v>Beverages &amp; tobacco (production)</v>
      </c>
      <c r="DD4" s="2" t="str">
        <v>Other manufactured food (production)</v>
      </c>
      <c r="DE4" s="2" t="str">
        <v>Textile &amp; clothing (production)</v>
      </c>
      <c r="DF4" s="2" t="str">
        <v>Leather &amp; footwear (production)</v>
      </c>
      <c r="DG4" s="2" t="str">
        <v>Wood &amp; paper (production)</v>
      </c>
      <c r="DH4" s="2" t="str">
        <v>Printing and publishing (production)</v>
      </c>
      <c r="DI4" s="2" t="str">
        <v>Petroleum (production)</v>
      </c>
      <c r="DJ4" s="2" t="str">
        <v>Chemicals (production)</v>
      </c>
      <c r="DK4" s="2" t="str">
        <v>Fertilizers 0 Nitrogen (production)</v>
      </c>
      <c r="DL4" s="2" t="str">
        <v>Fertilizers 0 Phosphorus (production)</v>
      </c>
      <c r="DM4" s="2" t="str">
        <v>Fertilizers 0 Potassium (production)</v>
      </c>
      <c r="DN4" s="2" t="str">
        <v>Metals and machines (production)</v>
      </c>
      <c r="DO4" s="2" t="str">
        <v>Non metallic products (production)</v>
      </c>
      <c r="DP4" s="2" t="str">
        <v>Other manufacturers (production)</v>
      </c>
      <c r="DQ4" s="2" t="str">
        <v>Water (production)</v>
      </c>
      <c r="DR4" s="2" t="str">
        <v>Electricity (production)</v>
      </c>
      <c r="DS4" s="2" t="str">
        <v>Construction (production)</v>
      </c>
      <c r="DT4" s="2" t="str">
        <v>Trade (production)</v>
      </c>
      <c r="DU4" s="2" t="str">
        <v>Hotels (production)</v>
      </c>
      <c r="DV4" s="2" t="str">
        <v>Transport (production)</v>
      </c>
      <c r="DW4" s="2" t="str">
        <v>Communication (production)</v>
      </c>
      <c r="DX4" s="2" t="str">
        <v>Finance (production)</v>
      </c>
      <c r="DY4" s="2" t="str">
        <v>Real estate (production)</v>
      </c>
      <c r="DZ4" s="2" t="str">
        <v>Other services (production)</v>
      </c>
      <c r="EA4" s="2" t="str">
        <v>Administration (production)</v>
      </c>
      <c r="EB4" s="2" t="str">
        <v>Health (production)</v>
      </c>
      <c r="EC4" s="2" t="str">
        <v>Education (production)</v>
      </c>
      <c r="ED4" s="2" t="str">
        <v>Extension services (production)</v>
      </c>
      <c r="EE4" s="2" t="s">
        <v>200</v>
      </c>
      <c r="EF4" s="2" t="s">
        <v>201</v>
      </c>
      <c r="EG4" s="2" t="s">
        <v>202</v>
      </c>
      <c r="EH4" s="2" t="s">
        <v>203</v>
      </c>
      <c r="EI4" s="2" t="s">
        <v>204</v>
      </c>
      <c r="EJ4" s="2" t="s">
        <v>205</v>
      </c>
      <c r="EK4" s="2" t="s">
        <v>206</v>
      </c>
      <c r="EL4" s="2" t="s">
        <v>207</v>
      </c>
      <c r="EM4" s="2" t="s">
        <v>208</v>
      </c>
      <c r="EN4" s="2" t="s">
        <v>209</v>
      </c>
      <c r="EO4" s="2" t="s">
        <v>210</v>
      </c>
      <c r="EP4" s="2" t="s">
        <v>211</v>
      </c>
      <c r="EQ4" s="2" t="s">
        <v>212</v>
      </c>
      <c r="ER4" s="2" t="s">
        <v>213</v>
      </c>
      <c r="ES4" s="2" t="s">
        <v>214</v>
      </c>
      <c r="ET4" s="2" t="s">
        <v>215</v>
      </c>
      <c r="EU4" s="2" t="s">
        <v>216</v>
      </c>
      <c r="EV4" s="2" t="s">
        <v>217</v>
      </c>
      <c r="EW4" s="2" t="s">
        <v>218</v>
      </c>
      <c r="EX4" s="2" t="s">
        <v>219</v>
      </c>
      <c r="EY4" s="2" t="s">
        <v>220</v>
      </c>
      <c r="EZ4" s="2" t="s">
        <v>221</v>
      </c>
      <c r="FA4" s="2" t="s">
        <v>119</v>
      </c>
      <c r="FB4" s="2" t="s">
        <v>120</v>
      </c>
      <c r="FC4" s="2" t="s">
        <v>121</v>
      </c>
      <c r="FD4" s="2" t="s">
        <v>122</v>
      </c>
      <c r="FE4" s="2" t="s">
        <v>127</v>
      </c>
      <c r="FF4" s="2" t="s">
        <v>128</v>
      </c>
      <c r="FG4" s="2" t="s">
        <v>129</v>
      </c>
      <c r="FH4" s="2" t="s">
        <v>130</v>
      </c>
      <c r="FI4" s="2" t="s">
        <v>131</v>
      </c>
      <c r="FJ4" s="2" t="s">
        <v>132</v>
      </c>
      <c r="FK4" s="2" t="s">
        <v>133</v>
      </c>
    </row>
    <row r="5" spans="1:168" x14ac:dyDescent="0.3">
      <c r="G5" s="2"/>
      <c r="H5" s="2" t="str">
        <v>Macro Sectors</v>
      </c>
      <c r="I5" s="2" t="str">
        <v>food</v>
      </c>
      <c r="J5" s="2" t="str">
        <v>food</v>
      </c>
      <c r="K5" s="2" t="str">
        <v>food</v>
      </c>
      <c r="L5" s="2" t="str">
        <v>food</v>
      </c>
      <c r="M5" s="2" t="str">
        <v>food</v>
      </c>
      <c r="N5" s="2" t="str">
        <v>food</v>
      </c>
      <c r="O5" s="2" t="str">
        <v>food</v>
      </c>
      <c r="P5" s="2" t="str">
        <v>food</v>
      </c>
      <c r="Q5" s="2" t="str">
        <v>food</v>
      </c>
      <c r="R5" s="2" t="str">
        <v>food</v>
      </c>
      <c r="S5" s="2" t="str">
        <v>food</v>
      </c>
      <c r="T5" s="2" t="str">
        <v>food</v>
      </c>
      <c r="U5" s="2" t="str">
        <v>food</v>
      </c>
      <c r="V5" s="2" t="str">
        <v>food</v>
      </c>
      <c r="W5" s="2" t="str">
        <v>food</v>
      </c>
      <c r="X5" s="2" t="str">
        <v>food</v>
      </c>
      <c r="Y5" s="2" t="str">
        <v>food</v>
      </c>
      <c r="Z5" s="2" t="str">
        <v>resource</v>
      </c>
      <c r="AA5" s="2" t="str">
        <v>food</v>
      </c>
      <c r="AB5" s="2" t="str">
        <v>food</v>
      </c>
      <c r="AC5" s="2" t="str">
        <v>food</v>
      </c>
      <c r="AD5" s="2" t="str">
        <v>food</v>
      </c>
      <c r="AE5" s="2" t="str">
        <v>food</v>
      </c>
      <c r="AF5" s="2" t="str">
        <v>food</v>
      </c>
      <c r="AG5" s="2" t="str">
        <v>food</v>
      </c>
      <c r="AH5" s="2" t="str">
        <v>food</v>
      </c>
      <c r="AI5" s="2" t="str">
        <v xml:space="preserve">other  </v>
      </c>
      <c r="AJ5" s="2" t="str">
        <v>food</v>
      </c>
      <c r="AK5" s="2" t="str">
        <v>coffee</v>
      </c>
      <c r="AL5" s="2" t="str">
        <v>food</v>
      </c>
      <c r="AM5" s="2" t="str">
        <v xml:space="preserve">other  </v>
      </c>
      <c r="AN5" s="2" t="str">
        <v xml:space="preserve">other  </v>
      </c>
      <c r="AO5" s="2" t="str">
        <v>food</v>
      </c>
      <c r="AP5" s="2" t="str">
        <v>food</v>
      </c>
      <c r="AQ5" s="2" t="str">
        <v>food</v>
      </c>
      <c r="AR5" s="2" t="str">
        <v>food</v>
      </c>
      <c r="AS5" s="2" t="str">
        <v>food</v>
      </c>
      <c r="AT5" s="2" t="str">
        <v>food</v>
      </c>
      <c r="AU5" s="2" t="str">
        <v>forestry</v>
      </c>
      <c r="AV5" s="2" t="str">
        <v>resource</v>
      </c>
      <c r="AW5" s="2" t="str">
        <v>food</v>
      </c>
      <c r="AX5" s="2" t="str">
        <v>food</v>
      </c>
      <c r="AY5" s="2" t="str">
        <v>food</v>
      </c>
      <c r="AZ5" s="2" t="str">
        <v>food</v>
      </c>
      <c r="BA5" s="2" t="str">
        <v>food</v>
      </c>
      <c r="BB5" s="2" t="str">
        <v xml:space="preserve">other  </v>
      </c>
      <c r="BC5" s="2" t="str">
        <v xml:space="preserve">other  </v>
      </c>
      <c r="BD5" s="2" t="str">
        <v xml:space="preserve">other  </v>
      </c>
      <c r="BE5" s="2" t="str">
        <v xml:space="preserve">other  </v>
      </c>
      <c r="BF5" s="2" t="str">
        <v>petroleum</v>
      </c>
      <c r="BG5" s="2" t="str">
        <v>chemicals</v>
      </c>
      <c r="BH5" s="2" t="str">
        <v>fertilizers</v>
      </c>
      <c r="BI5" s="2" t="str">
        <v>fertilizers</v>
      </c>
      <c r="BJ5" s="2" t="str">
        <v>fertilizers</v>
      </c>
      <c r="BK5" s="2" t="str">
        <v>industrial</v>
      </c>
      <c r="BL5" s="2" t="str">
        <v>industrial</v>
      </c>
      <c r="BM5" s="2" t="str">
        <v>industrial</v>
      </c>
      <c r="BN5" s="2" t="str">
        <v>resource</v>
      </c>
      <c r="BO5" s="2" t="str">
        <v>electricity</v>
      </c>
      <c r="BP5" s="2" t="str">
        <v>service</v>
      </c>
      <c r="BQ5" s="2" t="str">
        <v>service</v>
      </c>
      <c r="BR5" s="2" t="str">
        <v>service</v>
      </c>
      <c r="BS5" s="2" t="str">
        <v>service</v>
      </c>
      <c r="BT5" s="2" t="str">
        <v>service</v>
      </c>
      <c r="BU5" s="2" t="str">
        <v>service</v>
      </c>
      <c r="BV5" s="2" t="str">
        <v>service</v>
      </c>
      <c r="BW5" s="2" t="str">
        <v>service</v>
      </c>
      <c r="BX5" s="2" t="str">
        <v>service</v>
      </c>
      <c r="BY5" s="2" t="str">
        <v>service</v>
      </c>
      <c r="BZ5" s="2" t="str">
        <v>service</v>
      </c>
      <c r="CA5" s="2" t="str">
        <v>service</v>
      </c>
      <c r="CB5" s="2" t="str">
        <v>Margins</v>
      </c>
      <c r="CC5" s="2" t="str">
        <v>INFORMAL</v>
      </c>
      <c r="CD5" s="2" t="str">
        <v>INFORMAL</v>
      </c>
      <c r="CE5" s="2" t="str">
        <v>INFORMAL</v>
      </c>
      <c r="CF5" s="2" t="str">
        <v>INFORMAL</v>
      </c>
      <c r="CG5" s="2" t="str">
        <v>INFORMAL</v>
      </c>
      <c r="CH5" s="2" t="str">
        <v>INFORMAL</v>
      </c>
      <c r="CI5" s="2" t="str">
        <v>INFORMAL</v>
      </c>
      <c r="CJ5" s="2" t="str">
        <v>INFORMAL</v>
      </c>
      <c r="CK5" s="2" t="str">
        <v>COOPERATIVES</v>
      </c>
      <c r="CL5" s="2" t="str">
        <v>INFORMAL</v>
      </c>
      <c r="CM5" s="2" t="str">
        <v>INFORMAL</v>
      </c>
      <c r="CN5" s="2" t="str">
        <v>PRIMARY</v>
      </c>
      <c r="CO5" s="2" t="str">
        <v>PRIMARY</v>
      </c>
      <c r="CP5" s="2" t="str">
        <v>PRIMARY</v>
      </c>
      <c r="CQ5" s="2" t="str">
        <v>COFFEE ESTATE</v>
      </c>
      <c r="CR5" s="2" t="str">
        <v>PRIMARY</v>
      </c>
      <c r="CS5" s="2" t="str">
        <v>PRIMARY</v>
      </c>
      <c r="CT5" s="2" t="str">
        <v>PRIMARY</v>
      </c>
      <c r="CU5" s="2" t="str">
        <v>PRIMARY</v>
      </c>
      <c r="CV5" s="2" t="str">
        <v>PRIMARY</v>
      </c>
      <c r="CW5" s="2" t="str">
        <v>PRIMARY</v>
      </c>
      <c r="CX5" s="2" t="str">
        <v>PRIMARY</v>
      </c>
      <c r="CY5" s="2" t="str">
        <v>PRIMARY</v>
      </c>
      <c r="CZ5" s="2" t="str">
        <v>PRIMARY</v>
      </c>
      <c r="DA5" s="2" t="str">
        <v>PRIMARY</v>
      </c>
      <c r="DB5" s="2" t="str">
        <v>MANUFACTURING</v>
      </c>
      <c r="DC5" s="2" t="str">
        <v>MANUFACTURING</v>
      </c>
      <c r="DD5" s="2" t="str">
        <v>MANUFACTURING</v>
      </c>
      <c r="DE5" s="2" t="str">
        <v>MANUFACTURING</v>
      </c>
      <c r="DF5" s="2" t="str">
        <v>MANUFACTURING</v>
      </c>
      <c r="DG5" s="2" t="str">
        <v>MANUFACTURING</v>
      </c>
      <c r="DH5" s="2" t="str">
        <v>MANUFACTURING</v>
      </c>
      <c r="DI5" s="2" t="str">
        <v>PETROLEUM PROD</v>
      </c>
      <c r="DJ5" s="2" t="str">
        <v>CHEMICAL PROD</v>
      </c>
      <c r="DK5" s="2" t="str">
        <v>FERTILIZERS PROD</v>
      </c>
      <c r="DL5" s="2" t="str">
        <v>FERTILIZERS PROD</v>
      </c>
      <c r="DM5" s="2" t="str">
        <v>FERTILIZERS PROD</v>
      </c>
      <c r="DN5" s="2" t="str">
        <v>MANUFACTURING</v>
      </c>
      <c r="DO5" s="2" t="str">
        <v>MANUFACTURING</v>
      </c>
      <c r="DP5" s="2" t="str">
        <v>MANUFACTURING</v>
      </c>
      <c r="DQ5" s="2" t="str">
        <v>PRIMARY</v>
      </c>
      <c r="DR5" s="2" t="str">
        <v>ELECTRICITY PROD</v>
      </c>
      <c r="DS5" s="2" t="str">
        <v>SERVICES</v>
      </c>
      <c r="DT5" s="2" t="str">
        <v>SERVICES</v>
      </c>
      <c r="DU5" s="2" t="str">
        <v>SERVICES</v>
      </c>
      <c r="DV5" s="2" t="str">
        <v>SERVICES</v>
      </c>
      <c r="DW5" s="2" t="str">
        <v>SERVICES</v>
      </c>
      <c r="DX5" s="2" t="str">
        <v>SERVICES</v>
      </c>
      <c r="DY5" s="2" t="str">
        <v>SERVICES</v>
      </c>
      <c r="DZ5" s="2" t="str">
        <v>SERVICES</v>
      </c>
      <c r="EA5" s="2" t="str">
        <v>SERVICES</v>
      </c>
      <c r="EB5" s="2" t="str">
        <v>SERVICES</v>
      </c>
      <c r="EC5" s="2" t="str">
        <v>SERVICES</v>
      </c>
      <c r="ED5" s="2" t="str">
        <v>SERVICES</v>
      </c>
      <c r="EE5" s="2" t="s">
        <v>968</v>
      </c>
      <c r="EF5" s="2" t="s">
        <v>968</v>
      </c>
      <c r="EG5" s="2" t="s">
        <v>968</v>
      </c>
      <c r="EH5" s="2" t="s">
        <v>968</v>
      </c>
      <c r="EI5" s="2" t="s">
        <v>968</v>
      </c>
      <c r="EJ5" s="2" t="s">
        <v>968</v>
      </c>
      <c r="EK5" s="2" t="s">
        <v>968</v>
      </c>
      <c r="EL5" s="2" t="s">
        <v>968</v>
      </c>
      <c r="EM5" s="2" t="s">
        <v>968</v>
      </c>
      <c r="EN5" s="2" t="s">
        <v>968</v>
      </c>
      <c r="EO5" s="2" t="s">
        <v>968</v>
      </c>
      <c r="EP5" s="2" t="s">
        <v>968</v>
      </c>
      <c r="EQ5" s="2" t="s">
        <v>968</v>
      </c>
      <c r="ER5" s="2" t="s">
        <v>968</v>
      </c>
      <c r="ES5" s="2" t="s">
        <v>968</v>
      </c>
      <c r="ET5" s="2" t="s">
        <v>968</v>
      </c>
      <c r="EU5" s="2" t="s">
        <v>968</v>
      </c>
      <c r="EV5" s="2" t="s">
        <v>968</v>
      </c>
      <c r="EW5" s="2" t="s">
        <v>968</v>
      </c>
      <c r="EX5" s="2" t="s">
        <v>968</v>
      </c>
      <c r="EY5" s="2" t="s">
        <v>968</v>
      </c>
      <c r="EZ5" s="2" t="s">
        <v>968</v>
      </c>
      <c r="FA5" s="2" t="s">
        <v>968</v>
      </c>
      <c r="FB5" s="2" t="s">
        <v>968</v>
      </c>
      <c r="FC5" s="2" t="s">
        <v>121</v>
      </c>
      <c r="FD5" s="2" t="s">
        <v>122</v>
      </c>
      <c r="FE5" s="2" t="s">
        <v>969</v>
      </c>
      <c r="FF5" s="2" t="s">
        <v>969</v>
      </c>
      <c r="FG5" s="2" t="s">
        <v>969</v>
      </c>
      <c r="FH5" s="2" t="s">
        <v>969</v>
      </c>
      <c r="FI5" s="2" t="s">
        <v>969</v>
      </c>
      <c r="FJ5" s="2" t="s">
        <v>970</v>
      </c>
      <c r="FK5" s="2" t="s">
        <v>970</v>
      </c>
    </row>
    <row r="6" spans="1:168" x14ac:dyDescent="0.3">
      <c r="H6" s="6" t="str">
        <v>Unit</v>
      </c>
      <c r="I6" s="2" t="str">
        <v>M KSH</v>
      </c>
      <c r="J6" s="2" t="str">
        <v>M KSH</v>
      </c>
      <c r="K6" s="2" t="str">
        <v>M KSH</v>
      </c>
      <c r="L6" s="3" t="str">
        <v>M KSH</v>
      </c>
      <c r="M6" s="3" t="str">
        <v>M KSH</v>
      </c>
      <c r="N6" s="3" t="str">
        <v>M KSH</v>
      </c>
      <c r="O6" s="3" t="str">
        <v>M KSH</v>
      </c>
      <c r="P6" s="3" t="str">
        <v>M KSH</v>
      </c>
      <c r="Q6" s="3" t="str">
        <v>M KSH</v>
      </c>
      <c r="R6" s="3" t="str">
        <v>M KSH</v>
      </c>
      <c r="S6" s="3" t="str">
        <v>M KSH</v>
      </c>
      <c r="T6" s="3" t="str">
        <v>M KSH</v>
      </c>
      <c r="U6" s="3" t="str">
        <v>M KSH</v>
      </c>
      <c r="V6" s="3" t="str">
        <v>M KSH</v>
      </c>
      <c r="W6" s="3" t="str">
        <v>M KSH</v>
      </c>
      <c r="X6" s="3" t="str">
        <v>M KSH</v>
      </c>
      <c r="Y6" s="3" t="str">
        <v>M KSH</v>
      </c>
      <c r="Z6" s="3" t="str">
        <v>M KSH</v>
      </c>
      <c r="AA6" s="3" t="str">
        <v>M KSH</v>
      </c>
      <c r="AB6" s="3" t="str">
        <v>M KSH</v>
      </c>
      <c r="AC6" s="3" t="str">
        <v>M KSH</v>
      </c>
      <c r="AD6" s="3" t="str">
        <v>M KSH</v>
      </c>
      <c r="AE6" s="3" t="str">
        <v>M KSH</v>
      </c>
      <c r="AF6" s="3" t="str">
        <v>M KSH</v>
      </c>
      <c r="AG6" s="3" t="str">
        <v>M KSH</v>
      </c>
      <c r="AH6" s="3" t="str">
        <v>M KSH</v>
      </c>
      <c r="AI6" s="3" t="str">
        <v>M KSH</v>
      </c>
      <c r="AJ6" s="3" t="str">
        <v>M KSH</v>
      </c>
      <c r="AK6" s="3" t="str">
        <v>M KSH</v>
      </c>
      <c r="AL6" s="3" t="str">
        <v>M KSH</v>
      </c>
      <c r="AM6" s="3" t="str">
        <v>M KSH</v>
      </c>
      <c r="AN6" s="3" t="str">
        <v>M KSH</v>
      </c>
      <c r="AO6" s="2" t="str">
        <v>M KSH</v>
      </c>
      <c r="AP6" s="2" t="str">
        <v>M KSH</v>
      </c>
      <c r="AQ6" s="2" t="str">
        <v>M KSH</v>
      </c>
      <c r="AR6" s="2" t="str">
        <v>M KSH</v>
      </c>
      <c r="AS6" s="2" t="str">
        <v>M KSH</v>
      </c>
      <c r="AT6" s="2" t="str">
        <v>M KSH</v>
      </c>
      <c r="AU6" s="3" t="str">
        <v>M KSH</v>
      </c>
      <c r="AV6" s="3" t="str">
        <v>M KSH</v>
      </c>
      <c r="AW6" s="3" t="str">
        <v>M KSH</v>
      </c>
      <c r="AX6" s="3" t="str">
        <v>M KSH</v>
      </c>
      <c r="AY6" s="2" t="str">
        <v>M KSH</v>
      </c>
      <c r="AZ6" s="2" t="str">
        <v>M KSH</v>
      </c>
      <c r="BA6" s="2" t="str">
        <v>M KSH</v>
      </c>
      <c r="BB6" s="3" t="str">
        <v>M KSH</v>
      </c>
      <c r="BC6" s="3" t="str">
        <v>M KSH</v>
      </c>
      <c r="BD6" s="3" t="str">
        <v>M KSH</v>
      </c>
      <c r="BE6" s="3" t="str">
        <v>M KSH</v>
      </c>
      <c r="BF6" s="3" t="str">
        <v>M KSH</v>
      </c>
      <c r="BG6" s="3" t="str">
        <v>M KSH</v>
      </c>
      <c r="BH6" s="3" t="str">
        <v>M KSH</v>
      </c>
      <c r="BI6" s="3" t="str">
        <v>M KSH</v>
      </c>
      <c r="BJ6" s="3" t="str">
        <v>M KSH</v>
      </c>
      <c r="BK6" s="3" t="str">
        <v>M KSH</v>
      </c>
      <c r="BL6" s="3" t="str">
        <v>M KSH</v>
      </c>
      <c r="BM6" s="3" t="str">
        <v>M KSH</v>
      </c>
      <c r="BN6" s="3" t="str">
        <v>M KSH</v>
      </c>
      <c r="BO6" s="3" t="str">
        <v>M KSH</v>
      </c>
      <c r="BP6" s="3" t="str">
        <v>M KSH</v>
      </c>
      <c r="BQ6" s="3" t="str">
        <v>M KSH</v>
      </c>
      <c r="BR6" s="3" t="str">
        <v>M KSH</v>
      </c>
      <c r="BS6" s="3" t="str">
        <v>M KSH</v>
      </c>
      <c r="BT6" s="3" t="str">
        <v>M KSH</v>
      </c>
      <c r="BU6" s="3" t="str">
        <v>M KSH</v>
      </c>
      <c r="BV6" s="3" t="str">
        <v>M KSH</v>
      </c>
      <c r="BW6" s="3" t="str">
        <v>M KSH</v>
      </c>
      <c r="BX6" s="3" t="str">
        <v>M KSH</v>
      </c>
      <c r="BY6" s="3" t="str">
        <v>M KSH</v>
      </c>
      <c r="BZ6" s="3" t="str">
        <v>M KSH</v>
      </c>
      <c r="CA6" s="3" t="str">
        <v>M KSH</v>
      </c>
      <c r="CB6" s="2" t="str">
        <v>M KSH</v>
      </c>
      <c r="CC6" s="2" t="str">
        <v>M KSH</v>
      </c>
      <c r="CD6" s="2" t="str">
        <v>M KSH</v>
      </c>
      <c r="CE6" s="2" t="str">
        <v>M KSH</v>
      </c>
      <c r="CF6" s="2" t="str">
        <v>M KSH</v>
      </c>
      <c r="CG6" s="2" t="str">
        <v>M KSH</v>
      </c>
      <c r="CH6" s="2" t="str">
        <v>M KSH</v>
      </c>
      <c r="CI6" s="2" t="str">
        <v>M KSH</v>
      </c>
      <c r="CJ6" s="2" t="str">
        <v>M KSH</v>
      </c>
      <c r="CK6" s="2" t="str">
        <v>M KSH</v>
      </c>
      <c r="CL6" s="2" t="str">
        <v>M KSH</v>
      </c>
      <c r="CM6" s="2" t="str">
        <v>M KSH</v>
      </c>
      <c r="CN6" s="2" t="str">
        <v>M KSH</v>
      </c>
      <c r="CO6" s="2" t="str">
        <v>M KSH</v>
      </c>
      <c r="CP6" s="2" t="str">
        <v>M KSH</v>
      </c>
      <c r="CQ6" s="2" t="str">
        <v>M KSH</v>
      </c>
      <c r="CR6" s="2" t="str">
        <v>M KSH</v>
      </c>
      <c r="CS6" s="2" t="str">
        <v>M KSH</v>
      </c>
      <c r="CT6" s="2" t="str">
        <v>M KSH</v>
      </c>
      <c r="CU6" s="2" t="str">
        <v>M KSH</v>
      </c>
      <c r="CV6" s="2" t="str">
        <v>M KSH</v>
      </c>
      <c r="CW6" s="2" t="str">
        <v>M KSH</v>
      </c>
      <c r="CX6" s="2" t="str">
        <v>M KSH</v>
      </c>
      <c r="CY6" s="2" t="str">
        <v>M KSH</v>
      </c>
      <c r="CZ6" s="2" t="str">
        <v>M KSH</v>
      </c>
      <c r="DA6" s="2" t="str">
        <v>M KSH</v>
      </c>
      <c r="DB6" s="2" t="str">
        <v>M KSH</v>
      </c>
      <c r="DC6" s="2" t="str">
        <v>M KSH</v>
      </c>
      <c r="DD6" s="2" t="str">
        <v>M KSH</v>
      </c>
      <c r="DE6" s="2" t="str">
        <v>M KSH</v>
      </c>
      <c r="DF6" s="2" t="str">
        <v>M KSH</v>
      </c>
      <c r="DG6" s="2" t="str">
        <v>M KSH</v>
      </c>
      <c r="DH6" s="2" t="str">
        <v>M KSH</v>
      </c>
      <c r="DI6" s="2" t="str">
        <v>M KSH</v>
      </c>
      <c r="DJ6" s="2" t="str">
        <v>M KSH</v>
      </c>
      <c r="DK6" s="2" t="str">
        <v>M KSH</v>
      </c>
      <c r="DL6" s="2" t="str">
        <v>M KSH</v>
      </c>
      <c r="DM6" s="2" t="str">
        <v>M KSH</v>
      </c>
      <c r="DN6" s="2" t="str">
        <v>M KSH</v>
      </c>
      <c r="DO6" s="2" t="str">
        <v>M KSH</v>
      </c>
      <c r="DP6" s="2" t="str">
        <v>M KSH</v>
      </c>
      <c r="DQ6" s="2" t="str">
        <v>M KSH</v>
      </c>
      <c r="DR6" s="2" t="str">
        <v>M KSH</v>
      </c>
      <c r="DS6" s="2" t="str">
        <v>M KSH</v>
      </c>
      <c r="DT6" s="2" t="str">
        <v>M KSH</v>
      </c>
      <c r="DU6" s="2" t="str">
        <v>M KSH</v>
      </c>
      <c r="DV6" s="2" t="str">
        <v>M KSH</v>
      </c>
      <c r="DW6" s="2" t="str">
        <v>M KSH</v>
      </c>
      <c r="DX6" s="2" t="str">
        <v>M KSH</v>
      </c>
      <c r="DY6" s="2" t="str">
        <v>M KSH</v>
      </c>
      <c r="DZ6" s="2" t="str">
        <v>M KSH</v>
      </c>
      <c r="EA6" s="2" t="str">
        <v>M KSH</v>
      </c>
      <c r="EB6" s="2" t="str">
        <v>M KSH</v>
      </c>
      <c r="EC6" s="2" t="str">
        <v>M KSH</v>
      </c>
      <c r="ED6" s="2" t="str">
        <v>M KSH</v>
      </c>
      <c r="EE6" s="2" t="s">
        <v>961</v>
      </c>
      <c r="EF6" s="2" t="s">
        <v>961</v>
      </c>
      <c r="EG6" s="2" t="s">
        <v>961</v>
      </c>
      <c r="EH6" s="2" t="s">
        <v>961</v>
      </c>
      <c r="EI6" s="2" t="s">
        <v>961</v>
      </c>
      <c r="EJ6" s="2" t="s">
        <v>961</v>
      </c>
      <c r="EK6" s="2" t="s">
        <v>961</v>
      </c>
      <c r="EL6" s="2" t="s">
        <v>961</v>
      </c>
      <c r="EM6" s="2" t="s">
        <v>961</v>
      </c>
      <c r="EN6" s="2" t="s">
        <v>961</v>
      </c>
      <c r="EO6" s="2" t="s">
        <v>961</v>
      </c>
      <c r="EP6" s="2" t="s">
        <v>961</v>
      </c>
      <c r="EQ6" s="2" t="s">
        <v>961</v>
      </c>
      <c r="ER6" s="2" t="s">
        <v>961</v>
      </c>
      <c r="ES6" s="2" t="s">
        <v>961</v>
      </c>
      <c r="ET6" s="2" t="s">
        <v>961</v>
      </c>
      <c r="EU6" s="2" t="s">
        <v>961</v>
      </c>
      <c r="EV6" s="2" t="s">
        <v>961</v>
      </c>
      <c r="EW6" s="2" t="s">
        <v>961</v>
      </c>
      <c r="EX6" s="2" t="s">
        <v>961</v>
      </c>
      <c r="EY6" s="2" t="s">
        <v>961</v>
      </c>
      <c r="EZ6" s="2" t="s">
        <v>961</v>
      </c>
      <c r="FA6" s="2" t="s">
        <v>961</v>
      </c>
      <c r="FB6" s="2" t="s">
        <v>961</v>
      </c>
      <c r="FC6" s="2" t="s">
        <v>961</v>
      </c>
      <c r="FD6" s="2" t="s">
        <v>961</v>
      </c>
      <c r="FE6" s="2" t="s">
        <v>961</v>
      </c>
      <c r="FF6" s="2" t="s">
        <v>961</v>
      </c>
      <c r="FG6" s="2" t="s">
        <v>961</v>
      </c>
      <c r="FH6" s="2" t="s">
        <v>961</v>
      </c>
      <c r="FI6" s="2" t="s">
        <v>961</v>
      </c>
      <c r="FJ6" s="2" t="s">
        <v>961</v>
      </c>
      <c r="FK6" s="2" t="s">
        <v>961</v>
      </c>
    </row>
    <row r="7" spans="1:168" x14ac:dyDescent="0.3">
      <c r="A7" s="2" t="s">
        <v>953</v>
      </c>
      <c r="B7" s="2" t="s">
        <v>954</v>
      </c>
      <c r="C7" s="5" t="s">
        <v>957</v>
      </c>
      <c r="D7" s="5" t="s">
        <v>942</v>
      </c>
      <c r="E7" s="5" t="s">
        <v>958</v>
      </c>
      <c r="F7" s="6" t="s">
        <v>959</v>
      </c>
      <c r="G7" s="6" t="s">
        <v>966</v>
      </c>
      <c r="I7" s="4"/>
      <c r="J7" s="4"/>
      <c r="K7" s="5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5"/>
      <c r="AP7" s="5"/>
      <c r="AQ7" s="5"/>
      <c r="AR7" s="5"/>
      <c r="AS7" s="5"/>
      <c r="AT7" s="5"/>
      <c r="AU7" s="4"/>
      <c r="AV7" s="4"/>
      <c r="AW7" s="4"/>
      <c r="AX7" s="4"/>
      <c r="AY7" s="5"/>
      <c r="AZ7" s="5"/>
      <c r="BA7" s="5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</row>
    <row r="8" spans="1:168" x14ac:dyDescent="0.3">
      <c r="A8" s="44" t="s">
        <v>955</v>
      </c>
      <c r="B8" s="44" t="s">
        <v>955</v>
      </c>
      <c r="C8" s="43" t="s">
        <v>893</v>
      </c>
      <c r="D8" s="46" t="s">
        <v>0</v>
      </c>
      <c r="E8" s="47" t="s">
        <v>902</v>
      </c>
      <c r="F8" s="48" t="s">
        <v>961</v>
      </c>
      <c r="G8" s="4"/>
      <c r="H8" s="4"/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0">
        <v>0</v>
      </c>
      <c r="CB8" s="11">
        <v>0</v>
      </c>
      <c r="CC8" s="11">
        <v>85.26</v>
      </c>
      <c r="CD8" s="11">
        <v>0</v>
      </c>
      <c r="CE8" s="11">
        <v>16105.19</v>
      </c>
      <c r="CF8" s="11">
        <v>2368.81</v>
      </c>
      <c r="CG8" s="11">
        <v>2806.03</v>
      </c>
      <c r="CH8" s="11">
        <v>1757.68</v>
      </c>
      <c r="CI8" s="11">
        <v>448.75</v>
      </c>
      <c r="CJ8" s="11">
        <v>101.99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1">
        <v>0</v>
      </c>
      <c r="ED8" s="11">
        <v>0</v>
      </c>
      <c r="EE8" s="10">
        <v>43.58</v>
      </c>
      <c r="EF8" s="10">
        <v>14.95</v>
      </c>
      <c r="EG8" s="10">
        <v>8.17</v>
      </c>
      <c r="EH8" s="10">
        <v>24.59</v>
      </c>
      <c r="EI8" s="10">
        <v>3.3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16681.66</v>
      </c>
      <c r="EP8" s="10">
        <v>1146.6400000000001</v>
      </c>
      <c r="EQ8" s="10">
        <v>2533.65</v>
      </c>
      <c r="ER8" s="10">
        <v>93.179999999999993</v>
      </c>
      <c r="ES8" s="10">
        <v>3091.12</v>
      </c>
      <c r="ET8" s="10">
        <v>20.63</v>
      </c>
      <c r="EU8" s="10">
        <v>1710.07</v>
      </c>
      <c r="EV8" s="10">
        <v>239.4</v>
      </c>
      <c r="EW8" s="10">
        <v>490.5</v>
      </c>
      <c r="EX8" s="10">
        <v>7.22</v>
      </c>
      <c r="EY8" s="10">
        <v>111.19</v>
      </c>
      <c r="EZ8" s="10">
        <v>1.96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49895.520000000011</v>
      </c>
    </row>
    <row r="9" spans="1:168" x14ac:dyDescent="0.3">
      <c r="A9" s="44"/>
      <c r="B9" s="44"/>
      <c r="C9" s="43"/>
      <c r="D9" s="46" t="s">
        <v>1</v>
      </c>
      <c r="E9" s="47" t="s">
        <v>902</v>
      </c>
      <c r="F9" s="48" t="s">
        <v>961</v>
      </c>
      <c r="G9" s="4"/>
      <c r="H9" s="4"/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1">
        <v>0</v>
      </c>
      <c r="CC9" s="11">
        <v>0</v>
      </c>
      <c r="CD9" s="11">
        <v>0</v>
      </c>
      <c r="CE9" s="11">
        <v>1541.59</v>
      </c>
      <c r="CF9" s="11">
        <v>1089.08</v>
      </c>
      <c r="CG9" s="11">
        <v>3508.8900000000008</v>
      </c>
      <c r="CH9" s="11">
        <v>0</v>
      </c>
      <c r="CI9" s="11">
        <v>247.74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1">
        <v>0</v>
      </c>
      <c r="ED9" s="11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8.629999999999999</v>
      </c>
      <c r="EP9" s="10">
        <v>1.63</v>
      </c>
      <c r="EQ9" s="10">
        <v>7.25</v>
      </c>
      <c r="ER9" s="10">
        <v>0</v>
      </c>
      <c r="ES9" s="10">
        <v>23.36</v>
      </c>
      <c r="ET9" s="10">
        <v>0</v>
      </c>
      <c r="EU9" s="10">
        <v>0</v>
      </c>
      <c r="EV9" s="10">
        <v>0</v>
      </c>
      <c r="EW9" s="10">
        <v>1.65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6429.8200000000006</v>
      </c>
    </row>
    <row r="10" spans="1:168" x14ac:dyDescent="0.3">
      <c r="A10" s="44"/>
      <c r="B10" s="44"/>
      <c r="C10" s="43"/>
      <c r="D10" s="46" t="s">
        <v>2</v>
      </c>
      <c r="E10" s="48" t="s">
        <v>902</v>
      </c>
      <c r="F10" s="48" t="s">
        <v>961</v>
      </c>
      <c r="G10" s="5"/>
      <c r="H10" s="5"/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1">
        <v>0</v>
      </c>
      <c r="CC10" s="11">
        <v>0</v>
      </c>
      <c r="CD10" s="11">
        <v>0</v>
      </c>
      <c r="CE10" s="11">
        <v>881.55</v>
      </c>
      <c r="CF10" s="11">
        <v>0</v>
      </c>
      <c r="CG10" s="11">
        <v>0</v>
      </c>
      <c r="CH10" s="11">
        <v>196.84</v>
      </c>
      <c r="CI10" s="11">
        <v>0</v>
      </c>
      <c r="CJ10" s="11">
        <v>173.01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1">
        <v>0</v>
      </c>
      <c r="ED10" s="11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9.89</v>
      </c>
      <c r="EP10" s="10">
        <v>1.33</v>
      </c>
      <c r="EQ10" s="10">
        <v>0</v>
      </c>
      <c r="ER10" s="10">
        <v>0</v>
      </c>
      <c r="ES10" s="10">
        <v>0</v>
      </c>
      <c r="ET10" s="10">
        <v>0</v>
      </c>
      <c r="EU10" s="10">
        <v>0.44</v>
      </c>
      <c r="EV10" s="10">
        <v>2.0699999999999998</v>
      </c>
      <c r="EW10" s="10">
        <v>0</v>
      </c>
      <c r="EX10" s="10">
        <v>0</v>
      </c>
      <c r="EY10" s="10">
        <v>2.2000000000000002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1267.33</v>
      </c>
    </row>
    <row r="11" spans="1:168" x14ac:dyDescent="0.3">
      <c r="A11" s="44"/>
      <c r="B11" s="44"/>
      <c r="C11" s="43"/>
      <c r="D11" s="46" t="s">
        <v>3</v>
      </c>
      <c r="E11" s="47" t="s">
        <v>902</v>
      </c>
      <c r="F11" s="47" t="s">
        <v>961</v>
      </c>
      <c r="G11" s="4"/>
      <c r="H11" s="4"/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1">
        <v>0</v>
      </c>
      <c r="CC11" s="11">
        <v>0</v>
      </c>
      <c r="CD11" s="11">
        <v>0</v>
      </c>
      <c r="CE11" s="11">
        <v>3770.3700000000008</v>
      </c>
      <c r="CF11" s="11">
        <v>685.19</v>
      </c>
      <c r="CG11" s="11">
        <v>1302.01</v>
      </c>
      <c r="CH11" s="11">
        <v>1</v>
      </c>
      <c r="CI11" s="11">
        <v>592.65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1">
        <v>0</v>
      </c>
      <c r="ED11" s="11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1113.83</v>
      </c>
      <c r="EP11" s="10">
        <v>2.14</v>
      </c>
      <c r="EQ11" s="10">
        <v>200.08</v>
      </c>
      <c r="ER11" s="10">
        <v>2.75</v>
      </c>
      <c r="ES11" s="10">
        <v>385.42</v>
      </c>
      <c r="ET11" s="10">
        <v>0</v>
      </c>
      <c r="EU11" s="10">
        <v>0.29000000000000009</v>
      </c>
      <c r="EV11" s="10">
        <v>0</v>
      </c>
      <c r="EW11" s="10">
        <v>174.91</v>
      </c>
      <c r="EX11" s="10">
        <v>0.49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8231.130000000001</v>
      </c>
    </row>
    <row r="12" spans="1:168" x14ac:dyDescent="0.3">
      <c r="A12" s="44"/>
      <c r="B12" s="44"/>
      <c r="C12" s="43"/>
      <c r="D12" s="46" t="s">
        <v>4</v>
      </c>
      <c r="E12" s="47" t="s">
        <v>902</v>
      </c>
      <c r="F12" s="47" t="s">
        <v>961</v>
      </c>
      <c r="G12" s="4"/>
      <c r="H12" s="4"/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1">
        <v>0</v>
      </c>
      <c r="CC12" s="11">
        <v>0</v>
      </c>
      <c r="CD12" s="11">
        <v>0</v>
      </c>
      <c r="CE12" s="11">
        <v>6544.69</v>
      </c>
      <c r="CF12" s="11">
        <v>1245.32</v>
      </c>
      <c r="CG12" s="11">
        <v>200.8</v>
      </c>
      <c r="CH12" s="11">
        <v>92.88</v>
      </c>
      <c r="CI12" s="11">
        <v>20.48</v>
      </c>
      <c r="CJ12" s="11">
        <v>86.19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1">
        <v>0</v>
      </c>
      <c r="ED12" s="11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29619.1</v>
      </c>
      <c r="EP12" s="10">
        <v>1049.8900000000001</v>
      </c>
      <c r="EQ12" s="10">
        <v>5750.42</v>
      </c>
      <c r="ER12" s="10">
        <v>94.53</v>
      </c>
      <c r="ES12" s="10">
        <v>937.84999999999991</v>
      </c>
      <c r="ET12" s="10">
        <v>5.14</v>
      </c>
      <c r="EU12" s="10">
        <v>413.44</v>
      </c>
      <c r="EV12" s="10">
        <v>22.77</v>
      </c>
      <c r="EW12" s="10">
        <v>85.45</v>
      </c>
      <c r="EX12" s="10">
        <v>10.73</v>
      </c>
      <c r="EY12" s="10">
        <v>351.6</v>
      </c>
      <c r="EZ12" s="10">
        <v>53.21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46584.489999999991</v>
      </c>
    </row>
    <row r="13" spans="1:168" x14ac:dyDescent="0.3">
      <c r="A13" s="44"/>
      <c r="B13" s="44"/>
      <c r="C13" s="43"/>
      <c r="D13" s="46" t="s">
        <v>5</v>
      </c>
      <c r="E13" s="47" t="s">
        <v>902</v>
      </c>
      <c r="F13" s="47" t="s">
        <v>961</v>
      </c>
      <c r="G13" s="4"/>
      <c r="H13" s="4"/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1">
        <v>0</v>
      </c>
      <c r="CC13" s="11">
        <v>91.72</v>
      </c>
      <c r="CD13" s="11">
        <v>0</v>
      </c>
      <c r="CE13" s="11">
        <v>1347.64</v>
      </c>
      <c r="CF13" s="11">
        <v>620.84999999999991</v>
      </c>
      <c r="CG13" s="11">
        <v>193.13</v>
      </c>
      <c r="CH13" s="11">
        <v>13.05</v>
      </c>
      <c r="CI13" s="11">
        <v>49.55</v>
      </c>
      <c r="CJ13" s="11">
        <v>10.16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>
        <v>0</v>
      </c>
      <c r="ED13" s="11">
        <v>0</v>
      </c>
      <c r="EE13" s="10">
        <v>701.75</v>
      </c>
      <c r="EF13" s="10">
        <v>383.47</v>
      </c>
      <c r="EG13" s="10">
        <v>243.21</v>
      </c>
      <c r="EH13" s="10">
        <v>44.760000000000012</v>
      </c>
      <c r="EI13" s="10">
        <v>45.849999999999987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19795.7</v>
      </c>
      <c r="EP13" s="10">
        <v>1319.23</v>
      </c>
      <c r="EQ13" s="10">
        <v>9640.7300000000014</v>
      </c>
      <c r="ER13" s="10">
        <v>23.65</v>
      </c>
      <c r="ES13" s="10">
        <v>2991.57</v>
      </c>
      <c r="ET13" s="10">
        <v>1.56</v>
      </c>
      <c r="EU13" s="10">
        <v>201.5</v>
      </c>
      <c r="EV13" s="10">
        <v>0.42</v>
      </c>
      <c r="EW13" s="10">
        <v>621.92999999999984</v>
      </c>
      <c r="EX13" s="10">
        <v>143.74</v>
      </c>
      <c r="EY13" s="10">
        <v>157.1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38642.269999999997</v>
      </c>
    </row>
    <row r="14" spans="1:168" x14ac:dyDescent="0.3">
      <c r="A14" s="44"/>
      <c r="B14" s="44"/>
      <c r="C14" s="43"/>
      <c r="D14" s="46" t="s">
        <v>6</v>
      </c>
      <c r="E14" s="47" t="s">
        <v>902</v>
      </c>
      <c r="F14" s="47" t="s">
        <v>961</v>
      </c>
      <c r="G14" s="4"/>
      <c r="H14" s="4"/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1">
        <v>0</v>
      </c>
      <c r="CC14" s="11">
        <v>0</v>
      </c>
      <c r="CD14" s="11">
        <v>0</v>
      </c>
      <c r="CE14" s="11">
        <v>10409.59</v>
      </c>
      <c r="CF14" s="11">
        <v>1305.04</v>
      </c>
      <c r="CG14" s="11">
        <v>1434.44</v>
      </c>
      <c r="CH14" s="11">
        <v>189.56</v>
      </c>
      <c r="CI14" s="11">
        <v>89.95</v>
      </c>
      <c r="CJ14" s="11">
        <v>78.679999999999993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1">
        <v>0</v>
      </c>
      <c r="ED14" s="11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19835.09</v>
      </c>
      <c r="EP14" s="10">
        <v>1045.55</v>
      </c>
      <c r="EQ14" s="10">
        <v>2577.12</v>
      </c>
      <c r="ER14" s="10">
        <v>45.220000000000013</v>
      </c>
      <c r="ES14" s="10">
        <v>2862.48</v>
      </c>
      <c r="ET14" s="10">
        <v>20.04</v>
      </c>
      <c r="EU14" s="10">
        <v>331.36</v>
      </c>
      <c r="EV14" s="10">
        <v>49.67</v>
      </c>
      <c r="EW14" s="10">
        <v>165.41</v>
      </c>
      <c r="EX14" s="10">
        <v>15.42</v>
      </c>
      <c r="EY14" s="10">
        <v>101.39</v>
      </c>
      <c r="EZ14" s="10">
        <v>56.77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40612.780000000013</v>
      </c>
    </row>
    <row r="15" spans="1:168" x14ac:dyDescent="0.3">
      <c r="A15" s="44"/>
      <c r="B15" s="44"/>
      <c r="C15" s="43"/>
      <c r="D15" s="46" t="s">
        <v>7</v>
      </c>
      <c r="E15" s="47" t="s">
        <v>902</v>
      </c>
      <c r="F15" s="47" t="s">
        <v>961</v>
      </c>
      <c r="G15" s="4"/>
      <c r="H15" s="4"/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1">
        <v>0</v>
      </c>
      <c r="CC15" s="11">
        <v>40.800000000000011</v>
      </c>
      <c r="CD15" s="11">
        <v>0</v>
      </c>
      <c r="CE15" s="11">
        <v>8474.7199999999975</v>
      </c>
      <c r="CF15" s="11">
        <v>461.17</v>
      </c>
      <c r="CG15" s="11">
        <v>380.3</v>
      </c>
      <c r="CH15" s="11">
        <v>17.45</v>
      </c>
      <c r="CI15" s="11">
        <v>105.45</v>
      </c>
      <c r="CJ15" s="11">
        <v>16.940000000000001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>
        <v>0</v>
      </c>
      <c r="ED15" s="11">
        <v>0</v>
      </c>
      <c r="EE15" s="10">
        <v>44.44</v>
      </c>
      <c r="EF15" s="10">
        <v>14.98</v>
      </c>
      <c r="EG15" s="10">
        <v>7.72</v>
      </c>
      <c r="EH15" s="10">
        <v>2.72</v>
      </c>
      <c r="EI15" s="10">
        <v>8.3800000000000008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15429.72</v>
      </c>
      <c r="EP15" s="10">
        <v>801.21</v>
      </c>
      <c r="EQ15" s="10">
        <v>873.66</v>
      </c>
      <c r="ER15" s="10">
        <v>10.46</v>
      </c>
      <c r="ES15" s="10">
        <v>727.44999999999982</v>
      </c>
      <c r="ET15" s="10">
        <v>1.67</v>
      </c>
      <c r="EU15" s="10">
        <v>12.28</v>
      </c>
      <c r="EV15" s="10">
        <v>21.18</v>
      </c>
      <c r="EW15" s="10">
        <v>186.74</v>
      </c>
      <c r="EX15" s="10">
        <v>15.44</v>
      </c>
      <c r="EY15" s="10">
        <v>32.21</v>
      </c>
      <c r="EZ15" s="10">
        <v>0.27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27687.35999999999</v>
      </c>
    </row>
    <row r="16" spans="1:168" x14ac:dyDescent="0.3">
      <c r="A16" s="44"/>
      <c r="B16" s="44"/>
      <c r="C16" s="43"/>
      <c r="D16" s="46" t="s">
        <v>8</v>
      </c>
      <c r="E16" s="47" t="s">
        <v>902</v>
      </c>
      <c r="F16" s="47" t="s">
        <v>961</v>
      </c>
      <c r="G16" s="4"/>
      <c r="H16" s="4"/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1">
        <v>0</v>
      </c>
      <c r="CC16" s="11">
        <v>0</v>
      </c>
      <c r="CD16" s="11">
        <v>0</v>
      </c>
      <c r="CE16" s="11">
        <v>7813.44</v>
      </c>
      <c r="CF16" s="11">
        <v>147.11000000000001</v>
      </c>
      <c r="CG16" s="11">
        <v>17048.490000000009</v>
      </c>
      <c r="CH16" s="11">
        <v>35.520000000000003</v>
      </c>
      <c r="CI16" s="11">
        <v>256.61</v>
      </c>
      <c r="CJ16" s="11">
        <v>3651.14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0</v>
      </c>
      <c r="ED16" s="11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88.28</v>
      </c>
      <c r="EP16" s="10">
        <v>0.82</v>
      </c>
      <c r="EQ16" s="10">
        <v>1.68</v>
      </c>
      <c r="ER16" s="10">
        <v>0</v>
      </c>
      <c r="ES16" s="10">
        <v>2.29</v>
      </c>
      <c r="ET16" s="10">
        <v>192.19</v>
      </c>
      <c r="EU16" s="10">
        <v>0.14000000000000001</v>
      </c>
      <c r="EV16" s="10">
        <v>0.27</v>
      </c>
      <c r="EW16" s="10">
        <v>2.6</v>
      </c>
      <c r="EX16" s="10">
        <v>0.32</v>
      </c>
      <c r="EY16" s="10">
        <v>41.7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279.60000000000002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29562.200000000004</v>
      </c>
    </row>
    <row r="17" spans="1:168" x14ac:dyDescent="0.3">
      <c r="A17" s="44"/>
      <c r="B17" s="44"/>
      <c r="C17" s="43"/>
      <c r="D17" s="46" t="s">
        <v>9</v>
      </c>
      <c r="E17" s="47" t="s">
        <v>902</v>
      </c>
      <c r="F17" s="47" t="s">
        <v>961</v>
      </c>
      <c r="G17" s="4"/>
      <c r="H17" s="4"/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1">
        <v>0</v>
      </c>
      <c r="CC17" s="11">
        <v>116.39</v>
      </c>
      <c r="CD17" s="11">
        <v>88.53</v>
      </c>
      <c r="CE17" s="11">
        <v>12667.08</v>
      </c>
      <c r="CF17" s="11">
        <v>1394.73</v>
      </c>
      <c r="CG17" s="11">
        <v>2419.46</v>
      </c>
      <c r="CH17" s="11">
        <v>110.94</v>
      </c>
      <c r="CI17" s="11">
        <v>1301.28</v>
      </c>
      <c r="CJ17" s="11">
        <v>742.48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>
        <v>0</v>
      </c>
      <c r="ED17" s="11">
        <v>0</v>
      </c>
      <c r="EE17" s="10">
        <v>5.99</v>
      </c>
      <c r="EF17" s="10">
        <v>10.67</v>
      </c>
      <c r="EG17" s="10">
        <v>5.05</v>
      </c>
      <c r="EH17" s="10">
        <v>0.19</v>
      </c>
      <c r="EI17" s="10">
        <v>0.25</v>
      </c>
      <c r="EJ17" s="10">
        <v>0.8600000000000001</v>
      </c>
      <c r="EK17" s="10">
        <v>15.54</v>
      </c>
      <c r="EL17" s="10">
        <v>0.35</v>
      </c>
      <c r="EM17" s="10">
        <v>0</v>
      </c>
      <c r="EN17" s="10">
        <v>0</v>
      </c>
      <c r="EO17" s="10">
        <v>2262.15</v>
      </c>
      <c r="EP17" s="10">
        <v>148.38</v>
      </c>
      <c r="EQ17" s="10">
        <v>246.73</v>
      </c>
      <c r="ER17" s="10">
        <v>18.7</v>
      </c>
      <c r="ES17" s="10">
        <v>458.48</v>
      </c>
      <c r="ET17" s="10">
        <v>2</v>
      </c>
      <c r="EU17" s="10">
        <v>13.28</v>
      </c>
      <c r="EV17" s="10">
        <v>7.83</v>
      </c>
      <c r="EW17" s="10">
        <v>234.18</v>
      </c>
      <c r="EX17" s="10">
        <v>13.44</v>
      </c>
      <c r="EY17" s="10">
        <v>140.6</v>
      </c>
      <c r="EZ17" s="10">
        <v>0.75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264.61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22690.919999999995</v>
      </c>
    </row>
    <row r="18" spans="1:168" x14ac:dyDescent="0.3">
      <c r="A18" s="44"/>
      <c r="B18" s="44"/>
      <c r="C18" s="43"/>
      <c r="D18" s="46" t="s">
        <v>10</v>
      </c>
      <c r="E18" s="47" t="s">
        <v>902</v>
      </c>
      <c r="F18" s="47" t="s">
        <v>961</v>
      </c>
      <c r="G18" s="4"/>
      <c r="H18" s="4"/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1">
        <v>0</v>
      </c>
      <c r="CC18" s="11">
        <v>48.97</v>
      </c>
      <c r="CD18" s="11">
        <v>6.25</v>
      </c>
      <c r="CE18" s="11">
        <v>818</v>
      </c>
      <c r="CF18" s="11">
        <v>13.97</v>
      </c>
      <c r="CG18" s="11">
        <v>49.63</v>
      </c>
      <c r="CH18" s="11">
        <v>38.25</v>
      </c>
      <c r="CI18" s="11">
        <v>8.1</v>
      </c>
      <c r="CJ18" s="11">
        <v>3.53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1">
        <v>0</v>
      </c>
      <c r="ED18" s="11">
        <v>0</v>
      </c>
      <c r="EE18" s="10">
        <v>201.19</v>
      </c>
      <c r="EF18" s="10">
        <v>0</v>
      </c>
      <c r="EG18" s="10">
        <v>0</v>
      </c>
      <c r="EH18" s="10">
        <v>0</v>
      </c>
      <c r="EI18" s="10">
        <v>0</v>
      </c>
      <c r="EJ18" s="10">
        <v>25.69</v>
      </c>
      <c r="EK18" s="10">
        <v>0</v>
      </c>
      <c r="EL18" s="10">
        <v>0</v>
      </c>
      <c r="EM18" s="10">
        <v>0</v>
      </c>
      <c r="EN18" s="10">
        <v>0</v>
      </c>
      <c r="EO18" s="10">
        <v>3207.82</v>
      </c>
      <c r="EP18" s="10">
        <v>152.13</v>
      </c>
      <c r="EQ18" s="10">
        <v>57.06</v>
      </c>
      <c r="ER18" s="10">
        <v>0.33</v>
      </c>
      <c r="ES18" s="10">
        <v>165</v>
      </c>
      <c r="ET18" s="10">
        <v>38.909999999999997</v>
      </c>
      <c r="EU18" s="10">
        <v>146.56</v>
      </c>
      <c r="EV18" s="10">
        <v>10.6</v>
      </c>
      <c r="EW18" s="10">
        <v>30.36</v>
      </c>
      <c r="EX18" s="10">
        <v>2.9</v>
      </c>
      <c r="EY18" s="10">
        <v>11.92</v>
      </c>
      <c r="EZ18" s="10">
        <v>2.59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131.44999999999999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5171.2100000000009</v>
      </c>
    </row>
    <row r="19" spans="1:168" x14ac:dyDescent="0.3">
      <c r="A19" s="44"/>
      <c r="B19" s="44"/>
      <c r="C19" s="43"/>
      <c r="D19" s="46" t="s">
        <v>11</v>
      </c>
      <c r="E19" s="47" t="s">
        <v>902</v>
      </c>
      <c r="F19" s="47" t="s">
        <v>961</v>
      </c>
      <c r="G19" s="4"/>
      <c r="H19" s="4"/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1">
        <v>0</v>
      </c>
      <c r="CC19" s="11">
        <v>0</v>
      </c>
      <c r="CD19" s="11">
        <v>0</v>
      </c>
      <c r="CE19" s="11">
        <v>2096.58</v>
      </c>
      <c r="CF19" s="11">
        <v>33.630000000000003</v>
      </c>
      <c r="CG19" s="11">
        <v>2134.5</v>
      </c>
      <c r="CH19" s="11">
        <v>2335.88</v>
      </c>
      <c r="CI19" s="11">
        <v>800.04</v>
      </c>
      <c r="CJ19" s="11">
        <v>430.89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1">
        <v>0</v>
      </c>
      <c r="ED19" s="11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39.230000000000011</v>
      </c>
      <c r="EP19" s="10">
        <v>6.13</v>
      </c>
      <c r="EQ19" s="10">
        <v>0.73</v>
      </c>
      <c r="ER19" s="10">
        <v>0</v>
      </c>
      <c r="ES19" s="10">
        <v>0</v>
      </c>
      <c r="ET19" s="10">
        <v>46.18</v>
      </c>
      <c r="EU19" s="10">
        <v>50.53</v>
      </c>
      <c r="EV19" s="10">
        <v>0</v>
      </c>
      <c r="EW19" s="10">
        <v>17.36</v>
      </c>
      <c r="EX19" s="10">
        <v>0</v>
      </c>
      <c r="EY19" s="10">
        <v>9.33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125.38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8126.3899999999994</v>
      </c>
    </row>
    <row r="20" spans="1:168" x14ac:dyDescent="0.3">
      <c r="A20" s="44"/>
      <c r="B20" s="44"/>
      <c r="C20" s="43"/>
      <c r="D20" s="46" t="s">
        <v>12</v>
      </c>
      <c r="E20" s="47" t="s">
        <v>902</v>
      </c>
      <c r="F20" s="47" t="s">
        <v>961</v>
      </c>
      <c r="G20" s="4"/>
      <c r="H20" s="4"/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1">
        <v>0</v>
      </c>
      <c r="CC20" s="11">
        <v>0</v>
      </c>
      <c r="CD20" s="11">
        <v>0</v>
      </c>
      <c r="CE20" s="11">
        <v>115.12</v>
      </c>
      <c r="CF20" s="11">
        <v>187.4</v>
      </c>
      <c r="CG20" s="11">
        <v>58.33</v>
      </c>
      <c r="CH20" s="11">
        <v>91.28</v>
      </c>
      <c r="CI20" s="11">
        <v>1635.42</v>
      </c>
      <c r="CJ20" s="11">
        <v>1915.59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1">
        <v>0</v>
      </c>
      <c r="ED20" s="11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9.52</v>
      </c>
      <c r="EP20" s="10">
        <v>0.05</v>
      </c>
      <c r="EQ20" s="10">
        <v>15.58</v>
      </c>
      <c r="ER20" s="10">
        <v>0</v>
      </c>
      <c r="ES20" s="10">
        <v>4.5999999999999996</v>
      </c>
      <c r="ET20" s="10">
        <v>0.25</v>
      </c>
      <c r="EU20" s="10">
        <v>7.54</v>
      </c>
      <c r="EV20" s="10">
        <v>0.05</v>
      </c>
      <c r="EW20" s="10">
        <v>135.16999999999999</v>
      </c>
      <c r="EX20" s="10">
        <v>0.37</v>
      </c>
      <c r="EY20" s="10">
        <v>158.66999999999999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61</v>
      </c>
      <c r="FG20" s="10">
        <v>0</v>
      </c>
      <c r="FH20" s="10">
        <v>0</v>
      </c>
      <c r="FI20" s="10">
        <v>0</v>
      </c>
      <c r="FJ20" s="10">
        <v>0</v>
      </c>
      <c r="FK20" s="10">
        <v>0</v>
      </c>
      <c r="FL20" s="10">
        <v>4395.9400000000005</v>
      </c>
    </row>
    <row r="21" spans="1:168" x14ac:dyDescent="0.3">
      <c r="A21" s="44"/>
      <c r="B21" s="44"/>
      <c r="C21" s="43"/>
      <c r="D21" s="46" t="s">
        <v>13</v>
      </c>
      <c r="E21" s="47" t="s">
        <v>902</v>
      </c>
      <c r="F21" s="47" t="s">
        <v>961</v>
      </c>
      <c r="G21" s="4"/>
      <c r="H21" s="4"/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1">
        <v>0</v>
      </c>
      <c r="CC21" s="11">
        <v>204.1</v>
      </c>
      <c r="CD21" s="11">
        <v>0</v>
      </c>
      <c r="CE21" s="11">
        <v>2900.95</v>
      </c>
      <c r="CF21" s="11">
        <v>128.69</v>
      </c>
      <c r="CG21" s="11">
        <v>0</v>
      </c>
      <c r="CH21" s="11">
        <v>106.16</v>
      </c>
      <c r="CI21" s="11">
        <v>0</v>
      </c>
      <c r="CJ21" s="11">
        <v>1592.8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1">
        <v>0</v>
      </c>
      <c r="ED21" s="11">
        <v>0</v>
      </c>
      <c r="EE21" s="10">
        <v>5.3199999999999994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71.11</v>
      </c>
      <c r="EP21" s="10">
        <v>4.55</v>
      </c>
      <c r="EQ21" s="10">
        <v>3.36</v>
      </c>
      <c r="ER21" s="10">
        <v>0</v>
      </c>
      <c r="ES21" s="10">
        <v>0</v>
      </c>
      <c r="ET21" s="10">
        <v>0</v>
      </c>
      <c r="EU21" s="10">
        <v>2.29</v>
      </c>
      <c r="EV21" s="10">
        <v>0.48</v>
      </c>
      <c r="EW21" s="10">
        <v>0</v>
      </c>
      <c r="EX21" s="10">
        <v>0</v>
      </c>
      <c r="EY21" s="10">
        <v>41.57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5061.3799999999983</v>
      </c>
    </row>
    <row r="22" spans="1:168" x14ac:dyDescent="0.3">
      <c r="A22" s="44"/>
      <c r="B22" s="44"/>
      <c r="C22" s="43"/>
      <c r="D22" s="46" t="s">
        <v>14</v>
      </c>
      <c r="E22" s="47" t="s">
        <v>902</v>
      </c>
      <c r="F22" s="47" t="s">
        <v>961</v>
      </c>
      <c r="G22" s="4"/>
      <c r="H22" s="4"/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1">
        <v>0</v>
      </c>
      <c r="CC22" s="11">
        <v>43.73</v>
      </c>
      <c r="CD22" s="11">
        <v>0.4</v>
      </c>
      <c r="CE22" s="11">
        <v>1054.24</v>
      </c>
      <c r="CF22" s="11">
        <v>21.7</v>
      </c>
      <c r="CG22" s="11">
        <v>15.74</v>
      </c>
      <c r="CH22" s="11">
        <v>29.8</v>
      </c>
      <c r="CI22" s="11">
        <v>34.200000000000003</v>
      </c>
      <c r="CJ22" s="11">
        <v>5.86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1">
        <v>0</v>
      </c>
      <c r="ED22" s="11">
        <v>0</v>
      </c>
      <c r="EE22" s="10">
        <v>0.88</v>
      </c>
      <c r="EF22" s="10">
        <v>0.34</v>
      </c>
      <c r="EG22" s="10">
        <v>0.78999999999999992</v>
      </c>
      <c r="EH22" s="10">
        <v>0.06</v>
      </c>
      <c r="EI22" s="10">
        <v>1.03</v>
      </c>
      <c r="EJ22" s="10">
        <v>0.02</v>
      </c>
      <c r="EK22" s="10">
        <v>0.01</v>
      </c>
      <c r="EL22" s="10">
        <v>0</v>
      </c>
      <c r="EM22" s="10">
        <v>0</v>
      </c>
      <c r="EN22" s="10">
        <v>0</v>
      </c>
      <c r="EO22" s="10">
        <v>44.27</v>
      </c>
      <c r="EP22" s="10">
        <v>30.46</v>
      </c>
      <c r="EQ22" s="10">
        <v>1.54</v>
      </c>
      <c r="ER22" s="10">
        <v>0</v>
      </c>
      <c r="ES22" s="10">
        <v>0.84000000000000008</v>
      </c>
      <c r="ET22" s="10">
        <v>0.28000000000000008</v>
      </c>
      <c r="EU22" s="10">
        <v>1.87</v>
      </c>
      <c r="EV22" s="10">
        <v>0.24</v>
      </c>
      <c r="EW22" s="10">
        <v>1.63</v>
      </c>
      <c r="EX22" s="10">
        <v>0.8</v>
      </c>
      <c r="EY22" s="10">
        <v>0.31</v>
      </c>
      <c r="EZ22" s="10">
        <v>0.11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1291.1499999999994</v>
      </c>
    </row>
    <row r="23" spans="1:168" x14ac:dyDescent="0.3">
      <c r="A23" s="44"/>
      <c r="B23" s="44"/>
      <c r="C23" s="43"/>
      <c r="D23" s="46" t="s">
        <v>15</v>
      </c>
      <c r="E23" s="47" t="s">
        <v>902</v>
      </c>
      <c r="F23" s="47" t="s">
        <v>961</v>
      </c>
      <c r="G23" s="4"/>
      <c r="H23" s="4"/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1">
        <v>0</v>
      </c>
      <c r="CC23" s="11">
        <v>167.29</v>
      </c>
      <c r="CD23" s="11">
        <v>57.23</v>
      </c>
      <c r="CE23" s="11">
        <v>2513.94</v>
      </c>
      <c r="CF23" s="11">
        <v>426.55</v>
      </c>
      <c r="CG23" s="11">
        <v>66.849999999999994</v>
      </c>
      <c r="CH23" s="11">
        <v>77.669999999999987</v>
      </c>
      <c r="CI23" s="11">
        <v>110.89</v>
      </c>
      <c r="CJ23" s="11">
        <v>12.87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1">
        <v>0</v>
      </c>
      <c r="ED23" s="11">
        <v>0</v>
      </c>
      <c r="EE23" s="10">
        <v>0</v>
      </c>
      <c r="EF23" s="10">
        <v>34.83</v>
      </c>
      <c r="EG23" s="10">
        <v>12.01</v>
      </c>
      <c r="EH23" s="10">
        <v>0</v>
      </c>
      <c r="EI23" s="10">
        <v>0.23</v>
      </c>
      <c r="EJ23" s="10">
        <v>0</v>
      </c>
      <c r="EK23" s="10">
        <v>14.12</v>
      </c>
      <c r="EL23" s="10">
        <v>0</v>
      </c>
      <c r="EM23" s="10">
        <v>1.92</v>
      </c>
      <c r="EN23" s="10">
        <v>0</v>
      </c>
      <c r="EO23" s="10">
        <v>514.80999999999983</v>
      </c>
      <c r="EP23" s="10">
        <v>192.66</v>
      </c>
      <c r="EQ23" s="10">
        <v>116.33</v>
      </c>
      <c r="ER23" s="10">
        <v>3.71</v>
      </c>
      <c r="ES23" s="10">
        <v>18.809999999999999</v>
      </c>
      <c r="ET23" s="10">
        <v>0</v>
      </c>
      <c r="EU23" s="10">
        <v>18.559999999999999</v>
      </c>
      <c r="EV23" s="10">
        <v>3.29</v>
      </c>
      <c r="EW23" s="10">
        <v>22.74</v>
      </c>
      <c r="EX23" s="10">
        <v>8.4600000000000026</v>
      </c>
      <c r="EY23" s="10">
        <v>3.62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0</v>
      </c>
      <c r="FL23" s="10">
        <v>4399.3900000000003</v>
      </c>
    </row>
    <row r="24" spans="1:168" x14ac:dyDescent="0.3">
      <c r="A24" s="44"/>
      <c r="B24" s="44"/>
      <c r="C24" s="43"/>
      <c r="D24" s="46" t="s">
        <v>16</v>
      </c>
      <c r="E24" s="47" t="s">
        <v>902</v>
      </c>
      <c r="F24" s="47" t="s">
        <v>961</v>
      </c>
      <c r="G24" s="4"/>
      <c r="H24" s="4"/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1">
        <v>0</v>
      </c>
      <c r="CC24" s="11">
        <v>5.57</v>
      </c>
      <c r="CD24" s="11">
        <v>62.61</v>
      </c>
      <c r="CE24" s="11">
        <v>118.65</v>
      </c>
      <c r="CF24" s="11">
        <v>13.4</v>
      </c>
      <c r="CG24" s="11">
        <v>23.38</v>
      </c>
      <c r="CH24" s="11">
        <v>9.09</v>
      </c>
      <c r="CI24" s="11">
        <v>1.99</v>
      </c>
      <c r="CJ24" s="11">
        <v>0.65999999999999992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1">
        <v>0</v>
      </c>
      <c r="ED24" s="11">
        <v>0</v>
      </c>
      <c r="EE24" s="10">
        <v>2.06</v>
      </c>
      <c r="EF24" s="10">
        <v>0.48</v>
      </c>
      <c r="EG24" s="10">
        <v>0.01</v>
      </c>
      <c r="EH24" s="10">
        <v>0</v>
      </c>
      <c r="EI24" s="10">
        <v>0.53</v>
      </c>
      <c r="EJ24" s="10">
        <v>8.8700000000000028</v>
      </c>
      <c r="EK24" s="10">
        <v>5.45</v>
      </c>
      <c r="EL24" s="10">
        <v>20.21</v>
      </c>
      <c r="EM24" s="10">
        <v>0</v>
      </c>
      <c r="EN24" s="10">
        <v>0</v>
      </c>
      <c r="EO24" s="10">
        <v>47.66</v>
      </c>
      <c r="EP24" s="10">
        <v>18.04</v>
      </c>
      <c r="EQ24" s="10">
        <v>6.9</v>
      </c>
      <c r="ER24" s="10">
        <v>0.51</v>
      </c>
      <c r="ES24" s="10">
        <v>11.6</v>
      </c>
      <c r="ET24" s="10">
        <v>1.33</v>
      </c>
      <c r="EU24" s="10">
        <v>3.8699999999999992</v>
      </c>
      <c r="EV24" s="10">
        <v>1.1599999999999999</v>
      </c>
      <c r="EW24" s="10">
        <v>1.1000000000000001</v>
      </c>
      <c r="EX24" s="10">
        <v>0</v>
      </c>
      <c r="EY24" s="10">
        <v>0.37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365.50000000000006</v>
      </c>
    </row>
    <row r="25" spans="1:168" x14ac:dyDescent="0.3">
      <c r="A25" s="44"/>
      <c r="B25" s="44"/>
      <c r="C25" s="43"/>
      <c r="D25" s="46" t="s">
        <v>17</v>
      </c>
      <c r="E25" s="47" t="s">
        <v>923</v>
      </c>
      <c r="F25" s="47" t="s">
        <v>961</v>
      </c>
      <c r="G25" s="4"/>
      <c r="H25" s="31"/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1">
        <v>0</v>
      </c>
      <c r="CC25" s="11">
        <v>0</v>
      </c>
      <c r="CD25" s="11">
        <v>0</v>
      </c>
      <c r="CE25" s="11">
        <v>4314.08</v>
      </c>
      <c r="CF25" s="11">
        <v>937.8</v>
      </c>
      <c r="CG25" s="11">
        <v>534.37</v>
      </c>
      <c r="CH25" s="11">
        <v>2366.69</v>
      </c>
      <c r="CI25" s="11">
        <v>319.2</v>
      </c>
      <c r="CJ25" s="11">
        <v>639.54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1">
        <v>0</v>
      </c>
      <c r="ED25" s="11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22.31</v>
      </c>
      <c r="EP25" s="10">
        <v>1476.22</v>
      </c>
      <c r="EQ25" s="10">
        <v>202.04</v>
      </c>
      <c r="ER25" s="10">
        <v>123.78</v>
      </c>
      <c r="ES25" s="10">
        <v>1.83</v>
      </c>
      <c r="ET25" s="10">
        <v>183.83</v>
      </c>
      <c r="EU25" s="10">
        <v>669.9</v>
      </c>
      <c r="EV25" s="10">
        <v>152.32</v>
      </c>
      <c r="EW25" s="10">
        <v>22.99</v>
      </c>
      <c r="EX25" s="10">
        <v>87.9</v>
      </c>
      <c r="EY25" s="10">
        <v>116.78</v>
      </c>
      <c r="EZ25" s="10">
        <v>105.47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12277.05</v>
      </c>
    </row>
    <row r="26" spans="1:168" x14ac:dyDescent="0.3">
      <c r="A26" s="44"/>
      <c r="B26" s="44"/>
      <c r="C26" s="43"/>
      <c r="D26" s="46" t="s">
        <v>18</v>
      </c>
      <c r="E26" s="47" t="s">
        <v>902</v>
      </c>
      <c r="F26" s="47" t="s">
        <v>961</v>
      </c>
      <c r="G26" s="4"/>
      <c r="H26" s="4"/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1">
        <v>0</v>
      </c>
      <c r="CC26" s="11">
        <v>84.23</v>
      </c>
      <c r="CD26" s="11">
        <v>155.25</v>
      </c>
      <c r="CE26" s="11">
        <v>24976.799999999999</v>
      </c>
      <c r="CF26" s="11">
        <v>4061.68</v>
      </c>
      <c r="CG26" s="11">
        <v>2820.04</v>
      </c>
      <c r="CH26" s="11">
        <v>3761.93</v>
      </c>
      <c r="CI26" s="11">
        <v>386.29</v>
      </c>
      <c r="CJ26" s="11">
        <v>184.57</v>
      </c>
      <c r="CK26" s="11">
        <v>0</v>
      </c>
      <c r="CL26" s="11">
        <v>0</v>
      </c>
      <c r="CM26" s="11">
        <v>0</v>
      </c>
      <c r="CN26" s="11">
        <v>1833.52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4511.5600000000004</v>
      </c>
      <c r="CV26" s="11">
        <v>3138.86</v>
      </c>
      <c r="CW26" s="11">
        <v>0</v>
      </c>
      <c r="CX26" s="11">
        <v>0</v>
      </c>
      <c r="CY26" s="11">
        <v>0</v>
      </c>
      <c r="CZ26" s="11">
        <v>0</v>
      </c>
      <c r="DA26" s="11">
        <v>50393.3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142.6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1">
        <v>0</v>
      </c>
      <c r="ED26" s="11">
        <v>0</v>
      </c>
      <c r="EE26" s="10">
        <v>4102.95</v>
      </c>
      <c r="EF26" s="10">
        <v>3343.86</v>
      </c>
      <c r="EG26" s="10">
        <v>2914.54</v>
      </c>
      <c r="EH26" s="10">
        <v>2398.9</v>
      </c>
      <c r="EI26" s="10">
        <v>641.44000000000005</v>
      </c>
      <c r="EJ26" s="10">
        <v>894.82</v>
      </c>
      <c r="EK26" s="10">
        <v>687.83999999999992</v>
      </c>
      <c r="EL26" s="10">
        <v>788.09</v>
      </c>
      <c r="EM26" s="10">
        <v>639.33999999999992</v>
      </c>
      <c r="EN26" s="10">
        <v>241.79</v>
      </c>
      <c r="EO26" s="10">
        <v>64378.86</v>
      </c>
      <c r="EP26" s="10">
        <v>11972.73</v>
      </c>
      <c r="EQ26" s="10">
        <v>12171.09</v>
      </c>
      <c r="ER26" s="10">
        <v>785.25</v>
      </c>
      <c r="ES26" s="10">
        <v>17922.009999999991</v>
      </c>
      <c r="ET26" s="10">
        <v>1109.22</v>
      </c>
      <c r="EU26" s="10">
        <v>7518</v>
      </c>
      <c r="EV26" s="10">
        <v>1033.8399999999999</v>
      </c>
      <c r="EW26" s="10">
        <v>4403.95</v>
      </c>
      <c r="EX26" s="10">
        <v>980.68</v>
      </c>
      <c r="EY26" s="10">
        <v>1154.3599999999999</v>
      </c>
      <c r="EZ26" s="10">
        <v>258.39999999999992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301.75</v>
      </c>
      <c r="FK26" s="10">
        <v>47.11</v>
      </c>
      <c r="FL26" s="10">
        <v>237141.44999999995</v>
      </c>
    </row>
    <row r="27" spans="1:168" x14ac:dyDescent="0.3">
      <c r="A27" s="44"/>
      <c r="B27" s="44"/>
      <c r="C27" s="43"/>
      <c r="D27" s="46" t="s">
        <v>19</v>
      </c>
      <c r="E27" s="47" t="s">
        <v>902</v>
      </c>
      <c r="F27" s="47" t="s">
        <v>961</v>
      </c>
      <c r="G27" s="4"/>
      <c r="H27" s="4"/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1">
        <v>0</v>
      </c>
      <c r="CC27" s="11">
        <v>4.96</v>
      </c>
      <c r="CD27" s="11">
        <v>9.06</v>
      </c>
      <c r="CE27" s="11">
        <v>1471.22</v>
      </c>
      <c r="CF27" s="11">
        <v>239.35</v>
      </c>
      <c r="CG27" s="11">
        <v>166.19</v>
      </c>
      <c r="CH27" s="11">
        <v>221.68</v>
      </c>
      <c r="CI27" s="11">
        <v>22.76</v>
      </c>
      <c r="CJ27" s="11">
        <v>10.88</v>
      </c>
      <c r="CK27" s="11">
        <v>0</v>
      </c>
      <c r="CL27" s="11">
        <v>0</v>
      </c>
      <c r="CM27" s="11">
        <v>0</v>
      </c>
      <c r="CN27" s="11">
        <v>104.78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63791.01</v>
      </c>
      <c r="DB27" s="11">
        <v>0</v>
      </c>
      <c r="DC27" s="11">
        <v>433.87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1">
        <v>0</v>
      </c>
      <c r="ED27" s="11">
        <v>0</v>
      </c>
      <c r="EE27" s="10">
        <v>81.169999999999987</v>
      </c>
      <c r="EF27" s="10">
        <v>80.61</v>
      </c>
      <c r="EG27" s="10">
        <v>30.62</v>
      </c>
      <c r="EH27" s="10">
        <v>21.13</v>
      </c>
      <c r="EI27" s="10">
        <v>6.17</v>
      </c>
      <c r="EJ27" s="10">
        <v>31.19</v>
      </c>
      <c r="EK27" s="10">
        <v>14.56</v>
      </c>
      <c r="EL27" s="10">
        <v>10.119999999999999</v>
      </c>
      <c r="EM27" s="10">
        <v>8.0300000000000011</v>
      </c>
      <c r="EN27" s="10">
        <v>2.5099999999999998</v>
      </c>
      <c r="EO27" s="10">
        <v>1061.33</v>
      </c>
      <c r="EP27" s="10">
        <v>168.8</v>
      </c>
      <c r="EQ27" s="10">
        <v>156.56</v>
      </c>
      <c r="ER27" s="10">
        <v>23.26</v>
      </c>
      <c r="ES27" s="10">
        <v>178.98</v>
      </c>
      <c r="ET27" s="10">
        <v>18.940000000000001</v>
      </c>
      <c r="EU27" s="10">
        <v>59.34</v>
      </c>
      <c r="EV27" s="10">
        <v>20.149999999999999</v>
      </c>
      <c r="EW27" s="10">
        <v>55.349999999999987</v>
      </c>
      <c r="EX27" s="10">
        <v>23.69</v>
      </c>
      <c r="EY27" s="10">
        <v>65.03</v>
      </c>
      <c r="EZ27" s="10">
        <v>17.7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486.59</v>
      </c>
      <c r="FK27" s="10">
        <v>75.959999999999994</v>
      </c>
      <c r="FL27" s="10">
        <v>69173.549999999974</v>
      </c>
    </row>
    <row r="28" spans="1:168" x14ac:dyDescent="0.3">
      <c r="A28" s="44"/>
      <c r="B28" s="44"/>
      <c r="C28" s="43"/>
      <c r="D28" s="46" t="s">
        <v>20</v>
      </c>
      <c r="E28" s="47" t="s">
        <v>902</v>
      </c>
      <c r="F28" s="47" t="s">
        <v>961</v>
      </c>
      <c r="G28" s="4"/>
      <c r="H28" s="4"/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0">
        <v>0</v>
      </c>
      <c r="CB28" s="11">
        <v>0</v>
      </c>
      <c r="CC28" s="11">
        <v>0.4</v>
      </c>
      <c r="CD28" s="11">
        <v>0.73</v>
      </c>
      <c r="CE28" s="11">
        <v>118.38</v>
      </c>
      <c r="CF28" s="11">
        <v>19.260000000000002</v>
      </c>
      <c r="CG28" s="11">
        <v>13.37</v>
      </c>
      <c r="CH28" s="11">
        <v>17.84</v>
      </c>
      <c r="CI28" s="11">
        <v>1.83</v>
      </c>
      <c r="CJ28" s="11">
        <v>0.88</v>
      </c>
      <c r="CK28" s="11">
        <v>0</v>
      </c>
      <c r="CL28" s="11">
        <v>0</v>
      </c>
      <c r="CM28" s="11">
        <v>0</v>
      </c>
      <c r="CN28" s="11">
        <v>43.13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12285.68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1">
        <v>0</v>
      </c>
      <c r="ED28" s="11">
        <v>0</v>
      </c>
      <c r="EE28" s="10">
        <v>1089.1199999999999</v>
      </c>
      <c r="EF28" s="10">
        <v>790.24</v>
      </c>
      <c r="EG28" s="10">
        <v>529.98</v>
      </c>
      <c r="EH28" s="10">
        <v>315.19</v>
      </c>
      <c r="EI28" s="10">
        <v>114.18</v>
      </c>
      <c r="EJ28" s="10">
        <v>526.28000000000009</v>
      </c>
      <c r="EK28" s="10">
        <v>255.45</v>
      </c>
      <c r="EL28" s="10">
        <v>110.44</v>
      </c>
      <c r="EM28" s="10">
        <v>54.4</v>
      </c>
      <c r="EN28" s="10">
        <v>28.55</v>
      </c>
      <c r="EO28" s="10">
        <v>8936.07</v>
      </c>
      <c r="EP28" s="10">
        <v>1961.7</v>
      </c>
      <c r="EQ28" s="10">
        <v>1639.67</v>
      </c>
      <c r="ER28" s="10">
        <v>297.10000000000002</v>
      </c>
      <c r="ES28" s="10">
        <v>1402.13</v>
      </c>
      <c r="ET28" s="10">
        <v>225.43</v>
      </c>
      <c r="EU28" s="10">
        <v>471.94</v>
      </c>
      <c r="EV28" s="10">
        <v>304.49</v>
      </c>
      <c r="EW28" s="10">
        <v>538.9</v>
      </c>
      <c r="EX28" s="10">
        <v>245.46</v>
      </c>
      <c r="EY28" s="10">
        <v>558.82999999999993</v>
      </c>
      <c r="EZ28" s="10">
        <v>141.26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68.78</v>
      </c>
      <c r="FK28" s="10">
        <v>10.74</v>
      </c>
      <c r="FL28" s="10">
        <v>33117.83</v>
      </c>
    </row>
    <row r="29" spans="1:168" x14ac:dyDescent="0.3">
      <c r="A29" s="44"/>
      <c r="B29" s="44"/>
      <c r="C29" s="43"/>
      <c r="D29" s="46" t="s">
        <v>21</v>
      </c>
      <c r="E29" s="47" t="s">
        <v>902</v>
      </c>
      <c r="F29" s="47" t="s">
        <v>961</v>
      </c>
      <c r="G29" s="4"/>
      <c r="H29" s="4"/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1">
        <v>0</v>
      </c>
      <c r="CC29" s="11">
        <v>0.72</v>
      </c>
      <c r="CD29" s="11">
        <v>1.31</v>
      </c>
      <c r="CE29" s="11">
        <v>212.74</v>
      </c>
      <c r="CF29" s="11">
        <v>34.61</v>
      </c>
      <c r="CG29" s="11">
        <v>24.04</v>
      </c>
      <c r="CH29" s="11">
        <v>32.06</v>
      </c>
      <c r="CI29" s="11">
        <v>3.29</v>
      </c>
      <c r="CJ29" s="11">
        <v>1.57</v>
      </c>
      <c r="CK29" s="11">
        <v>0</v>
      </c>
      <c r="CL29" s="11">
        <v>0</v>
      </c>
      <c r="CM29" s="11">
        <v>0</v>
      </c>
      <c r="CN29" s="11">
        <v>77.52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13237.01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1">
        <v>0</v>
      </c>
      <c r="ED29" s="11">
        <v>0</v>
      </c>
      <c r="EE29" s="10">
        <v>1681.48</v>
      </c>
      <c r="EF29" s="10">
        <v>668.12</v>
      </c>
      <c r="EG29" s="10">
        <v>436.72</v>
      </c>
      <c r="EH29" s="10">
        <v>178.75</v>
      </c>
      <c r="EI29" s="10">
        <v>54.77</v>
      </c>
      <c r="EJ29" s="10">
        <v>125.7</v>
      </c>
      <c r="EK29" s="10">
        <v>46.790000000000013</v>
      </c>
      <c r="EL29" s="10">
        <v>32.450000000000003</v>
      </c>
      <c r="EM29" s="10">
        <v>27.85</v>
      </c>
      <c r="EN29" s="10">
        <v>2.21</v>
      </c>
      <c r="EO29" s="10">
        <v>15958.2</v>
      </c>
      <c r="EP29" s="10">
        <v>2763.33</v>
      </c>
      <c r="EQ29" s="10">
        <v>2413.87</v>
      </c>
      <c r="ER29" s="10">
        <v>165.64</v>
      </c>
      <c r="ES29" s="10">
        <v>1733.6</v>
      </c>
      <c r="ET29" s="10">
        <v>174.34</v>
      </c>
      <c r="EU29" s="10">
        <v>250.85</v>
      </c>
      <c r="EV29" s="10">
        <v>82.36</v>
      </c>
      <c r="EW29" s="10">
        <v>216.67</v>
      </c>
      <c r="EX29" s="10">
        <v>61.91</v>
      </c>
      <c r="EY29" s="10">
        <v>5.89</v>
      </c>
      <c r="EZ29" s="10">
        <v>15.42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57.82</v>
      </c>
      <c r="FK29" s="10">
        <v>9.0300000000000011</v>
      </c>
      <c r="FL29" s="10">
        <v>40788.639999999999</v>
      </c>
    </row>
    <row r="30" spans="1:168" x14ac:dyDescent="0.3">
      <c r="A30" s="44"/>
      <c r="B30" s="44"/>
      <c r="C30" s="43"/>
      <c r="D30" s="46" t="s">
        <v>22</v>
      </c>
      <c r="E30" s="47" t="s">
        <v>902</v>
      </c>
      <c r="F30" s="47" t="s">
        <v>961</v>
      </c>
      <c r="G30" s="4"/>
      <c r="H30" s="4"/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1">
        <v>0</v>
      </c>
      <c r="CC30" s="11">
        <v>9.39</v>
      </c>
      <c r="CD30" s="11">
        <v>17.149999999999999</v>
      </c>
      <c r="CE30" s="11">
        <v>2783.4</v>
      </c>
      <c r="CF30" s="11">
        <v>452.87</v>
      </c>
      <c r="CG30" s="11">
        <v>314.45</v>
      </c>
      <c r="CH30" s="11">
        <v>419.42999999999989</v>
      </c>
      <c r="CI30" s="11">
        <v>43.07</v>
      </c>
      <c r="CJ30" s="11">
        <v>20.58</v>
      </c>
      <c r="CK30" s="11">
        <v>0</v>
      </c>
      <c r="CL30" s="11">
        <v>0</v>
      </c>
      <c r="CM30" s="11">
        <v>0</v>
      </c>
      <c r="CN30" s="11">
        <v>1018.93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1">
        <v>0</v>
      </c>
      <c r="ED30" s="11">
        <v>0</v>
      </c>
      <c r="EE30" s="10">
        <v>7161.01</v>
      </c>
      <c r="EF30" s="10">
        <v>7114.38</v>
      </c>
      <c r="EG30" s="10">
        <v>4552.18</v>
      </c>
      <c r="EH30" s="10">
        <v>2877.12</v>
      </c>
      <c r="EI30" s="10">
        <v>1015.83</v>
      </c>
      <c r="EJ30" s="10">
        <v>2597.2600000000002</v>
      </c>
      <c r="EK30" s="10">
        <v>1301.3</v>
      </c>
      <c r="EL30" s="10">
        <v>997.95999999999992</v>
      </c>
      <c r="EM30" s="10">
        <v>470.65000000000009</v>
      </c>
      <c r="EN30" s="10">
        <v>178.43</v>
      </c>
      <c r="EO30" s="10">
        <v>38545.629999999997</v>
      </c>
      <c r="EP30" s="10">
        <v>16951.78</v>
      </c>
      <c r="EQ30" s="10">
        <v>13890.74</v>
      </c>
      <c r="ER30" s="10">
        <v>2286.08</v>
      </c>
      <c r="ES30" s="10">
        <v>8996.3799999999956</v>
      </c>
      <c r="ET30" s="10">
        <v>1516.1</v>
      </c>
      <c r="EU30" s="10">
        <v>1749.63</v>
      </c>
      <c r="EV30" s="10">
        <v>1302.0899999999999</v>
      </c>
      <c r="EW30" s="10">
        <v>1203.73</v>
      </c>
      <c r="EX30" s="10">
        <v>1287.7</v>
      </c>
      <c r="EY30" s="10">
        <v>1067.27</v>
      </c>
      <c r="EZ30" s="10">
        <v>551.59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2.5499999999999998</v>
      </c>
      <c r="FK30" s="10">
        <v>0.4</v>
      </c>
      <c r="FL30" s="10">
        <v>122697.05999999998</v>
      </c>
    </row>
    <row r="31" spans="1:168" x14ac:dyDescent="0.3">
      <c r="A31" s="44"/>
      <c r="B31" s="44"/>
      <c r="C31" s="43"/>
      <c r="D31" s="46" t="s">
        <v>23</v>
      </c>
      <c r="E31" s="47" t="s">
        <v>902</v>
      </c>
      <c r="F31" s="47" t="s">
        <v>961</v>
      </c>
      <c r="G31" s="4"/>
      <c r="H31" s="4"/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1">
        <v>0</v>
      </c>
      <c r="CC31" s="11">
        <v>10.82</v>
      </c>
      <c r="CD31" s="11">
        <v>19.77</v>
      </c>
      <c r="CE31" s="11">
        <v>3208.97</v>
      </c>
      <c r="CF31" s="11">
        <v>521.83999999999992</v>
      </c>
      <c r="CG31" s="11">
        <v>362.35</v>
      </c>
      <c r="CH31" s="11">
        <v>483.33</v>
      </c>
      <c r="CI31" s="11">
        <v>49.63</v>
      </c>
      <c r="CJ31" s="11">
        <v>23.71</v>
      </c>
      <c r="CK31" s="11">
        <v>0</v>
      </c>
      <c r="CL31" s="11">
        <v>0</v>
      </c>
      <c r="CM31" s="11">
        <v>0</v>
      </c>
      <c r="CN31" s="11">
        <v>961.53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0</v>
      </c>
      <c r="DD31" s="11">
        <v>217.38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166.54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1">
        <v>0</v>
      </c>
      <c r="ED31" s="11">
        <v>0</v>
      </c>
      <c r="EE31" s="10">
        <v>7529.45</v>
      </c>
      <c r="EF31" s="10">
        <v>6147.3</v>
      </c>
      <c r="EG31" s="10">
        <v>3901.8700000000008</v>
      </c>
      <c r="EH31" s="10">
        <v>2140.4899999999998</v>
      </c>
      <c r="EI31" s="10">
        <v>627.95999999999992</v>
      </c>
      <c r="EJ31" s="10">
        <v>2119.31</v>
      </c>
      <c r="EK31" s="10">
        <v>1460.23</v>
      </c>
      <c r="EL31" s="10">
        <v>927.2</v>
      </c>
      <c r="EM31" s="10">
        <v>441.98</v>
      </c>
      <c r="EN31" s="10">
        <v>188.01</v>
      </c>
      <c r="EO31" s="10">
        <v>94450.89</v>
      </c>
      <c r="EP31" s="10">
        <v>16868.490000000009</v>
      </c>
      <c r="EQ31" s="10">
        <v>17426.98</v>
      </c>
      <c r="ER31" s="10">
        <v>1630.38</v>
      </c>
      <c r="ES31" s="10">
        <v>28302.880000000001</v>
      </c>
      <c r="ET31" s="10">
        <v>1756.24</v>
      </c>
      <c r="EU31" s="10">
        <v>6773.22</v>
      </c>
      <c r="EV31" s="10">
        <v>1705.13</v>
      </c>
      <c r="EW31" s="10">
        <v>5683.59</v>
      </c>
      <c r="EX31" s="10">
        <v>2147.67</v>
      </c>
      <c r="EY31" s="10">
        <v>1840.59</v>
      </c>
      <c r="EZ31" s="10">
        <v>699.53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7343.1200000000017</v>
      </c>
      <c r="FK31" s="10">
        <v>274.19</v>
      </c>
      <c r="FL31" s="10">
        <v>218412.57000000004</v>
      </c>
    </row>
    <row r="32" spans="1:168" x14ac:dyDescent="0.3">
      <c r="A32" s="44"/>
      <c r="B32" s="44"/>
      <c r="C32" s="43"/>
      <c r="D32" s="46" t="s">
        <v>24</v>
      </c>
      <c r="E32" s="47" t="s">
        <v>902</v>
      </c>
      <c r="F32" s="47" t="s">
        <v>961</v>
      </c>
      <c r="G32" s="4"/>
      <c r="H32" s="4"/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0">
        <v>0</v>
      </c>
      <c r="CB32" s="11">
        <v>0</v>
      </c>
      <c r="CC32" s="11">
        <v>53.07</v>
      </c>
      <c r="CD32" s="11">
        <v>97.440000000000012</v>
      </c>
      <c r="CE32" s="11">
        <v>15712.95</v>
      </c>
      <c r="CF32" s="11">
        <v>2558.3000000000002</v>
      </c>
      <c r="CG32" s="11">
        <v>1776.43</v>
      </c>
      <c r="CH32" s="11">
        <v>2369.5500000000002</v>
      </c>
      <c r="CI32" s="11">
        <v>243.36</v>
      </c>
      <c r="CJ32" s="11">
        <v>116.28</v>
      </c>
      <c r="CK32" s="11">
        <v>0</v>
      </c>
      <c r="CL32" s="11">
        <v>0</v>
      </c>
      <c r="CM32" s="11">
        <v>0</v>
      </c>
      <c r="CN32" s="11">
        <v>2403.21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3653.69</v>
      </c>
      <c r="DD32" s="11">
        <v>2.4500000000000002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914.02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1">
        <v>0</v>
      </c>
      <c r="ED32" s="11">
        <v>0</v>
      </c>
      <c r="EE32" s="10">
        <v>21324.06</v>
      </c>
      <c r="EF32" s="10">
        <v>13509.39</v>
      </c>
      <c r="EG32" s="10">
        <v>8141.44</v>
      </c>
      <c r="EH32" s="10">
        <v>5639.27</v>
      </c>
      <c r="EI32" s="10">
        <v>1843.93</v>
      </c>
      <c r="EJ32" s="10">
        <v>4489.75</v>
      </c>
      <c r="EK32" s="10">
        <v>2187.3200000000002</v>
      </c>
      <c r="EL32" s="10">
        <v>1479.63</v>
      </c>
      <c r="EM32" s="10">
        <v>736.25</v>
      </c>
      <c r="EN32" s="10">
        <v>260.81</v>
      </c>
      <c r="EO32" s="10">
        <v>34572.18</v>
      </c>
      <c r="EP32" s="10">
        <v>25766.17</v>
      </c>
      <c r="EQ32" s="10">
        <v>4043.47</v>
      </c>
      <c r="ER32" s="10">
        <v>2030.97</v>
      </c>
      <c r="ES32" s="10">
        <v>4534.03</v>
      </c>
      <c r="ET32" s="10">
        <v>2403.06</v>
      </c>
      <c r="EU32" s="10">
        <v>2147.41</v>
      </c>
      <c r="EV32" s="10">
        <v>2633</v>
      </c>
      <c r="EW32" s="10">
        <v>756.33999999999992</v>
      </c>
      <c r="EX32" s="10">
        <v>1393.23</v>
      </c>
      <c r="EY32" s="10">
        <v>260.27999999999992</v>
      </c>
      <c r="EZ32" s="10">
        <v>513.70000000000005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0</v>
      </c>
      <c r="FJ32" s="10">
        <v>1628.88</v>
      </c>
      <c r="FK32" s="10">
        <v>46.6</v>
      </c>
      <c r="FL32" s="10">
        <v>172241.92000000004</v>
      </c>
    </row>
    <row r="33" spans="1:168" x14ac:dyDescent="0.3">
      <c r="A33" s="44"/>
      <c r="B33" s="44"/>
      <c r="C33" s="43"/>
      <c r="D33" s="46" t="s">
        <v>25</v>
      </c>
      <c r="E33" s="47" t="s">
        <v>902</v>
      </c>
      <c r="F33" s="47" t="s">
        <v>961</v>
      </c>
      <c r="G33" s="4"/>
      <c r="H33" s="4"/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1">
        <v>0</v>
      </c>
      <c r="CC33" s="11">
        <v>6.45</v>
      </c>
      <c r="CD33" s="11">
        <v>11.78</v>
      </c>
      <c r="CE33" s="11">
        <v>1912.29</v>
      </c>
      <c r="CF33" s="11">
        <v>311.13</v>
      </c>
      <c r="CG33" s="11">
        <v>216.04</v>
      </c>
      <c r="CH33" s="11">
        <v>288.17</v>
      </c>
      <c r="CI33" s="11">
        <v>29.59</v>
      </c>
      <c r="CJ33" s="11">
        <v>14.14</v>
      </c>
      <c r="CK33" s="11">
        <v>0</v>
      </c>
      <c r="CL33" s="11">
        <v>0</v>
      </c>
      <c r="CM33" s="11">
        <v>0</v>
      </c>
      <c r="CN33" s="11">
        <v>698.74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1704.15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1">
        <v>0</v>
      </c>
      <c r="ED33" s="11">
        <v>0</v>
      </c>
      <c r="EE33" s="10">
        <v>7974.49</v>
      </c>
      <c r="EF33" s="10">
        <v>6515.6</v>
      </c>
      <c r="EG33" s="10">
        <v>4037.88</v>
      </c>
      <c r="EH33" s="10">
        <v>3123.3700000000008</v>
      </c>
      <c r="EI33" s="10">
        <v>1013.94</v>
      </c>
      <c r="EJ33" s="10">
        <v>2216.8200000000002</v>
      </c>
      <c r="EK33" s="10">
        <v>1073.97</v>
      </c>
      <c r="EL33" s="10">
        <v>901.32999999999993</v>
      </c>
      <c r="EM33" s="10">
        <v>493.42999999999989</v>
      </c>
      <c r="EN33" s="10">
        <v>233.36</v>
      </c>
      <c r="EO33" s="10">
        <v>32555.29</v>
      </c>
      <c r="EP33" s="10">
        <v>12565.42</v>
      </c>
      <c r="EQ33" s="10">
        <v>4280.78</v>
      </c>
      <c r="ER33" s="10">
        <v>996.87</v>
      </c>
      <c r="ES33" s="10">
        <v>6035.07</v>
      </c>
      <c r="ET33" s="10">
        <v>1207.3</v>
      </c>
      <c r="EU33" s="10">
        <v>2196.2399999999998</v>
      </c>
      <c r="EV33" s="10">
        <v>1367.31</v>
      </c>
      <c r="EW33" s="10">
        <v>945.08</v>
      </c>
      <c r="EX33" s="10">
        <v>607.2700000000001</v>
      </c>
      <c r="EY33" s="10">
        <v>430.62</v>
      </c>
      <c r="EZ33" s="10">
        <v>342.74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23836.75</v>
      </c>
      <c r="FK33" s="10">
        <v>682</v>
      </c>
      <c r="FL33" s="10">
        <v>120825.41000000002</v>
      </c>
    </row>
    <row r="34" spans="1:168" x14ac:dyDescent="0.3">
      <c r="A34" s="44"/>
      <c r="B34" s="44"/>
      <c r="C34" s="43"/>
      <c r="D34" s="46" t="s">
        <v>26</v>
      </c>
      <c r="E34" s="47" t="s">
        <v>924</v>
      </c>
      <c r="F34" s="47" t="s">
        <v>961</v>
      </c>
      <c r="G34" s="4"/>
      <c r="H34" s="4"/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0</v>
      </c>
      <c r="CK34" s="11">
        <v>0</v>
      </c>
      <c r="CL34" s="11">
        <v>5.29</v>
      </c>
      <c r="CM34" s="11">
        <v>0</v>
      </c>
      <c r="CN34" s="11">
        <v>0</v>
      </c>
      <c r="CO34" s="11">
        <v>0.77999999999999992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10175.52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1">
        <v>0</v>
      </c>
      <c r="ED34" s="11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339.85</v>
      </c>
      <c r="FK34" s="10">
        <v>53.05</v>
      </c>
      <c r="FL34" s="10">
        <v>10574.49</v>
      </c>
    </row>
    <row r="35" spans="1:168" x14ac:dyDescent="0.3">
      <c r="A35" s="44"/>
      <c r="B35" s="44"/>
      <c r="C35" s="43"/>
      <c r="D35" s="46" t="s">
        <v>27</v>
      </c>
      <c r="E35" s="47" t="s">
        <v>902</v>
      </c>
      <c r="F35" s="47" t="s">
        <v>961</v>
      </c>
      <c r="G35" s="4"/>
      <c r="H35" s="4"/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12407.57</v>
      </c>
      <c r="CL35" s="11">
        <v>6.02</v>
      </c>
      <c r="CM35" s="11">
        <v>290.32</v>
      </c>
      <c r="CN35" s="11">
        <v>0</v>
      </c>
      <c r="CO35" s="11">
        <v>0</v>
      </c>
      <c r="CP35" s="11">
        <v>1879.71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0</v>
      </c>
      <c r="DB35" s="11">
        <v>3328.58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1">
        <v>0</v>
      </c>
      <c r="ED35" s="11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9768.4599999999955</v>
      </c>
      <c r="FK35" s="10">
        <v>15299.3</v>
      </c>
      <c r="FL35" s="10">
        <v>42979.959999999992</v>
      </c>
    </row>
    <row r="36" spans="1:168" x14ac:dyDescent="0.3">
      <c r="A36" s="44"/>
      <c r="B36" s="44"/>
      <c r="C36" s="43"/>
      <c r="D36" s="46" t="s">
        <v>28</v>
      </c>
      <c r="E36" s="47" t="s">
        <v>526</v>
      </c>
      <c r="F36" s="47" t="s">
        <v>961</v>
      </c>
      <c r="G36" s="4"/>
      <c r="H36" s="4"/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0</v>
      </c>
      <c r="CK36" s="11">
        <v>3086.78</v>
      </c>
      <c r="CL36" s="11">
        <v>0.3</v>
      </c>
      <c r="CM36" s="11">
        <v>0</v>
      </c>
      <c r="CN36" s="11">
        <v>0</v>
      </c>
      <c r="CO36" s="11">
        <v>0</v>
      </c>
      <c r="CP36" s="11">
        <v>0</v>
      </c>
      <c r="CQ36" s="11">
        <v>1325.14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0</v>
      </c>
      <c r="DB36" s="11">
        <v>0</v>
      </c>
      <c r="DC36" s="11">
        <v>926.16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1">
        <v>0</v>
      </c>
      <c r="ED36" s="11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18853.89</v>
      </c>
      <c r="FK36" s="10">
        <v>335.28</v>
      </c>
      <c r="FL36" s="10">
        <v>24527.55</v>
      </c>
    </row>
    <row r="37" spans="1:168" x14ac:dyDescent="0.3">
      <c r="A37" s="44"/>
      <c r="B37" s="44"/>
      <c r="C37" s="43"/>
      <c r="D37" s="46" t="s">
        <v>29</v>
      </c>
      <c r="E37" s="47" t="s">
        <v>902</v>
      </c>
      <c r="F37" s="47" t="s">
        <v>961</v>
      </c>
      <c r="G37" s="4"/>
      <c r="H37" s="4"/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0</v>
      </c>
      <c r="CK37" s="11">
        <v>5517.1600000000008</v>
      </c>
      <c r="CL37" s="11">
        <v>2166.96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5149.2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0</v>
      </c>
      <c r="DB37" s="11">
        <v>0</v>
      </c>
      <c r="DC37" s="11">
        <v>1208.44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1">
        <v>0</v>
      </c>
      <c r="ED37" s="11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197545.13</v>
      </c>
      <c r="FK37" s="10">
        <v>52423.48</v>
      </c>
      <c r="FL37" s="10">
        <v>264010.37</v>
      </c>
    </row>
    <row r="38" spans="1:168" x14ac:dyDescent="0.3">
      <c r="A38" s="44"/>
      <c r="B38" s="44"/>
      <c r="C38" s="43"/>
      <c r="D38" s="46" t="s">
        <v>30</v>
      </c>
      <c r="E38" s="47" t="s">
        <v>924</v>
      </c>
      <c r="F38" s="47" t="s">
        <v>961</v>
      </c>
      <c r="G38" s="4"/>
      <c r="H38" s="4"/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0</v>
      </c>
      <c r="CG38" s="11">
        <v>0</v>
      </c>
      <c r="CH38" s="11">
        <v>0</v>
      </c>
      <c r="CI38" s="11">
        <v>0</v>
      </c>
      <c r="CJ38" s="11">
        <v>0</v>
      </c>
      <c r="CK38" s="11">
        <v>4456.24</v>
      </c>
      <c r="CL38" s="11">
        <v>0</v>
      </c>
      <c r="CM38" s="11">
        <v>1268.57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844.71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1643.21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0</v>
      </c>
      <c r="DP38" s="11">
        <v>0</v>
      </c>
      <c r="DQ38" s="11">
        <v>0</v>
      </c>
      <c r="DR38" s="11">
        <v>0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1">
        <v>0</v>
      </c>
      <c r="ED38" s="11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2514.91</v>
      </c>
      <c r="FK38" s="10">
        <v>1469</v>
      </c>
      <c r="FL38" s="10">
        <v>12196.64</v>
      </c>
    </row>
    <row r="39" spans="1:168" x14ac:dyDescent="0.3">
      <c r="A39" s="44"/>
      <c r="B39" s="44"/>
      <c r="C39" s="43"/>
      <c r="D39" s="46" t="s">
        <v>31</v>
      </c>
      <c r="E39" s="47" t="s">
        <v>924</v>
      </c>
      <c r="F39" s="47" t="s">
        <v>961</v>
      </c>
      <c r="G39" s="4"/>
      <c r="H39" s="4"/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1">
        <v>0</v>
      </c>
      <c r="CC39" s="11">
        <v>0.51</v>
      </c>
      <c r="CD39" s="11">
        <v>0.93</v>
      </c>
      <c r="CE39" s="11">
        <v>151.84</v>
      </c>
      <c r="CF39" s="11">
        <v>24.7</v>
      </c>
      <c r="CG39" s="11">
        <v>17.149999999999999</v>
      </c>
      <c r="CH39" s="11">
        <v>22.88</v>
      </c>
      <c r="CI39" s="11">
        <v>2.35</v>
      </c>
      <c r="CJ39" s="11">
        <v>1.1200000000000001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812.91</v>
      </c>
      <c r="CU39" s="11">
        <v>55.32</v>
      </c>
      <c r="CV39" s="11">
        <v>0</v>
      </c>
      <c r="CW39" s="11">
        <v>0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494.47</v>
      </c>
      <c r="DQ39" s="11">
        <v>0</v>
      </c>
      <c r="DR39" s="11">
        <v>0</v>
      </c>
      <c r="DS39" s="11">
        <v>0</v>
      </c>
      <c r="DT39" s="11">
        <v>0</v>
      </c>
      <c r="DU39" s="11">
        <v>199.9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0</v>
      </c>
      <c r="FJ39" s="10">
        <v>12654.2</v>
      </c>
      <c r="FK39" s="10">
        <v>1975.41</v>
      </c>
      <c r="FL39" s="10">
        <v>16413.690000000002</v>
      </c>
    </row>
    <row r="40" spans="1:168" x14ac:dyDescent="0.3">
      <c r="A40" s="44"/>
      <c r="B40" s="44"/>
      <c r="C40" s="43"/>
      <c r="D40" s="46" t="s">
        <v>32</v>
      </c>
      <c r="E40" s="48" t="s">
        <v>902</v>
      </c>
      <c r="F40" s="48" t="s">
        <v>961</v>
      </c>
      <c r="G40" s="5"/>
      <c r="H40" s="5"/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1">
        <v>55892.65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1">
        <v>0</v>
      </c>
      <c r="ED40" s="11">
        <v>0</v>
      </c>
      <c r="EE40" s="10">
        <v>8068.35</v>
      </c>
      <c r="EF40" s="10">
        <v>5142.9000000000005</v>
      </c>
      <c r="EG40" s="10">
        <v>3347.74</v>
      </c>
      <c r="EH40" s="10">
        <v>1495.4</v>
      </c>
      <c r="EI40" s="10">
        <v>689.32</v>
      </c>
      <c r="EJ40" s="10">
        <v>2172.2600000000002</v>
      </c>
      <c r="EK40" s="10">
        <v>1047.83</v>
      </c>
      <c r="EL40" s="10">
        <v>717.28000000000009</v>
      </c>
      <c r="EM40" s="10">
        <v>328.4</v>
      </c>
      <c r="EN40" s="10">
        <v>100.61</v>
      </c>
      <c r="EO40" s="10">
        <v>39797.06</v>
      </c>
      <c r="EP40" s="10">
        <v>11576.3</v>
      </c>
      <c r="EQ40" s="10">
        <v>4084.69</v>
      </c>
      <c r="ER40" s="10">
        <v>1066.44</v>
      </c>
      <c r="ES40" s="10">
        <v>2893.32</v>
      </c>
      <c r="ET40" s="10">
        <v>970.19</v>
      </c>
      <c r="EU40" s="10">
        <v>824.53</v>
      </c>
      <c r="EV40" s="10">
        <v>1793.52</v>
      </c>
      <c r="EW40" s="10">
        <v>201.53</v>
      </c>
      <c r="EX40" s="10">
        <v>222.03</v>
      </c>
      <c r="EY40" s="10">
        <v>215.72</v>
      </c>
      <c r="EZ40" s="10">
        <v>138.29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19.64</v>
      </c>
      <c r="FK40" s="10">
        <v>5.83</v>
      </c>
      <c r="FL40" s="10">
        <v>142811.82999999999</v>
      </c>
    </row>
    <row r="41" spans="1:168" x14ac:dyDescent="0.3">
      <c r="A41" s="44"/>
      <c r="B41" s="44"/>
      <c r="C41" s="43"/>
      <c r="D41" s="46" t="s">
        <v>33</v>
      </c>
      <c r="E41" s="48" t="s">
        <v>902</v>
      </c>
      <c r="F41" s="48" t="s">
        <v>961</v>
      </c>
      <c r="G41" s="5"/>
      <c r="H41" s="5"/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1">
        <v>0</v>
      </c>
      <c r="CC41" s="11">
        <v>22.65</v>
      </c>
      <c r="CD41" s="11">
        <v>41.44</v>
      </c>
      <c r="CE41" s="11">
        <v>6712.55</v>
      </c>
      <c r="CF41" s="11">
        <v>1092.06</v>
      </c>
      <c r="CG41" s="11">
        <v>758.3</v>
      </c>
      <c r="CH41" s="11">
        <v>1011.49</v>
      </c>
      <c r="CI41" s="11">
        <v>103.87</v>
      </c>
      <c r="CJ41" s="11">
        <v>49.63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0</v>
      </c>
      <c r="CV41" s="11">
        <v>2457.0700000000002</v>
      </c>
      <c r="CW41" s="11">
        <v>0</v>
      </c>
      <c r="CX41" s="11">
        <v>0</v>
      </c>
      <c r="CY41" s="11">
        <v>0</v>
      </c>
      <c r="CZ41" s="11">
        <v>10561.65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0</v>
      </c>
      <c r="DU41" s="11">
        <v>590.44000000000005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1">
        <v>0</v>
      </c>
      <c r="ED41" s="11">
        <v>0</v>
      </c>
      <c r="EE41" s="10">
        <v>7006.46</v>
      </c>
      <c r="EF41" s="10">
        <v>5437.72</v>
      </c>
      <c r="EG41" s="10">
        <v>3388.18</v>
      </c>
      <c r="EH41" s="10">
        <v>2096.8000000000002</v>
      </c>
      <c r="EI41" s="10">
        <v>783.65</v>
      </c>
      <c r="EJ41" s="10">
        <v>1622.49</v>
      </c>
      <c r="EK41" s="10">
        <v>993.18</v>
      </c>
      <c r="EL41" s="10">
        <v>512.73</v>
      </c>
      <c r="EM41" s="10">
        <v>405.03</v>
      </c>
      <c r="EN41" s="10">
        <v>151.26</v>
      </c>
      <c r="EO41" s="10">
        <v>35017.21</v>
      </c>
      <c r="EP41" s="10">
        <v>11230.36</v>
      </c>
      <c r="EQ41" s="10">
        <v>4031.09</v>
      </c>
      <c r="ER41" s="10">
        <v>1099.3800000000001</v>
      </c>
      <c r="ES41" s="10">
        <v>4710.71</v>
      </c>
      <c r="ET41" s="10">
        <v>917.87</v>
      </c>
      <c r="EU41" s="10">
        <v>1327.9</v>
      </c>
      <c r="EV41" s="10">
        <v>1001.74</v>
      </c>
      <c r="EW41" s="10">
        <v>2716.67</v>
      </c>
      <c r="EX41" s="10">
        <v>1022.77</v>
      </c>
      <c r="EY41" s="10">
        <v>1219.6199999999999</v>
      </c>
      <c r="EZ41" s="10">
        <v>515.92999999999984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0</v>
      </c>
      <c r="FJ41" s="10">
        <v>88.11</v>
      </c>
      <c r="FK41" s="10">
        <v>98.149999999999991</v>
      </c>
      <c r="FL41" s="10">
        <v>110796.15999999999</v>
      </c>
    </row>
    <row r="42" spans="1:168" x14ac:dyDescent="0.3">
      <c r="A42" s="44"/>
      <c r="B42" s="44"/>
      <c r="C42" s="43"/>
      <c r="D42" s="46" t="s">
        <v>34</v>
      </c>
      <c r="E42" s="48" t="s">
        <v>902</v>
      </c>
      <c r="F42" s="48" t="s">
        <v>961</v>
      </c>
      <c r="G42" s="5"/>
      <c r="H42" s="5"/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1">
        <v>0</v>
      </c>
      <c r="CC42" s="11">
        <v>0.48</v>
      </c>
      <c r="CD42" s="11">
        <v>0.87000000000000011</v>
      </c>
      <c r="CE42" s="11">
        <v>141.97999999999999</v>
      </c>
      <c r="CF42" s="11">
        <v>23.1</v>
      </c>
      <c r="CG42" s="11">
        <v>16.04</v>
      </c>
      <c r="CH42" s="11">
        <v>21.4</v>
      </c>
      <c r="CI42" s="11">
        <v>2.2000000000000002</v>
      </c>
      <c r="CJ42" s="11">
        <v>1.05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51.73</v>
      </c>
      <c r="CV42" s="11">
        <v>0</v>
      </c>
      <c r="CW42" s="11">
        <v>0</v>
      </c>
      <c r="CX42" s="11">
        <v>0</v>
      </c>
      <c r="CY42" s="11">
        <v>0</v>
      </c>
      <c r="CZ42" s="11">
        <v>5577.7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2077.91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0</v>
      </c>
      <c r="ED42" s="11">
        <v>0</v>
      </c>
      <c r="EE42" s="10">
        <v>4469.8200000000006</v>
      </c>
      <c r="EF42" s="10">
        <v>1773.21</v>
      </c>
      <c r="EG42" s="10">
        <v>618.48</v>
      </c>
      <c r="EH42" s="10">
        <v>352.24</v>
      </c>
      <c r="EI42" s="10">
        <v>157.94</v>
      </c>
      <c r="EJ42" s="10">
        <v>318.33</v>
      </c>
      <c r="EK42" s="10">
        <v>423.77</v>
      </c>
      <c r="EL42" s="10">
        <v>110.74</v>
      </c>
      <c r="EM42" s="10">
        <v>111.98</v>
      </c>
      <c r="EN42" s="10">
        <v>17.809999999999999</v>
      </c>
      <c r="EO42" s="10">
        <v>2503.02</v>
      </c>
      <c r="EP42" s="10">
        <v>2623.19</v>
      </c>
      <c r="EQ42" s="10">
        <v>131.91</v>
      </c>
      <c r="ER42" s="10">
        <v>195.9</v>
      </c>
      <c r="ES42" s="10">
        <v>23.4</v>
      </c>
      <c r="ET42" s="10">
        <v>410.25</v>
      </c>
      <c r="EU42" s="10">
        <v>67.25</v>
      </c>
      <c r="EV42" s="10">
        <v>711.53</v>
      </c>
      <c r="EW42" s="10">
        <v>13.13</v>
      </c>
      <c r="EX42" s="10">
        <v>0.46</v>
      </c>
      <c r="EY42" s="10">
        <v>2.27</v>
      </c>
      <c r="EZ42" s="10">
        <v>19.579999999999991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20.43</v>
      </c>
      <c r="FK42" s="10">
        <v>15.56</v>
      </c>
      <c r="FL42" s="10">
        <v>23006.660000000003</v>
      </c>
    </row>
    <row r="43" spans="1:168" x14ac:dyDescent="0.3">
      <c r="A43" s="44"/>
      <c r="B43" s="44"/>
      <c r="C43" s="43"/>
      <c r="D43" s="46" t="s">
        <v>35</v>
      </c>
      <c r="E43" s="48" t="s">
        <v>902</v>
      </c>
      <c r="F43" s="48" t="s">
        <v>961</v>
      </c>
      <c r="G43" s="5"/>
      <c r="H43" s="5"/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0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0</v>
      </c>
      <c r="CV43" s="11">
        <v>0</v>
      </c>
      <c r="CW43" s="11">
        <v>0</v>
      </c>
      <c r="CX43" s="11">
        <v>0</v>
      </c>
      <c r="CY43" s="11">
        <v>0</v>
      </c>
      <c r="CZ43" s="11">
        <v>711.21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1">
        <v>0</v>
      </c>
      <c r="ED43" s="11">
        <v>0</v>
      </c>
      <c r="EE43" s="10">
        <v>5370.45</v>
      </c>
      <c r="EF43" s="10">
        <v>995.37</v>
      </c>
      <c r="EG43" s="10">
        <v>606.70000000000005</v>
      </c>
      <c r="EH43" s="10">
        <v>346.71</v>
      </c>
      <c r="EI43" s="10">
        <v>967.6</v>
      </c>
      <c r="EJ43" s="10">
        <v>0</v>
      </c>
      <c r="EK43" s="10">
        <v>0</v>
      </c>
      <c r="EL43" s="10">
        <v>0</v>
      </c>
      <c r="EM43" s="10">
        <v>48.23</v>
      </c>
      <c r="EN43" s="10">
        <v>0</v>
      </c>
      <c r="EO43" s="10">
        <v>17431.52</v>
      </c>
      <c r="EP43" s="10">
        <v>5803.17</v>
      </c>
      <c r="EQ43" s="10">
        <v>1225.8800000000001</v>
      </c>
      <c r="ER43" s="10">
        <v>43.33</v>
      </c>
      <c r="ES43" s="10">
        <v>335.21</v>
      </c>
      <c r="ET43" s="10">
        <v>301.70999999999992</v>
      </c>
      <c r="EU43" s="10">
        <v>413.94</v>
      </c>
      <c r="EV43" s="10">
        <v>0</v>
      </c>
      <c r="EW43" s="10">
        <v>4204.42</v>
      </c>
      <c r="EX43" s="10">
        <v>4751.8900000000003</v>
      </c>
      <c r="EY43" s="10">
        <v>1169.67</v>
      </c>
      <c r="EZ43" s="10">
        <v>1667.33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341.88</v>
      </c>
      <c r="FL43" s="10">
        <v>46736.219999999994</v>
      </c>
    </row>
    <row r="44" spans="1:168" x14ac:dyDescent="0.3">
      <c r="A44" s="44"/>
      <c r="B44" s="44"/>
      <c r="C44" s="43"/>
      <c r="D44" s="46" t="s">
        <v>36</v>
      </c>
      <c r="E44" s="48" t="s">
        <v>902</v>
      </c>
      <c r="F44" s="48" t="s">
        <v>961</v>
      </c>
      <c r="G44" s="5"/>
      <c r="H44" s="5"/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1">
        <v>0</v>
      </c>
      <c r="CC44" s="11">
        <v>3.16</v>
      </c>
      <c r="CD44" s="11">
        <v>5.77</v>
      </c>
      <c r="CE44" s="11">
        <v>936.51</v>
      </c>
      <c r="CF44" s="11">
        <v>152.37</v>
      </c>
      <c r="CG44" s="11">
        <v>105.8</v>
      </c>
      <c r="CH44" s="11">
        <v>141.12</v>
      </c>
      <c r="CI44" s="11">
        <v>14.49</v>
      </c>
      <c r="CJ44" s="11">
        <v>6.92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341.39</v>
      </c>
      <c r="CV44" s="11">
        <v>0</v>
      </c>
      <c r="CW44" s="11">
        <v>0</v>
      </c>
      <c r="CX44" s="11">
        <v>0</v>
      </c>
      <c r="CY44" s="11">
        <v>0</v>
      </c>
      <c r="CZ44" s="11">
        <v>4680.21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1">
        <v>0</v>
      </c>
      <c r="ED44" s="11">
        <v>0</v>
      </c>
      <c r="EE44" s="10">
        <v>556.2700000000001</v>
      </c>
      <c r="EF44" s="10">
        <v>285.52999999999992</v>
      </c>
      <c r="EG44" s="10">
        <v>669.98</v>
      </c>
      <c r="EH44" s="10">
        <v>127.68</v>
      </c>
      <c r="EI44" s="10">
        <v>36.770000000000003</v>
      </c>
      <c r="EJ44" s="10">
        <v>169.92</v>
      </c>
      <c r="EK44" s="10">
        <v>105.35</v>
      </c>
      <c r="EL44" s="10">
        <v>29.81</v>
      </c>
      <c r="EM44" s="10">
        <v>15.78</v>
      </c>
      <c r="EN44" s="10">
        <v>0</v>
      </c>
      <c r="EO44" s="10">
        <v>5868.76</v>
      </c>
      <c r="EP44" s="10">
        <v>1172.3399999999999</v>
      </c>
      <c r="EQ44" s="10">
        <v>2154.27</v>
      </c>
      <c r="ER44" s="10">
        <v>273.45999999999992</v>
      </c>
      <c r="ES44" s="10">
        <v>2333.34</v>
      </c>
      <c r="ET44" s="10">
        <v>154.66</v>
      </c>
      <c r="EU44" s="10">
        <v>106.01</v>
      </c>
      <c r="EV44" s="10">
        <v>212.85</v>
      </c>
      <c r="EW44" s="10">
        <v>984.49</v>
      </c>
      <c r="EX44" s="10">
        <v>354.81</v>
      </c>
      <c r="EY44" s="10">
        <v>688.68</v>
      </c>
      <c r="EZ44" s="10">
        <v>150.72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308.20999999999992</v>
      </c>
      <c r="FK44" s="10">
        <v>91.5</v>
      </c>
      <c r="FL44" s="10">
        <v>23238.93</v>
      </c>
    </row>
    <row r="45" spans="1:168" x14ac:dyDescent="0.3">
      <c r="A45" s="44"/>
      <c r="B45" s="44"/>
      <c r="C45" s="43"/>
      <c r="D45" s="46" t="s">
        <v>37</v>
      </c>
      <c r="E45" s="48" t="s">
        <v>902</v>
      </c>
      <c r="F45" s="48" t="s">
        <v>961</v>
      </c>
      <c r="G45" s="5"/>
      <c r="H45" s="5"/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1">
        <v>0</v>
      </c>
      <c r="CC45" s="11">
        <v>0.05</v>
      </c>
      <c r="CD45" s="11">
        <v>0.09</v>
      </c>
      <c r="CE45" s="11">
        <v>13.85</v>
      </c>
      <c r="CF45" s="11">
        <v>2.25</v>
      </c>
      <c r="CG45" s="11">
        <v>1.56</v>
      </c>
      <c r="CH45" s="11">
        <v>2.09</v>
      </c>
      <c r="CI45" s="11">
        <v>0.21</v>
      </c>
      <c r="CJ45" s="11">
        <v>0.1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5.05</v>
      </c>
      <c r="CX45" s="11">
        <v>0</v>
      </c>
      <c r="CY45" s="11">
        <v>0</v>
      </c>
      <c r="CZ45" s="11">
        <v>309.73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1">
        <v>0</v>
      </c>
      <c r="ED45" s="11">
        <v>0</v>
      </c>
      <c r="EE45" s="10">
        <v>1552.73</v>
      </c>
      <c r="EF45" s="10">
        <v>1094.1600000000001</v>
      </c>
      <c r="EG45" s="10">
        <v>509.86</v>
      </c>
      <c r="EH45" s="10">
        <v>241.38</v>
      </c>
      <c r="EI45" s="10">
        <v>78.98</v>
      </c>
      <c r="EJ45" s="10">
        <v>435.92</v>
      </c>
      <c r="EK45" s="10">
        <v>199</v>
      </c>
      <c r="EL45" s="10">
        <v>192.15</v>
      </c>
      <c r="EM45" s="10">
        <v>99.78</v>
      </c>
      <c r="EN45" s="10">
        <v>37.99</v>
      </c>
      <c r="EO45" s="10">
        <v>8165.09</v>
      </c>
      <c r="EP45" s="10">
        <v>2275.46</v>
      </c>
      <c r="EQ45" s="10">
        <v>70.23</v>
      </c>
      <c r="ER45" s="10">
        <v>58.66</v>
      </c>
      <c r="ES45" s="10">
        <v>119.01</v>
      </c>
      <c r="ET45" s="10">
        <v>130.55000000000001</v>
      </c>
      <c r="EU45" s="10">
        <v>1049.19</v>
      </c>
      <c r="EV45" s="10">
        <v>543.41</v>
      </c>
      <c r="EW45" s="10">
        <v>17.010000000000009</v>
      </c>
      <c r="EX45" s="10">
        <v>10.66</v>
      </c>
      <c r="EY45" s="10">
        <v>5.96</v>
      </c>
      <c r="EZ45" s="10">
        <v>25.92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8269.92</v>
      </c>
      <c r="FK45" s="10">
        <v>516.7700000000001</v>
      </c>
      <c r="FL45" s="10">
        <v>26034.769999999993</v>
      </c>
    </row>
    <row r="46" spans="1:168" x14ac:dyDescent="0.3">
      <c r="A46" s="44"/>
      <c r="B46" s="44"/>
      <c r="C46" s="43"/>
      <c r="D46" s="46" t="s">
        <v>38</v>
      </c>
      <c r="E46" s="47" t="s">
        <v>922</v>
      </c>
      <c r="F46" s="47" t="s">
        <v>961</v>
      </c>
      <c r="G46" s="4"/>
      <c r="H46" s="4"/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1">
        <v>0</v>
      </c>
      <c r="CC46" s="11">
        <v>0.03</v>
      </c>
      <c r="CD46" s="11">
        <v>0.05</v>
      </c>
      <c r="CE46" s="11">
        <v>8.39</v>
      </c>
      <c r="CF46" s="11">
        <v>1.36</v>
      </c>
      <c r="CG46" s="11">
        <v>0.95000000000000018</v>
      </c>
      <c r="CH46" s="11">
        <v>1.26</v>
      </c>
      <c r="CI46" s="11">
        <v>0.13</v>
      </c>
      <c r="CJ46" s="11">
        <v>0.06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3.06</v>
      </c>
      <c r="CV46" s="11">
        <v>0</v>
      </c>
      <c r="CW46" s="11">
        <v>0</v>
      </c>
      <c r="CX46" s="11">
        <v>27.62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460.37</v>
      </c>
      <c r="DJ46" s="11">
        <v>237.01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32.14</v>
      </c>
      <c r="DQ46" s="11">
        <v>0</v>
      </c>
      <c r="DR46" s="11">
        <v>0</v>
      </c>
      <c r="DS46" s="11">
        <v>55227.9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1">
        <v>0</v>
      </c>
      <c r="ED46" s="11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5101.33</v>
      </c>
      <c r="FG46" s="10">
        <v>0</v>
      </c>
      <c r="FH46" s="10">
        <v>0</v>
      </c>
      <c r="FI46" s="10">
        <v>0</v>
      </c>
      <c r="FJ46" s="10">
        <v>8.59</v>
      </c>
      <c r="FK46" s="10">
        <v>52.86</v>
      </c>
      <c r="FL46" s="10">
        <v>61163.11</v>
      </c>
    </row>
    <row r="47" spans="1:168" x14ac:dyDescent="0.3">
      <c r="A47" s="44"/>
      <c r="B47" s="44"/>
      <c r="C47" s="43"/>
      <c r="D47" s="46" t="s">
        <v>39</v>
      </c>
      <c r="E47" s="47" t="s">
        <v>923</v>
      </c>
      <c r="F47" s="47" t="s">
        <v>961</v>
      </c>
      <c r="G47" s="4"/>
      <c r="H47" s="4"/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6.46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7249.1</v>
      </c>
      <c r="DO47" s="11">
        <v>0</v>
      </c>
      <c r="DP47" s="11">
        <v>0</v>
      </c>
      <c r="DQ47" s="11">
        <v>0</v>
      </c>
      <c r="DR47" s="11">
        <v>0</v>
      </c>
      <c r="DS47" s="11">
        <v>82341.439999999988</v>
      </c>
      <c r="DT47" s="11">
        <v>0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1">
        <v>0</v>
      </c>
      <c r="ED47" s="11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6446.82</v>
      </c>
      <c r="FK47" s="10">
        <v>16438.95</v>
      </c>
      <c r="FL47" s="10">
        <v>112482.76999999997</v>
      </c>
    </row>
    <row r="48" spans="1:168" x14ac:dyDescent="0.3">
      <c r="A48" s="44"/>
      <c r="B48" s="44"/>
      <c r="C48" s="43"/>
      <c r="D48" s="46" t="s">
        <v>40</v>
      </c>
      <c r="E48" s="47" t="s">
        <v>902</v>
      </c>
      <c r="F48" s="47" t="s">
        <v>961</v>
      </c>
      <c r="G48" s="4"/>
      <c r="H48" s="4"/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0">
        <v>0</v>
      </c>
      <c r="CB48" s="11">
        <v>0</v>
      </c>
      <c r="CC48" s="11">
        <v>7.6</v>
      </c>
      <c r="CD48" s="11">
        <v>13.87</v>
      </c>
      <c r="CE48" s="11">
        <v>2251.4</v>
      </c>
      <c r="CF48" s="11">
        <v>366.25</v>
      </c>
      <c r="CG48" s="11">
        <v>254.3</v>
      </c>
      <c r="CH48" s="11">
        <v>339.21</v>
      </c>
      <c r="CI48" s="11">
        <v>34.83</v>
      </c>
      <c r="CJ48" s="11">
        <v>16.64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1.51</v>
      </c>
      <c r="CV48" s="11">
        <v>819.78000000000009</v>
      </c>
      <c r="CW48" s="11">
        <v>0</v>
      </c>
      <c r="CX48" s="11">
        <v>0</v>
      </c>
      <c r="CY48" s="11">
        <v>0</v>
      </c>
      <c r="CZ48" s="11">
        <v>0</v>
      </c>
      <c r="DA48" s="11">
        <v>0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4299.28</v>
      </c>
      <c r="DV48" s="11">
        <v>3.94</v>
      </c>
      <c r="DW48" s="11">
        <v>8.6399999999999988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1">
        <v>0</v>
      </c>
      <c r="ED48" s="11">
        <v>0</v>
      </c>
      <c r="EE48" s="10">
        <v>20041.93</v>
      </c>
      <c r="EF48" s="10">
        <v>12629.58</v>
      </c>
      <c r="EG48" s="10">
        <v>8557.2300000000014</v>
      </c>
      <c r="EH48" s="10">
        <v>4273.3</v>
      </c>
      <c r="EI48" s="10">
        <v>1888.73</v>
      </c>
      <c r="EJ48" s="10">
        <v>5366.96</v>
      </c>
      <c r="EK48" s="10">
        <v>2464.89</v>
      </c>
      <c r="EL48" s="10">
        <v>1662.41</v>
      </c>
      <c r="EM48" s="10">
        <v>808.92</v>
      </c>
      <c r="EN48" s="10">
        <v>231.45</v>
      </c>
      <c r="EO48" s="10">
        <v>100357.89</v>
      </c>
      <c r="EP48" s="10">
        <v>29286.1</v>
      </c>
      <c r="EQ48" s="10">
        <v>10607.4</v>
      </c>
      <c r="ER48" s="10">
        <v>2582.9699999999998</v>
      </c>
      <c r="ES48" s="10">
        <v>7567.08</v>
      </c>
      <c r="ET48" s="10">
        <v>2677.63</v>
      </c>
      <c r="EU48" s="10">
        <v>2075.4499999999998</v>
      </c>
      <c r="EV48" s="10">
        <v>4030.62</v>
      </c>
      <c r="EW48" s="10">
        <v>508.19</v>
      </c>
      <c r="EX48" s="10">
        <v>572.21</v>
      </c>
      <c r="EY48" s="10">
        <v>625.39</v>
      </c>
      <c r="EZ48" s="10">
        <v>330.34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182.19</v>
      </c>
      <c r="FK48" s="10">
        <v>138.79</v>
      </c>
      <c r="FL48" s="10">
        <v>227884.90000000002</v>
      </c>
    </row>
    <row r="49" spans="1:168" x14ac:dyDescent="0.3">
      <c r="A49" s="44"/>
      <c r="B49" s="44"/>
      <c r="C49" s="43"/>
      <c r="D49" s="46" t="s">
        <v>41</v>
      </c>
      <c r="E49" s="47" t="s">
        <v>902</v>
      </c>
      <c r="F49" s="47" t="s">
        <v>961</v>
      </c>
      <c r="G49" s="4"/>
      <c r="H49" s="4"/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1">
        <v>0</v>
      </c>
      <c r="CC49" s="11">
        <v>26.11</v>
      </c>
      <c r="CD49" s="11">
        <v>47.790000000000013</v>
      </c>
      <c r="CE49" s="11">
        <v>7744.55</v>
      </c>
      <c r="CF49" s="11">
        <v>1259.23</v>
      </c>
      <c r="CG49" s="11">
        <v>874.31</v>
      </c>
      <c r="CH49" s="11">
        <v>1166.27</v>
      </c>
      <c r="CI49" s="11">
        <v>119.75</v>
      </c>
      <c r="CJ49" s="11">
        <v>57.220000000000013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403</v>
      </c>
      <c r="CV49" s="11">
        <v>344.26</v>
      </c>
      <c r="CW49" s="11">
        <v>0</v>
      </c>
      <c r="CX49" s="11">
        <v>0</v>
      </c>
      <c r="CY49" s="11">
        <v>0</v>
      </c>
      <c r="CZ49" s="11">
        <v>17805.23</v>
      </c>
      <c r="DA49" s="11">
        <v>0</v>
      </c>
      <c r="DB49" s="11">
        <v>0</v>
      </c>
      <c r="DC49" s="11">
        <v>2041.58</v>
      </c>
      <c r="DD49" s="11">
        <v>126.6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964.44999999999982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1">
        <v>0</v>
      </c>
      <c r="ED49" s="11">
        <v>0</v>
      </c>
      <c r="EE49" s="10">
        <v>936.89</v>
      </c>
      <c r="EF49" s="10">
        <v>1006.04</v>
      </c>
      <c r="EG49" s="10">
        <v>730.54</v>
      </c>
      <c r="EH49" s="10">
        <v>328.11</v>
      </c>
      <c r="EI49" s="10">
        <v>160.52000000000001</v>
      </c>
      <c r="EJ49" s="10">
        <v>185.41</v>
      </c>
      <c r="EK49" s="10">
        <v>20.64</v>
      </c>
      <c r="EL49" s="10">
        <v>11.68</v>
      </c>
      <c r="EM49" s="10">
        <v>0</v>
      </c>
      <c r="EN49" s="10">
        <v>84.61</v>
      </c>
      <c r="EO49" s="10">
        <v>109654.82</v>
      </c>
      <c r="EP49" s="10">
        <v>11175.47</v>
      </c>
      <c r="EQ49" s="10">
        <v>11645.29</v>
      </c>
      <c r="ER49" s="10">
        <v>287.29000000000002</v>
      </c>
      <c r="ES49" s="10">
        <v>18217.23</v>
      </c>
      <c r="ET49" s="10">
        <v>530.13</v>
      </c>
      <c r="EU49" s="10">
        <v>6443.89</v>
      </c>
      <c r="EV49" s="10">
        <v>272.66000000000008</v>
      </c>
      <c r="EW49" s="10">
        <v>1840.16</v>
      </c>
      <c r="EX49" s="10">
        <v>295.23</v>
      </c>
      <c r="EY49" s="10">
        <v>926.5</v>
      </c>
      <c r="EZ49" s="10">
        <v>12.12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0</v>
      </c>
      <c r="FJ49" s="10">
        <v>214.95</v>
      </c>
      <c r="FK49" s="10">
        <v>317.81</v>
      </c>
      <c r="FL49" s="10">
        <v>198278.34000000008</v>
      </c>
    </row>
    <row r="50" spans="1:168" x14ac:dyDescent="0.3">
      <c r="A50" s="44"/>
      <c r="B50" s="44"/>
      <c r="C50" s="43"/>
      <c r="D50" s="46" t="s">
        <v>42</v>
      </c>
      <c r="E50" s="48" t="s">
        <v>902</v>
      </c>
      <c r="F50" s="48" t="s">
        <v>961</v>
      </c>
      <c r="G50" s="5"/>
      <c r="H50" s="5"/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1">
        <v>0</v>
      </c>
      <c r="CC50" s="11">
        <v>10.6</v>
      </c>
      <c r="CD50" s="11">
        <v>19.37</v>
      </c>
      <c r="CE50" s="11">
        <v>3141.8900000000008</v>
      </c>
      <c r="CF50" s="11">
        <v>511.21</v>
      </c>
      <c r="CG50" s="11">
        <v>354.96</v>
      </c>
      <c r="CH50" s="11">
        <v>473.48</v>
      </c>
      <c r="CI50" s="11">
        <v>48.62</v>
      </c>
      <c r="CJ50" s="11">
        <v>23.23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232.35</v>
      </c>
      <c r="DA50" s="11">
        <v>0</v>
      </c>
      <c r="DB50" s="11">
        <v>1193.52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459.23</v>
      </c>
      <c r="DV50" s="11">
        <v>0.17</v>
      </c>
      <c r="DW50" s="11">
        <v>18.11</v>
      </c>
      <c r="DX50" s="11">
        <v>0</v>
      </c>
      <c r="DY50" s="11">
        <v>0</v>
      </c>
      <c r="DZ50" s="11">
        <v>0</v>
      </c>
      <c r="EA50" s="11">
        <v>0</v>
      </c>
      <c r="EB50" s="11">
        <v>0</v>
      </c>
      <c r="EC50" s="11">
        <v>0</v>
      </c>
      <c r="ED50" s="11">
        <v>0</v>
      </c>
      <c r="EE50" s="10">
        <v>3468.3500000000008</v>
      </c>
      <c r="EF50" s="10">
        <v>2567.52</v>
      </c>
      <c r="EG50" s="10">
        <v>1452.06</v>
      </c>
      <c r="EH50" s="10">
        <v>1018.09</v>
      </c>
      <c r="EI50" s="10">
        <v>347.31</v>
      </c>
      <c r="EJ50" s="10">
        <v>937.43</v>
      </c>
      <c r="EK50" s="10">
        <v>430.84</v>
      </c>
      <c r="EL50" s="10">
        <v>263.56</v>
      </c>
      <c r="EM50" s="10">
        <v>171.28</v>
      </c>
      <c r="EN50" s="10">
        <v>73.06</v>
      </c>
      <c r="EO50" s="10">
        <v>25521.69</v>
      </c>
      <c r="EP50" s="10">
        <v>6193.1</v>
      </c>
      <c r="EQ50" s="10">
        <v>3012.99</v>
      </c>
      <c r="ER50" s="10">
        <v>510</v>
      </c>
      <c r="ES50" s="10">
        <v>3411.65</v>
      </c>
      <c r="ET50" s="10">
        <v>456.4</v>
      </c>
      <c r="EU50" s="10">
        <v>1383.7</v>
      </c>
      <c r="EV50" s="10">
        <v>613.67999999999995</v>
      </c>
      <c r="EW50" s="10">
        <v>1938.2</v>
      </c>
      <c r="EX50" s="10">
        <v>518.17999999999995</v>
      </c>
      <c r="EY50" s="10">
        <v>1011.57</v>
      </c>
      <c r="EZ50" s="10">
        <v>295.85000000000002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3446.66</v>
      </c>
      <c r="FK50" s="10">
        <v>3839.52</v>
      </c>
      <c r="FL50" s="10">
        <v>69369.429999999993</v>
      </c>
    </row>
    <row r="51" spans="1:168" x14ac:dyDescent="0.3">
      <c r="A51" s="44"/>
      <c r="B51" s="44"/>
      <c r="C51" s="43"/>
      <c r="D51" s="46" t="s">
        <v>43</v>
      </c>
      <c r="E51" s="48" t="s">
        <v>902</v>
      </c>
      <c r="F51" s="48" t="s">
        <v>961</v>
      </c>
      <c r="G51" s="5"/>
      <c r="H51" s="5"/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1">
        <v>0</v>
      </c>
      <c r="CC51" s="11">
        <v>35.06</v>
      </c>
      <c r="CD51" s="11">
        <v>64.23</v>
      </c>
      <c r="CE51" s="11">
        <v>10392</v>
      </c>
      <c r="CF51" s="11">
        <v>1690.37</v>
      </c>
      <c r="CG51" s="11">
        <v>1173.7</v>
      </c>
      <c r="CH51" s="11">
        <v>1565.55</v>
      </c>
      <c r="CI51" s="11">
        <v>160.77000000000001</v>
      </c>
      <c r="CJ51" s="11">
        <v>76.819999999999993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0</v>
      </c>
      <c r="DA51" s="11">
        <v>0</v>
      </c>
      <c r="DB51" s="11">
        <v>0</v>
      </c>
      <c r="DC51" s="11">
        <v>2456.58</v>
      </c>
      <c r="DD51" s="11">
        <v>1650.63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7892.84</v>
      </c>
      <c r="DV51" s="11">
        <v>20.37</v>
      </c>
      <c r="DW51" s="11">
        <v>1.79</v>
      </c>
      <c r="DX51" s="11">
        <v>0</v>
      </c>
      <c r="DY51" s="11">
        <v>0</v>
      </c>
      <c r="DZ51" s="11">
        <v>3241.8500000000008</v>
      </c>
      <c r="EA51" s="11">
        <v>0</v>
      </c>
      <c r="EB51" s="11">
        <v>0</v>
      </c>
      <c r="EC51" s="11">
        <v>0</v>
      </c>
      <c r="ED51" s="11">
        <v>0</v>
      </c>
      <c r="EE51" s="10">
        <v>11739.43</v>
      </c>
      <c r="EF51" s="10">
        <v>5957.26</v>
      </c>
      <c r="EG51" s="10">
        <v>3627.8300000000008</v>
      </c>
      <c r="EH51" s="10">
        <v>2325.6799999999998</v>
      </c>
      <c r="EI51" s="10">
        <v>1324.78</v>
      </c>
      <c r="EJ51" s="10">
        <v>3352.15</v>
      </c>
      <c r="EK51" s="10">
        <v>1979.84</v>
      </c>
      <c r="EL51" s="10">
        <v>1319.12</v>
      </c>
      <c r="EM51" s="10">
        <v>683.33999999999992</v>
      </c>
      <c r="EN51" s="10">
        <v>122.84</v>
      </c>
      <c r="EO51" s="10">
        <v>64870.080000000002</v>
      </c>
      <c r="EP51" s="10">
        <v>18469.98</v>
      </c>
      <c r="EQ51" s="10">
        <v>9920.9</v>
      </c>
      <c r="ER51" s="10">
        <v>1999.72</v>
      </c>
      <c r="ES51" s="10">
        <v>12359.17</v>
      </c>
      <c r="ET51" s="10">
        <v>2660.07</v>
      </c>
      <c r="EU51" s="10">
        <v>4179.8200000000006</v>
      </c>
      <c r="EV51" s="10">
        <v>2405.17</v>
      </c>
      <c r="EW51" s="10">
        <v>3936.78</v>
      </c>
      <c r="EX51" s="10">
        <v>1117.03</v>
      </c>
      <c r="EY51" s="10">
        <v>1353.71</v>
      </c>
      <c r="EZ51" s="10">
        <v>521.5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0</v>
      </c>
      <c r="FJ51" s="10">
        <v>2232</v>
      </c>
      <c r="FK51" s="10">
        <v>2486.41</v>
      </c>
      <c r="FL51" s="10">
        <v>191367.17000000004</v>
      </c>
    </row>
    <row r="52" spans="1:168" x14ac:dyDescent="0.3">
      <c r="A52" s="44"/>
      <c r="B52" s="44"/>
      <c r="C52" s="43"/>
      <c r="D52" s="46" t="s">
        <v>44</v>
      </c>
      <c r="E52" s="48" t="s">
        <v>902</v>
      </c>
      <c r="F52" s="48" t="s">
        <v>961</v>
      </c>
      <c r="G52" s="5"/>
      <c r="H52" s="5"/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  <c r="CB52" s="11">
        <v>0</v>
      </c>
      <c r="CC52" s="11">
        <v>24.07</v>
      </c>
      <c r="CD52" s="11">
        <v>44.05</v>
      </c>
      <c r="CE52" s="11">
        <v>7125.87</v>
      </c>
      <c r="CF52" s="11">
        <v>1160.56</v>
      </c>
      <c r="CG52" s="11">
        <v>805.9</v>
      </c>
      <c r="CH52" s="11">
        <v>1074.92</v>
      </c>
      <c r="CI52" s="11">
        <v>110.4</v>
      </c>
      <c r="CJ52" s="11">
        <v>52.75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344.2</v>
      </c>
      <c r="CV52" s="11">
        <v>0</v>
      </c>
      <c r="CW52" s="11">
        <v>0</v>
      </c>
      <c r="CX52" s="11">
        <v>0</v>
      </c>
      <c r="CY52" s="11">
        <v>0</v>
      </c>
      <c r="CZ52" s="11">
        <v>0</v>
      </c>
      <c r="DA52" s="11">
        <v>974.63</v>
      </c>
      <c r="DB52" s="11">
        <v>986.5</v>
      </c>
      <c r="DC52" s="11">
        <v>1334.05</v>
      </c>
      <c r="DD52" s="11">
        <v>10.57</v>
      </c>
      <c r="DE52" s="11">
        <v>5697.6500000000005</v>
      </c>
      <c r="DF52" s="11">
        <v>6502.4699999999984</v>
      </c>
      <c r="DG52" s="11">
        <v>0</v>
      </c>
      <c r="DH52" s="11">
        <v>41.39</v>
      </c>
      <c r="DI52" s="11">
        <v>8996.66</v>
      </c>
      <c r="DJ52" s="11">
        <v>4813.1000000000004</v>
      </c>
      <c r="DK52" s="11">
        <v>156.41</v>
      </c>
      <c r="DL52" s="11">
        <v>68.98</v>
      </c>
      <c r="DM52" s="11">
        <v>5.3599999999999994</v>
      </c>
      <c r="DN52" s="11">
        <v>0</v>
      </c>
      <c r="DO52" s="11">
        <v>0</v>
      </c>
      <c r="DP52" s="11">
        <v>6249.23</v>
      </c>
      <c r="DQ52" s="11">
        <v>0</v>
      </c>
      <c r="DR52" s="11">
        <v>0</v>
      </c>
      <c r="DS52" s="11">
        <v>0</v>
      </c>
      <c r="DT52" s="11">
        <v>0</v>
      </c>
      <c r="DU52" s="11">
        <v>709.11</v>
      </c>
      <c r="DV52" s="11">
        <v>1742.51</v>
      </c>
      <c r="DW52" s="11">
        <v>1.02</v>
      </c>
      <c r="DX52" s="11">
        <v>0</v>
      </c>
      <c r="DY52" s="11">
        <v>0</v>
      </c>
      <c r="DZ52" s="11">
        <v>624.55999999999983</v>
      </c>
      <c r="EA52" s="11">
        <v>0</v>
      </c>
      <c r="EB52" s="11">
        <v>0</v>
      </c>
      <c r="EC52" s="11">
        <v>0</v>
      </c>
      <c r="ED52" s="11">
        <v>0</v>
      </c>
      <c r="EE52" s="10">
        <v>5263.1900000000014</v>
      </c>
      <c r="EF52" s="10">
        <v>2579.94</v>
      </c>
      <c r="EG52" s="10">
        <v>1958.88</v>
      </c>
      <c r="EH52" s="10">
        <v>1585.16</v>
      </c>
      <c r="EI52" s="10">
        <v>512.98</v>
      </c>
      <c r="EJ52" s="10">
        <v>701.51</v>
      </c>
      <c r="EK52" s="10">
        <v>571.52</v>
      </c>
      <c r="EL52" s="10">
        <v>355.04</v>
      </c>
      <c r="EM52" s="10">
        <v>231.56</v>
      </c>
      <c r="EN52" s="10">
        <v>99.2</v>
      </c>
      <c r="EO52" s="10">
        <v>8123</v>
      </c>
      <c r="EP52" s="10">
        <v>4783.07</v>
      </c>
      <c r="EQ52" s="10">
        <v>1360.2</v>
      </c>
      <c r="ER52" s="10">
        <v>526.65</v>
      </c>
      <c r="ES52" s="10">
        <v>1667.35</v>
      </c>
      <c r="ET52" s="10">
        <v>625.24</v>
      </c>
      <c r="EU52" s="10">
        <v>460.1</v>
      </c>
      <c r="EV52" s="10">
        <v>376.41</v>
      </c>
      <c r="EW52" s="10">
        <v>345.39</v>
      </c>
      <c r="EX52" s="10">
        <v>154.59</v>
      </c>
      <c r="EY52" s="10">
        <v>82.59</v>
      </c>
      <c r="EZ52" s="10">
        <v>35.93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3080.2</v>
      </c>
      <c r="FK52" s="10">
        <v>3431.28</v>
      </c>
      <c r="FL52" s="10">
        <v>88567.9</v>
      </c>
    </row>
    <row r="53" spans="1:168" x14ac:dyDescent="0.3">
      <c r="A53" s="44"/>
      <c r="B53" s="44"/>
      <c r="C53" s="43"/>
      <c r="D53" s="46" t="s">
        <v>45</v>
      </c>
      <c r="E53" s="47" t="s">
        <v>924</v>
      </c>
      <c r="F53" s="47" t="s">
        <v>961</v>
      </c>
      <c r="G53" s="4"/>
      <c r="H53" s="4"/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1">
        <v>0</v>
      </c>
      <c r="CC53" s="11">
        <v>0.99</v>
      </c>
      <c r="CD53" s="11">
        <v>1.8</v>
      </c>
      <c r="CE53" s="11">
        <v>291.99</v>
      </c>
      <c r="CF53" s="11">
        <v>47.51</v>
      </c>
      <c r="CG53" s="11">
        <v>32.99</v>
      </c>
      <c r="CH53" s="11">
        <v>44</v>
      </c>
      <c r="CI53" s="11">
        <v>4.5199999999999996</v>
      </c>
      <c r="CJ53" s="11">
        <v>2.16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8.8000000000000007</v>
      </c>
      <c r="CU53" s="11">
        <v>0</v>
      </c>
      <c r="CV53" s="11">
        <v>0</v>
      </c>
      <c r="CW53" s="11">
        <v>106.34</v>
      </c>
      <c r="CX53" s="11">
        <v>580</v>
      </c>
      <c r="CY53" s="11">
        <v>911.1</v>
      </c>
      <c r="CZ53" s="11">
        <v>916.6</v>
      </c>
      <c r="DA53" s="11">
        <v>0</v>
      </c>
      <c r="DB53" s="11">
        <v>0</v>
      </c>
      <c r="DC53" s="11">
        <v>0</v>
      </c>
      <c r="DD53" s="11">
        <v>0</v>
      </c>
      <c r="DE53" s="11">
        <v>0</v>
      </c>
      <c r="DF53" s="11">
        <v>10973.96</v>
      </c>
      <c r="DG53" s="11">
        <v>263.33999999999992</v>
      </c>
      <c r="DH53" s="11">
        <v>0</v>
      </c>
      <c r="DI53" s="11">
        <v>368.35</v>
      </c>
      <c r="DJ53" s="11">
        <v>146.54</v>
      </c>
      <c r="DK53" s="11">
        <v>5.81</v>
      </c>
      <c r="DL53" s="11">
        <v>6.71</v>
      </c>
      <c r="DM53" s="11">
        <v>30.56</v>
      </c>
      <c r="DN53" s="11">
        <v>0</v>
      </c>
      <c r="DO53" s="11">
        <v>0</v>
      </c>
      <c r="DP53" s="11">
        <v>674.5</v>
      </c>
      <c r="DQ53" s="11">
        <v>0</v>
      </c>
      <c r="DR53" s="11">
        <v>0</v>
      </c>
      <c r="DS53" s="11">
        <v>333.85</v>
      </c>
      <c r="DT53" s="11">
        <v>5678.9699999999993</v>
      </c>
      <c r="DU53" s="11">
        <v>305.62</v>
      </c>
      <c r="DV53" s="11">
        <v>27.49</v>
      </c>
      <c r="DW53" s="11">
        <v>1820.79</v>
      </c>
      <c r="DX53" s="11">
        <v>832.4</v>
      </c>
      <c r="DY53" s="11">
        <v>318.60000000000002</v>
      </c>
      <c r="DZ53" s="11">
        <v>0</v>
      </c>
      <c r="EA53" s="11">
        <v>937.81</v>
      </c>
      <c r="EB53" s="11">
        <v>1797.02</v>
      </c>
      <c r="EC53" s="11">
        <v>568.99</v>
      </c>
      <c r="ED53" s="11">
        <v>21.72</v>
      </c>
      <c r="EE53" s="10">
        <v>12316.25</v>
      </c>
      <c r="EF53" s="10">
        <v>4368.91</v>
      </c>
      <c r="EG53" s="10">
        <v>2581.65</v>
      </c>
      <c r="EH53" s="10">
        <v>1351.68</v>
      </c>
      <c r="EI53" s="10">
        <v>358.17</v>
      </c>
      <c r="EJ53" s="10">
        <v>2181.6999999999998</v>
      </c>
      <c r="EK53" s="10">
        <v>1019.51</v>
      </c>
      <c r="EL53" s="10">
        <v>597.61</v>
      </c>
      <c r="EM53" s="10">
        <v>430.82</v>
      </c>
      <c r="EN53" s="10">
        <v>70.05</v>
      </c>
      <c r="EO53" s="10">
        <v>53043.46</v>
      </c>
      <c r="EP53" s="10">
        <v>14338.71</v>
      </c>
      <c r="EQ53" s="10">
        <v>6533.78</v>
      </c>
      <c r="ER53" s="10">
        <v>1022.83</v>
      </c>
      <c r="ES53" s="10">
        <v>10490.07</v>
      </c>
      <c r="ET53" s="10">
        <v>1527.67</v>
      </c>
      <c r="EU53" s="10">
        <v>2168.8200000000002</v>
      </c>
      <c r="EV53" s="10">
        <v>1246.19</v>
      </c>
      <c r="EW53" s="10">
        <v>1798.28</v>
      </c>
      <c r="EX53" s="10">
        <v>838.58</v>
      </c>
      <c r="EY53" s="10">
        <v>1085.17</v>
      </c>
      <c r="EZ53" s="10">
        <v>414.08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31906.89</v>
      </c>
      <c r="FK53" s="10">
        <v>7053.93</v>
      </c>
      <c r="FL53" s="10">
        <v>186806.64</v>
      </c>
    </row>
    <row r="54" spans="1:168" x14ac:dyDescent="0.3">
      <c r="A54" s="44"/>
      <c r="B54" s="44"/>
      <c r="C54" s="43"/>
      <c r="D54" s="46" t="s">
        <v>46</v>
      </c>
      <c r="E54" s="47" t="s">
        <v>924</v>
      </c>
      <c r="F54" s="47" t="s">
        <v>961</v>
      </c>
      <c r="G54" s="4"/>
      <c r="H54" s="4"/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1">
        <v>0</v>
      </c>
      <c r="CC54" s="11">
        <v>1.02</v>
      </c>
      <c r="CD54" s="11">
        <v>1.86</v>
      </c>
      <c r="CE54" s="11">
        <v>302.82</v>
      </c>
      <c r="CF54" s="11">
        <v>49.27</v>
      </c>
      <c r="CG54" s="11">
        <v>34.21</v>
      </c>
      <c r="CH54" s="11">
        <v>45.63</v>
      </c>
      <c r="CI54" s="11">
        <v>4.6900000000000004</v>
      </c>
      <c r="CJ54" s="11">
        <v>2.2400000000000002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1">
        <v>6.46</v>
      </c>
      <c r="DA54" s="11">
        <v>0</v>
      </c>
      <c r="DB54" s="11">
        <v>0</v>
      </c>
      <c r="DC54" s="11">
        <v>0</v>
      </c>
      <c r="DD54" s="11">
        <v>111.24</v>
      </c>
      <c r="DE54" s="11">
        <v>0</v>
      </c>
      <c r="DF54" s="11">
        <v>9356.39</v>
      </c>
      <c r="DG54" s="11">
        <v>0</v>
      </c>
      <c r="DH54" s="11">
        <v>37392.019999999997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70.739999999999995</v>
      </c>
      <c r="DV54" s="11">
        <v>0.53</v>
      </c>
      <c r="DW54" s="11">
        <v>0</v>
      </c>
      <c r="DX54" s="11">
        <v>0</v>
      </c>
      <c r="DY54" s="11">
        <v>0</v>
      </c>
      <c r="DZ54" s="11">
        <v>0</v>
      </c>
      <c r="EA54" s="11">
        <v>468.68</v>
      </c>
      <c r="EB54" s="11">
        <v>898.93</v>
      </c>
      <c r="EC54" s="11">
        <v>284.67</v>
      </c>
      <c r="ED54" s="11">
        <v>10.87</v>
      </c>
      <c r="EE54" s="10">
        <v>4948.8</v>
      </c>
      <c r="EF54" s="10">
        <v>1456.53</v>
      </c>
      <c r="EG54" s="10">
        <v>815.52</v>
      </c>
      <c r="EH54" s="10">
        <v>446.49</v>
      </c>
      <c r="EI54" s="10">
        <v>135.41999999999999</v>
      </c>
      <c r="EJ54" s="10">
        <v>966.37</v>
      </c>
      <c r="EK54" s="10">
        <v>377.01</v>
      </c>
      <c r="EL54" s="10">
        <v>118.97</v>
      </c>
      <c r="EM54" s="10">
        <v>149.16999999999999</v>
      </c>
      <c r="EN54" s="10">
        <v>40.849999999999987</v>
      </c>
      <c r="EO54" s="10">
        <v>27824.12</v>
      </c>
      <c r="EP54" s="10">
        <v>7415.95</v>
      </c>
      <c r="EQ54" s="10">
        <v>3046.8500000000008</v>
      </c>
      <c r="ER54" s="10">
        <v>687.37</v>
      </c>
      <c r="ES54" s="10">
        <v>4587.1000000000004</v>
      </c>
      <c r="ET54" s="10">
        <v>686.28000000000009</v>
      </c>
      <c r="EU54" s="10">
        <v>572.38</v>
      </c>
      <c r="EV54" s="10">
        <v>299.33</v>
      </c>
      <c r="EW54" s="10">
        <v>808.53</v>
      </c>
      <c r="EX54" s="10">
        <v>293.38</v>
      </c>
      <c r="EY54" s="10">
        <v>443.8</v>
      </c>
      <c r="EZ54" s="10">
        <v>355.56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2714.24</v>
      </c>
      <c r="FK54" s="10">
        <v>600.05999999999983</v>
      </c>
      <c r="FL54" s="10">
        <v>108832.35</v>
      </c>
    </row>
    <row r="55" spans="1:168" x14ac:dyDescent="0.3">
      <c r="A55" s="44"/>
      <c r="B55" s="44"/>
      <c r="C55" s="43"/>
      <c r="D55" s="46" t="s">
        <v>47</v>
      </c>
      <c r="E55" s="47" t="s">
        <v>924</v>
      </c>
      <c r="F55" s="47" t="s">
        <v>961</v>
      </c>
      <c r="G55" s="4"/>
      <c r="H55" s="4"/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1">
        <v>0</v>
      </c>
      <c r="CC55" s="11">
        <v>0.53</v>
      </c>
      <c r="CD55" s="11">
        <v>0.97</v>
      </c>
      <c r="CE55" s="11">
        <v>158.1</v>
      </c>
      <c r="CF55" s="11">
        <v>25.72</v>
      </c>
      <c r="CG55" s="11">
        <v>17.86</v>
      </c>
      <c r="CH55" s="11">
        <v>23.83</v>
      </c>
      <c r="CI55" s="11">
        <v>2.4500000000000002</v>
      </c>
      <c r="CJ55" s="11">
        <v>1.17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15.52</v>
      </c>
      <c r="CU55" s="11">
        <v>1.03</v>
      </c>
      <c r="CV55" s="11">
        <v>0</v>
      </c>
      <c r="CW55" s="11">
        <v>0</v>
      </c>
      <c r="CX55" s="11">
        <v>0</v>
      </c>
      <c r="CY55" s="11">
        <v>65.11</v>
      </c>
      <c r="CZ55" s="11">
        <v>19.38</v>
      </c>
      <c r="DA55" s="11">
        <v>0</v>
      </c>
      <c r="DB55" s="11">
        <v>0</v>
      </c>
      <c r="DC55" s="11">
        <v>56.61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828.91</v>
      </c>
      <c r="DJ55" s="11">
        <v>342.58</v>
      </c>
      <c r="DK55" s="11">
        <v>14.83</v>
      </c>
      <c r="DL55" s="11">
        <v>13.34</v>
      </c>
      <c r="DM55" s="11">
        <v>55.94</v>
      </c>
      <c r="DN55" s="11">
        <v>53.15</v>
      </c>
      <c r="DO55" s="11">
        <v>0</v>
      </c>
      <c r="DP55" s="11">
        <v>257.12</v>
      </c>
      <c r="DQ55" s="11">
        <v>0</v>
      </c>
      <c r="DR55" s="11">
        <v>27.01</v>
      </c>
      <c r="DS55" s="11">
        <v>9299.56</v>
      </c>
      <c r="DT55" s="11">
        <v>334.89</v>
      </c>
      <c r="DU55" s="11">
        <v>0</v>
      </c>
      <c r="DV55" s="11">
        <v>2.0099999999999998</v>
      </c>
      <c r="DW55" s="11">
        <v>118.37</v>
      </c>
      <c r="DX55" s="11">
        <v>0</v>
      </c>
      <c r="DY55" s="11">
        <v>0</v>
      </c>
      <c r="DZ55" s="11">
        <v>0</v>
      </c>
      <c r="EA55" s="11">
        <v>0</v>
      </c>
      <c r="EB55" s="11">
        <v>0</v>
      </c>
      <c r="EC55" s="11">
        <v>0</v>
      </c>
      <c r="ED55" s="11">
        <v>0</v>
      </c>
      <c r="EE55" s="10">
        <v>1275.4100000000001</v>
      </c>
      <c r="EF55" s="10">
        <v>752.68</v>
      </c>
      <c r="EG55" s="10">
        <v>458.48</v>
      </c>
      <c r="EH55" s="10">
        <v>286.70999999999992</v>
      </c>
      <c r="EI55" s="10">
        <v>139.47</v>
      </c>
      <c r="EJ55" s="10">
        <v>577.41</v>
      </c>
      <c r="EK55" s="10">
        <v>109.07</v>
      </c>
      <c r="EL55" s="10">
        <v>111.9</v>
      </c>
      <c r="EM55" s="10">
        <v>39.760000000000012</v>
      </c>
      <c r="EN55" s="10">
        <v>34.89</v>
      </c>
      <c r="EO55" s="10">
        <v>11635.68</v>
      </c>
      <c r="EP55" s="10">
        <v>2105.37</v>
      </c>
      <c r="EQ55" s="10">
        <v>1975.76</v>
      </c>
      <c r="ER55" s="10">
        <v>184.15</v>
      </c>
      <c r="ES55" s="10">
        <v>1216.1199999999999</v>
      </c>
      <c r="ET55" s="10">
        <v>762.64</v>
      </c>
      <c r="EU55" s="10">
        <v>126.4</v>
      </c>
      <c r="EV55" s="10">
        <v>183.85</v>
      </c>
      <c r="EW55" s="10">
        <v>212.3</v>
      </c>
      <c r="EX55" s="10">
        <v>159.83000000000001</v>
      </c>
      <c r="EY55" s="10">
        <v>155.97</v>
      </c>
      <c r="EZ55" s="10">
        <v>62.51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3972.1</v>
      </c>
      <c r="FK55" s="10">
        <v>24440.75</v>
      </c>
      <c r="FL55" s="10">
        <v>62715.200000000004</v>
      </c>
    </row>
    <row r="56" spans="1:168" x14ac:dyDescent="0.3">
      <c r="A56" s="44"/>
      <c r="B56" s="44"/>
      <c r="C56" s="43"/>
      <c r="D56" s="46" t="s">
        <v>48</v>
      </c>
      <c r="E56" s="47" t="s">
        <v>924</v>
      </c>
      <c r="F56" s="47" t="s">
        <v>961</v>
      </c>
      <c r="G56" s="4"/>
      <c r="H56" s="4"/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1">
        <v>0</v>
      </c>
      <c r="CC56" s="11">
        <v>7.41</v>
      </c>
      <c r="CD56" s="11">
        <v>13.54</v>
      </c>
      <c r="CE56" s="11">
        <v>2198.13</v>
      </c>
      <c r="CF56" s="11">
        <v>357.49</v>
      </c>
      <c r="CG56" s="11">
        <v>248.22</v>
      </c>
      <c r="CH56" s="11">
        <v>331.1</v>
      </c>
      <c r="CI56" s="11">
        <v>34</v>
      </c>
      <c r="CJ56" s="11">
        <v>16.25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715.2700000000001</v>
      </c>
      <c r="CZ56" s="11">
        <v>7782.78</v>
      </c>
      <c r="DA56" s="11">
        <v>0</v>
      </c>
      <c r="DB56" s="11">
        <v>0</v>
      </c>
      <c r="DC56" s="11">
        <v>697.8</v>
      </c>
      <c r="DD56" s="11">
        <v>111.2</v>
      </c>
      <c r="DE56" s="11">
        <v>1361.84</v>
      </c>
      <c r="DF56" s="11">
        <v>4652.92</v>
      </c>
      <c r="DG56" s="11">
        <v>23934.02</v>
      </c>
      <c r="DH56" s="11">
        <v>197.57</v>
      </c>
      <c r="DI56" s="11">
        <v>3926.27</v>
      </c>
      <c r="DJ56" s="11">
        <v>1911.12</v>
      </c>
      <c r="DK56" s="11">
        <v>61.44</v>
      </c>
      <c r="DL56" s="11">
        <v>30.62</v>
      </c>
      <c r="DM56" s="11">
        <v>24.83</v>
      </c>
      <c r="DN56" s="11">
        <v>0</v>
      </c>
      <c r="DO56" s="11">
        <v>0</v>
      </c>
      <c r="DP56" s="11">
        <v>1921.91</v>
      </c>
      <c r="DQ56" s="11">
        <v>0</v>
      </c>
      <c r="DR56" s="11">
        <v>432.35</v>
      </c>
      <c r="DS56" s="11">
        <v>2106.85</v>
      </c>
      <c r="DT56" s="11">
        <v>12070.11</v>
      </c>
      <c r="DU56" s="11">
        <v>1101.8800000000001</v>
      </c>
      <c r="DV56" s="11">
        <v>344.65000000000009</v>
      </c>
      <c r="DW56" s="11">
        <v>10400.969999999999</v>
      </c>
      <c r="DX56" s="11">
        <v>11472.72</v>
      </c>
      <c r="DY56" s="11">
        <v>4435.9799999999996</v>
      </c>
      <c r="DZ56" s="11">
        <v>5603.96</v>
      </c>
      <c r="EA56" s="11">
        <v>4050.98</v>
      </c>
      <c r="EB56" s="11">
        <v>2225.5</v>
      </c>
      <c r="EC56" s="11">
        <v>11375.45</v>
      </c>
      <c r="ED56" s="11">
        <v>434.34</v>
      </c>
      <c r="EE56" s="10">
        <v>8452.4599999999955</v>
      </c>
      <c r="EF56" s="10">
        <v>2223.86</v>
      </c>
      <c r="EG56" s="10">
        <v>1142.94</v>
      </c>
      <c r="EH56" s="10">
        <v>701.32999999999993</v>
      </c>
      <c r="EI56" s="10">
        <v>182.53</v>
      </c>
      <c r="EJ56" s="10">
        <v>957.48</v>
      </c>
      <c r="EK56" s="10">
        <v>334.4</v>
      </c>
      <c r="EL56" s="10">
        <v>121.29</v>
      </c>
      <c r="EM56" s="10">
        <v>27.89</v>
      </c>
      <c r="EN56" s="10">
        <v>12.43</v>
      </c>
      <c r="EO56" s="10">
        <v>16051.2</v>
      </c>
      <c r="EP56" s="10">
        <v>8034.76</v>
      </c>
      <c r="EQ56" s="10">
        <v>1396.85</v>
      </c>
      <c r="ER56" s="10">
        <v>678</v>
      </c>
      <c r="ES56" s="10">
        <v>949.32</v>
      </c>
      <c r="ET56" s="10">
        <v>721.05</v>
      </c>
      <c r="EU56" s="10">
        <v>277.58</v>
      </c>
      <c r="EV56" s="10">
        <v>417.27</v>
      </c>
      <c r="EW56" s="10">
        <v>245.32</v>
      </c>
      <c r="EX56" s="10">
        <v>329.31</v>
      </c>
      <c r="EY56" s="10">
        <v>19.149999999999999</v>
      </c>
      <c r="EZ56" s="10">
        <v>63.76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0</v>
      </c>
      <c r="FL56" s="10">
        <v>159931.64999999997</v>
      </c>
    </row>
    <row r="57" spans="1:168" x14ac:dyDescent="0.3">
      <c r="A57" s="44"/>
      <c r="B57" s="44"/>
      <c r="C57" s="43"/>
      <c r="D57" s="46" t="s">
        <v>49</v>
      </c>
      <c r="E57" s="47" t="s">
        <v>903</v>
      </c>
      <c r="F57" s="47" t="s">
        <v>961</v>
      </c>
      <c r="G57" s="4"/>
      <c r="H57" s="4"/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  <c r="CB57" s="11">
        <v>0</v>
      </c>
      <c r="CC57" s="11">
        <v>28.99</v>
      </c>
      <c r="CD57" s="11">
        <v>53.08</v>
      </c>
      <c r="CE57" s="11">
        <v>8602.9499999999989</v>
      </c>
      <c r="CF57" s="11">
        <v>1398.09</v>
      </c>
      <c r="CG57" s="11">
        <v>970.71</v>
      </c>
      <c r="CH57" s="11">
        <v>1294.8900000000001</v>
      </c>
      <c r="CI57" s="11">
        <v>132.94999999999999</v>
      </c>
      <c r="CJ57" s="11">
        <v>63.53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1.71</v>
      </c>
      <c r="CV57" s="11">
        <v>0</v>
      </c>
      <c r="CW57" s="11">
        <v>357.52</v>
      </c>
      <c r="CX57" s="11">
        <v>1934.14</v>
      </c>
      <c r="CY57" s="11">
        <v>6635.44</v>
      </c>
      <c r="CZ57" s="11">
        <v>14101.6</v>
      </c>
      <c r="DA57" s="11">
        <v>126.89</v>
      </c>
      <c r="DB57" s="11">
        <v>215.06</v>
      </c>
      <c r="DC57" s="11">
        <v>2274.71</v>
      </c>
      <c r="DD57" s="11">
        <v>0</v>
      </c>
      <c r="DE57" s="11">
        <v>6738.25</v>
      </c>
      <c r="DF57" s="11">
        <v>14725.93</v>
      </c>
      <c r="DG57" s="11">
        <v>0</v>
      </c>
      <c r="DH57" s="11">
        <v>0</v>
      </c>
      <c r="DI57" s="11">
        <v>12585.36</v>
      </c>
      <c r="DJ57" s="11">
        <v>6110.28</v>
      </c>
      <c r="DK57" s="11">
        <v>178.35</v>
      </c>
      <c r="DL57" s="11">
        <v>106.1</v>
      </c>
      <c r="DM57" s="11">
        <v>126.38</v>
      </c>
      <c r="DN57" s="11">
        <v>18244.09</v>
      </c>
      <c r="DO57" s="11">
        <v>1447.47</v>
      </c>
      <c r="DP57" s="11">
        <v>16905.36</v>
      </c>
      <c r="DQ57" s="11">
        <v>363.97</v>
      </c>
      <c r="DR57" s="11">
        <v>16590.349999999991</v>
      </c>
      <c r="DS57" s="11">
        <v>59620.88</v>
      </c>
      <c r="DT57" s="11">
        <v>80992.160000000003</v>
      </c>
      <c r="DU57" s="11">
        <v>1767.37</v>
      </c>
      <c r="DV57" s="11">
        <v>15096.37</v>
      </c>
      <c r="DW57" s="11">
        <v>19812.95</v>
      </c>
      <c r="DX57" s="11">
        <v>788.07</v>
      </c>
      <c r="DY57" s="11">
        <v>301.63</v>
      </c>
      <c r="DZ57" s="11">
        <v>19879.7</v>
      </c>
      <c r="EA57" s="11">
        <v>34339.93</v>
      </c>
      <c r="EB57" s="11">
        <v>17863.169999999991</v>
      </c>
      <c r="EC57" s="11">
        <v>10941.97</v>
      </c>
      <c r="ED57" s="11">
        <v>417.78</v>
      </c>
      <c r="EE57" s="10">
        <v>51801.63</v>
      </c>
      <c r="EF57" s="10">
        <v>21994.21</v>
      </c>
      <c r="EG57" s="10">
        <v>13316.98</v>
      </c>
      <c r="EH57" s="10">
        <v>9703.07</v>
      </c>
      <c r="EI57" s="10">
        <v>2807.9</v>
      </c>
      <c r="EJ57" s="10">
        <v>4545.8100000000004</v>
      </c>
      <c r="EK57" s="10">
        <v>2453.08</v>
      </c>
      <c r="EL57" s="10">
        <v>1775.36</v>
      </c>
      <c r="EM57" s="10">
        <v>1103.1300000000001</v>
      </c>
      <c r="EN57" s="10">
        <v>367.92</v>
      </c>
      <c r="EO57" s="10">
        <v>109511.92</v>
      </c>
      <c r="EP57" s="10">
        <v>43864.93</v>
      </c>
      <c r="EQ57" s="10">
        <v>13149.25</v>
      </c>
      <c r="ER57" s="10">
        <v>5327.39</v>
      </c>
      <c r="ES57" s="10">
        <v>20365.599999999991</v>
      </c>
      <c r="ET57" s="10">
        <v>2711.95</v>
      </c>
      <c r="EU57" s="10">
        <v>6391.9</v>
      </c>
      <c r="EV57" s="10">
        <v>2226.33</v>
      </c>
      <c r="EW57" s="10">
        <v>2131.98</v>
      </c>
      <c r="EX57" s="10">
        <v>2322.79</v>
      </c>
      <c r="EY57" s="10">
        <v>938.44999999999982</v>
      </c>
      <c r="EZ57" s="10">
        <v>433.67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12332.73</v>
      </c>
      <c r="FK57" s="10">
        <v>16911.38</v>
      </c>
      <c r="FL57" s="10">
        <v>742625.49</v>
      </c>
    </row>
    <row r="58" spans="1:168" x14ac:dyDescent="0.3">
      <c r="A58" s="44"/>
      <c r="B58" s="44"/>
      <c r="C58" s="43"/>
      <c r="D58" s="46" t="s">
        <v>50</v>
      </c>
      <c r="E58" s="47" t="s">
        <v>904</v>
      </c>
      <c r="F58" s="47" t="s">
        <v>961</v>
      </c>
      <c r="G58" s="4"/>
      <c r="H58" s="4"/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1">
        <v>0</v>
      </c>
      <c r="CC58" s="11">
        <v>76.47</v>
      </c>
      <c r="CD58" s="11">
        <v>140.82</v>
      </c>
      <c r="CE58" s="11">
        <v>22739.759999999991</v>
      </c>
      <c r="CF58" s="11">
        <v>3689.1</v>
      </c>
      <c r="CG58" s="11">
        <v>2561.0300000000002</v>
      </c>
      <c r="CH58" s="11">
        <v>3416.73</v>
      </c>
      <c r="CI58" s="11">
        <v>350.71</v>
      </c>
      <c r="CJ58" s="11">
        <v>167.57</v>
      </c>
      <c r="CK58" s="11">
        <v>4165.41</v>
      </c>
      <c r="CL58" s="11">
        <v>1498.8</v>
      </c>
      <c r="CM58" s="11">
        <v>4.6099999999999994</v>
      </c>
      <c r="CN58" s="11">
        <v>5350.1600000000008</v>
      </c>
      <c r="CO58" s="11">
        <v>14.61</v>
      </c>
      <c r="CP58" s="11">
        <v>48.43</v>
      </c>
      <c r="CQ58" s="11">
        <v>363.07</v>
      </c>
      <c r="CR58" s="11">
        <v>2809.06</v>
      </c>
      <c r="CS58" s="11">
        <v>30.33</v>
      </c>
      <c r="CT58" s="11">
        <v>315.42</v>
      </c>
      <c r="CU58" s="11">
        <v>1403.26</v>
      </c>
      <c r="CV58" s="11">
        <v>215.97</v>
      </c>
      <c r="CW58" s="11">
        <v>0</v>
      </c>
      <c r="CX58" s="11">
        <v>0</v>
      </c>
      <c r="CY58" s="11">
        <v>716.26</v>
      </c>
      <c r="CZ58" s="11">
        <v>5860.9</v>
      </c>
      <c r="DA58" s="11">
        <v>152.12</v>
      </c>
      <c r="DB58" s="11">
        <v>1048.6300000000001</v>
      </c>
      <c r="DC58" s="11">
        <v>586.82000000000005</v>
      </c>
      <c r="DD58" s="11">
        <v>19.309999999999999</v>
      </c>
      <c r="DE58" s="11">
        <v>0</v>
      </c>
      <c r="DF58" s="11">
        <v>0</v>
      </c>
      <c r="DG58" s="11">
        <v>0</v>
      </c>
      <c r="DH58" s="11">
        <v>171.76</v>
      </c>
      <c r="DI58" s="11">
        <v>35457.06</v>
      </c>
      <c r="DJ58" s="11">
        <v>17729.55</v>
      </c>
      <c r="DK58" s="11">
        <v>582.29000000000008</v>
      </c>
      <c r="DL58" s="11">
        <v>260.02</v>
      </c>
      <c r="DM58" s="11">
        <v>37.090000000000003</v>
      </c>
      <c r="DN58" s="11">
        <v>22100.33</v>
      </c>
      <c r="DO58" s="11">
        <v>0</v>
      </c>
      <c r="DP58" s="11">
        <v>5219.84</v>
      </c>
      <c r="DQ58" s="11">
        <v>10.46</v>
      </c>
      <c r="DR58" s="11">
        <v>0</v>
      </c>
      <c r="DS58" s="11">
        <v>4227.1500000000005</v>
      </c>
      <c r="DT58" s="11">
        <v>334.71</v>
      </c>
      <c r="DU58" s="11">
        <v>2031.99</v>
      </c>
      <c r="DV58" s="11">
        <v>184.2</v>
      </c>
      <c r="DW58" s="11">
        <v>10.74</v>
      </c>
      <c r="DX58" s="11">
        <v>1003.15</v>
      </c>
      <c r="DY58" s="11">
        <v>383.94</v>
      </c>
      <c r="DZ58" s="11">
        <v>1310.31</v>
      </c>
      <c r="EA58" s="11">
        <v>0</v>
      </c>
      <c r="EB58" s="11">
        <v>0</v>
      </c>
      <c r="EC58" s="11">
        <v>0</v>
      </c>
      <c r="ED58" s="11">
        <v>0</v>
      </c>
      <c r="EE58" s="10">
        <v>30015.59</v>
      </c>
      <c r="EF58" s="10">
        <v>13478.3</v>
      </c>
      <c r="EG58" s="10">
        <v>9518.2800000000007</v>
      </c>
      <c r="EH58" s="10">
        <v>5218.6600000000008</v>
      </c>
      <c r="EI58" s="10">
        <v>1835.78</v>
      </c>
      <c r="EJ58" s="10">
        <v>5355.7</v>
      </c>
      <c r="EK58" s="10">
        <v>2657.45</v>
      </c>
      <c r="EL58" s="10">
        <v>1706.02</v>
      </c>
      <c r="EM58" s="10">
        <v>1033.5899999999999</v>
      </c>
      <c r="EN58" s="10">
        <v>355.6</v>
      </c>
      <c r="EO58" s="10">
        <v>130267.62</v>
      </c>
      <c r="EP58" s="10">
        <v>32832.960000000006</v>
      </c>
      <c r="EQ58" s="10">
        <v>17040.18</v>
      </c>
      <c r="ER58" s="10">
        <v>2303.15</v>
      </c>
      <c r="ES58" s="10">
        <v>18501.009999999991</v>
      </c>
      <c r="ET58" s="10">
        <v>2763.33</v>
      </c>
      <c r="EU58" s="10">
        <v>6936.03</v>
      </c>
      <c r="EV58" s="10">
        <v>3087.8300000000008</v>
      </c>
      <c r="EW58" s="10">
        <v>3527.8300000000008</v>
      </c>
      <c r="EX58" s="10">
        <v>2182.4899999999998</v>
      </c>
      <c r="EY58" s="10">
        <v>1226.25</v>
      </c>
      <c r="EZ58" s="10">
        <v>534.26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2938.71</v>
      </c>
      <c r="FK58" s="10">
        <v>7496.55</v>
      </c>
      <c r="FL58" s="10">
        <v>451613.12000000005</v>
      </c>
    </row>
    <row r="59" spans="1:168" x14ac:dyDescent="0.3">
      <c r="A59" s="44"/>
      <c r="B59" s="44"/>
      <c r="C59" s="43"/>
      <c r="D59" s="46" t="s">
        <v>161</v>
      </c>
      <c r="E59" s="47" t="s">
        <v>905</v>
      </c>
      <c r="F59" s="47" t="s">
        <v>961</v>
      </c>
      <c r="G59" s="4"/>
      <c r="H59" s="4"/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1">
        <v>0</v>
      </c>
      <c r="CC59" s="11">
        <v>24.05</v>
      </c>
      <c r="CD59" s="11">
        <v>44</v>
      </c>
      <c r="CE59" s="11">
        <v>7071.56</v>
      </c>
      <c r="CF59" s="11">
        <v>1157.98</v>
      </c>
      <c r="CG59" s="11">
        <v>804.39</v>
      </c>
      <c r="CH59" s="11">
        <v>1072.6600000000001</v>
      </c>
      <c r="CI59" s="11">
        <v>110.27</v>
      </c>
      <c r="CJ59" s="11">
        <v>52.69</v>
      </c>
      <c r="CK59" s="11">
        <v>2009.61</v>
      </c>
      <c r="CL59" s="11">
        <v>724.3599999999999</v>
      </c>
      <c r="CM59" s="11">
        <v>2.23</v>
      </c>
      <c r="CN59" s="11">
        <v>2592.5500000000002</v>
      </c>
      <c r="CO59" s="11">
        <v>1.69</v>
      </c>
      <c r="CP59" s="11">
        <v>16.73</v>
      </c>
      <c r="CQ59" s="11">
        <v>179.8</v>
      </c>
      <c r="CR59" s="11">
        <v>1398.65</v>
      </c>
      <c r="CS59" s="11">
        <v>15.01</v>
      </c>
      <c r="CT59" s="11">
        <v>155.96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1">
        <v>0</v>
      </c>
      <c r="ED59" s="11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174.34</v>
      </c>
      <c r="FK59" s="10">
        <v>0</v>
      </c>
      <c r="FL59" s="10">
        <v>17608.53</v>
      </c>
    </row>
    <row r="60" spans="1:168" x14ac:dyDescent="0.3">
      <c r="A60" s="44"/>
      <c r="B60" s="44"/>
      <c r="C60" s="43"/>
      <c r="D60" s="46" t="s">
        <v>162</v>
      </c>
      <c r="E60" s="47" t="s">
        <v>905</v>
      </c>
      <c r="F60" s="47" t="s">
        <v>961</v>
      </c>
      <c r="G60" s="4"/>
      <c r="H60" s="4"/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1">
        <v>0</v>
      </c>
      <c r="CC60" s="11">
        <v>7.82</v>
      </c>
      <c r="CD60" s="11">
        <v>14.28</v>
      </c>
      <c r="CE60" s="11">
        <v>2299.11</v>
      </c>
      <c r="CF60" s="11">
        <v>376.47</v>
      </c>
      <c r="CG60" s="11">
        <v>261.5</v>
      </c>
      <c r="CH60" s="11">
        <v>348.71</v>
      </c>
      <c r="CI60" s="11">
        <v>35.849999999999987</v>
      </c>
      <c r="CJ60" s="11">
        <v>17.13</v>
      </c>
      <c r="CK60" s="11">
        <v>735.25</v>
      </c>
      <c r="CL60" s="11">
        <v>265.05</v>
      </c>
      <c r="CM60" s="11">
        <v>0.82</v>
      </c>
      <c r="CN60" s="11">
        <v>842.22</v>
      </c>
      <c r="CO60" s="11">
        <v>0.61</v>
      </c>
      <c r="CP60" s="11">
        <v>7.2</v>
      </c>
      <c r="CQ60" s="11">
        <v>65.11999999999999</v>
      </c>
      <c r="CR60" s="11">
        <v>507.27</v>
      </c>
      <c r="CS60" s="11">
        <v>5.4300000000000006</v>
      </c>
      <c r="CT60" s="11">
        <v>56.47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1">
        <v>0</v>
      </c>
      <c r="ED60" s="11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58.46</v>
      </c>
      <c r="FK60" s="10">
        <v>0</v>
      </c>
      <c r="FL60" s="10">
        <v>5904.77</v>
      </c>
    </row>
    <row r="61" spans="1:168" x14ac:dyDescent="0.3">
      <c r="A61" s="44"/>
      <c r="B61" s="44"/>
      <c r="C61" s="43"/>
      <c r="D61" s="46" t="s">
        <v>163</v>
      </c>
      <c r="E61" s="47" t="s">
        <v>905</v>
      </c>
      <c r="F61" s="47" t="s">
        <v>961</v>
      </c>
      <c r="G61" s="4"/>
      <c r="H61" s="4"/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1">
        <v>0</v>
      </c>
      <c r="CC61" s="11">
        <v>5.71</v>
      </c>
      <c r="CD61" s="11">
        <v>10.42</v>
      </c>
      <c r="CE61" s="11">
        <v>1677.1</v>
      </c>
      <c r="CF61" s="11">
        <v>274.86</v>
      </c>
      <c r="CG61" s="11">
        <v>190.93</v>
      </c>
      <c r="CH61" s="11">
        <v>254.59</v>
      </c>
      <c r="CI61" s="11">
        <v>26.18</v>
      </c>
      <c r="CJ61" s="11">
        <v>12.51</v>
      </c>
      <c r="CK61" s="11">
        <v>468.32</v>
      </c>
      <c r="CL61" s="11">
        <v>168.82</v>
      </c>
      <c r="CM61" s="11">
        <v>0.52</v>
      </c>
      <c r="CN61" s="11">
        <v>614.52</v>
      </c>
      <c r="CO61" s="11">
        <v>0.27</v>
      </c>
      <c r="CP61" s="11">
        <v>10.69</v>
      </c>
      <c r="CQ61" s="11">
        <v>38.68</v>
      </c>
      <c r="CR61" s="11">
        <v>301.37</v>
      </c>
      <c r="CS61" s="11">
        <v>3.23</v>
      </c>
      <c r="CT61" s="11">
        <v>33.54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1">
        <v>0</v>
      </c>
      <c r="DA61" s="11">
        <v>0</v>
      </c>
      <c r="DB61" s="11">
        <v>0</v>
      </c>
      <c r="DC61" s="11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0</v>
      </c>
      <c r="DT61" s="11">
        <v>0</v>
      </c>
      <c r="DU61" s="11">
        <v>0</v>
      </c>
      <c r="DV61" s="11">
        <v>0</v>
      </c>
      <c r="DW61" s="11">
        <v>0</v>
      </c>
      <c r="DX61" s="11">
        <v>0</v>
      </c>
      <c r="DY61" s="11">
        <v>0</v>
      </c>
      <c r="DZ61" s="11">
        <v>0</v>
      </c>
      <c r="EA61" s="11">
        <v>0</v>
      </c>
      <c r="EB61" s="11">
        <v>0</v>
      </c>
      <c r="EC61" s="11">
        <v>0</v>
      </c>
      <c r="ED61" s="11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40.92</v>
      </c>
      <c r="FK61" s="10">
        <v>0</v>
      </c>
      <c r="FL61" s="10">
        <v>4133.18</v>
      </c>
    </row>
    <row r="62" spans="1:168" x14ac:dyDescent="0.3">
      <c r="A62" s="44"/>
      <c r="B62" s="44"/>
      <c r="C62" s="43"/>
      <c r="D62" s="46" t="s">
        <v>51</v>
      </c>
      <c r="E62" s="47" t="s">
        <v>906</v>
      </c>
      <c r="F62" s="47" t="s">
        <v>961</v>
      </c>
      <c r="G62" s="4"/>
      <c r="H62" s="4"/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  <c r="CB62" s="11">
        <v>0</v>
      </c>
      <c r="CC62" s="11">
        <v>9.7199999999999989</v>
      </c>
      <c r="CD62" s="11">
        <v>17.75</v>
      </c>
      <c r="CE62" s="11">
        <v>2880.61</v>
      </c>
      <c r="CF62" s="11">
        <v>468.49</v>
      </c>
      <c r="CG62" s="11">
        <v>325.29000000000002</v>
      </c>
      <c r="CH62" s="11">
        <v>433.9</v>
      </c>
      <c r="CI62" s="11">
        <v>44.56</v>
      </c>
      <c r="CJ62" s="11">
        <v>21.29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63.73</v>
      </c>
      <c r="CV62" s="11">
        <v>0</v>
      </c>
      <c r="CW62" s="11">
        <v>0</v>
      </c>
      <c r="CX62" s="11">
        <v>0</v>
      </c>
      <c r="CY62" s="11">
        <v>4100.45</v>
      </c>
      <c r="CZ62" s="11">
        <v>775.34999999999991</v>
      </c>
      <c r="DA62" s="11">
        <v>0</v>
      </c>
      <c r="DB62" s="11">
        <v>0</v>
      </c>
      <c r="DC62" s="11">
        <v>951.42</v>
      </c>
      <c r="DD62" s="11">
        <v>0</v>
      </c>
      <c r="DE62" s="11">
        <v>0</v>
      </c>
      <c r="DF62" s="11">
        <v>0</v>
      </c>
      <c r="DG62" s="11">
        <v>0</v>
      </c>
      <c r="DH62" s="11">
        <v>6058.88</v>
      </c>
      <c r="DI62" s="11">
        <v>8013.73</v>
      </c>
      <c r="DJ62" s="11">
        <v>3740.46</v>
      </c>
      <c r="DK62" s="11">
        <v>121.43</v>
      </c>
      <c r="DL62" s="11">
        <v>79.08</v>
      </c>
      <c r="DM62" s="11">
        <v>174.71</v>
      </c>
      <c r="DN62" s="11">
        <v>288.16000000000008</v>
      </c>
      <c r="DO62" s="11">
        <v>0</v>
      </c>
      <c r="DP62" s="11">
        <v>3570.09</v>
      </c>
      <c r="DQ62" s="11">
        <v>45.23</v>
      </c>
      <c r="DR62" s="11">
        <v>135.11000000000001</v>
      </c>
      <c r="DS62" s="11">
        <v>114964.11</v>
      </c>
      <c r="DT62" s="11">
        <v>0</v>
      </c>
      <c r="DU62" s="11">
        <v>428.62</v>
      </c>
      <c r="DV62" s="11">
        <v>1428.88</v>
      </c>
      <c r="DW62" s="11">
        <v>3.09</v>
      </c>
      <c r="DX62" s="11">
        <v>196.66</v>
      </c>
      <c r="DY62" s="11">
        <v>75.22</v>
      </c>
      <c r="DZ62" s="11">
        <v>62.63</v>
      </c>
      <c r="EA62" s="11">
        <v>2858.06</v>
      </c>
      <c r="EB62" s="11">
        <v>14296.15</v>
      </c>
      <c r="EC62" s="11">
        <v>3599.47</v>
      </c>
      <c r="ED62" s="11">
        <v>137.43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1574.92</v>
      </c>
      <c r="FK62" s="10">
        <v>9233.16</v>
      </c>
      <c r="FL62" s="10">
        <v>181177.84</v>
      </c>
    </row>
    <row r="63" spans="1:168" x14ac:dyDescent="0.3">
      <c r="A63" s="44"/>
      <c r="B63" s="44"/>
      <c r="C63" s="43"/>
      <c r="D63" s="46" t="s">
        <v>52</v>
      </c>
      <c r="E63" s="47" t="s">
        <v>906</v>
      </c>
      <c r="F63" s="47" t="s">
        <v>961</v>
      </c>
      <c r="G63" s="4"/>
      <c r="H63" s="4"/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1">
        <v>0</v>
      </c>
      <c r="CC63" s="11">
        <v>33.300000000000011</v>
      </c>
      <c r="CD63" s="11">
        <v>61</v>
      </c>
      <c r="CE63" s="11">
        <v>9882.7000000000007</v>
      </c>
      <c r="CF63" s="11">
        <v>1605.86</v>
      </c>
      <c r="CG63" s="11">
        <v>1114.96</v>
      </c>
      <c r="CH63" s="11">
        <v>1487.32</v>
      </c>
      <c r="CI63" s="11">
        <v>152.71</v>
      </c>
      <c r="CJ63" s="11">
        <v>72.97</v>
      </c>
      <c r="CK63" s="11">
        <v>594.62</v>
      </c>
      <c r="CL63" s="11">
        <v>214.01</v>
      </c>
      <c r="CM63" s="11">
        <v>0.65999999999999992</v>
      </c>
      <c r="CN63" s="11">
        <v>344.44</v>
      </c>
      <c r="CO63" s="11">
        <v>0</v>
      </c>
      <c r="CP63" s="11">
        <v>0</v>
      </c>
      <c r="CQ63" s="11">
        <v>26.15</v>
      </c>
      <c r="CR63" s="11">
        <v>475.9</v>
      </c>
      <c r="CS63" s="11">
        <v>5.1499999999999986</v>
      </c>
      <c r="CT63" s="11">
        <v>0</v>
      </c>
      <c r="CU63" s="11">
        <v>1076.1199999999999</v>
      </c>
      <c r="CV63" s="11">
        <v>0</v>
      </c>
      <c r="CW63" s="11">
        <v>0</v>
      </c>
      <c r="CX63" s="11">
        <v>0</v>
      </c>
      <c r="CY63" s="11">
        <v>1954.71</v>
      </c>
      <c r="CZ63" s="11">
        <v>12515.32</v>
      </c>
      <c r="DA63" s="11">
        <v>0</v>
      </c>
      <c r="DB63" s="11">
        <v>0</v>
      </c>
      <c r="DC63" s="11">
        <v>1651.83</v>
      </c>
      <c r="DD63" s="11">
        <v>0</v>
      </c>
      <c r="DE63" s="11">
        <v>3042.07</v>
      </c>
      <c r="DF63" s="11">
        <v>1837.66</v>
      </c>
      <c r="DG63" s="11">
        <v>273.32</v>
      </c>
      <c r="DH63" s="11">
        <v>8237.5300000000007</v>
      </c>
      <c r="DI63" s="11">
        <v>25304.05</v>
      </c>
      <c r="DJ63" s="11">
        <v>11925.81</v>
      </c>
      <c r="DK63" s="11">
        <v>390.76</v>
      </c>
      <c r="DL63" s="11">
        <v>218.06</v>
      </c>
      <c r="DM63" s="11">
        <v>318.62</v>
      </c>
      <c r="DN63" s="11">
        <v>10.1</v>
      </c>
      <c r="DO63" s="11">
        <v>79121.439999999988</v>
      </c>
      <c r="DP63" s="11">
        <v>18232.060000000001</v>
      </c>
      <c r="DQ63" s="11">
        <v>578.33999999999992</v>
      </c>
      <c r="DR63" s="11">
        <v>2334.29</v>
      </c>
      <c r="DS63" s="11">
        <v>37291.43</v>
      </c>
      <c r="DT63" s="11">
        <v>11822.2</v>
      </c>
      <c r="DU63" s="11">
        <v>0</v>
      </c>
      <c r="DV63" s="11">
        <v>0</v>
      </c>
      <c r="DW63" s="11">
        <v>0</v>
      </c>
      <c r="DX63" s="11">
        <v>0</v>
      </c>
      <c r="DY63" s="11">
        <v>0</v>
      </c>
      <c r="DZ63" s="11">
        <v>2676.6</v>
      </c>
      <c r="EA63" s="11">
        <v>31385.41</v>
      </c>
      <c r="EB63" s="11">
        <v>2094.1</v>
      </c>
      <c r="EC63" s="11">
        <v>7270.13</v>
      </c>
      <c r="ED63" s="11">
        <v>277.58999999999992</v>
      </c>
      <c r="EE63" s="10">
        <v>3610.8300000000008</v>
      </c>
      <c r="EF63" s="10">
        <v>783.75</v>
      </c>
      <c r="EG63" s="10">
        <v>454.95</v>
      </c>
      <c r="EH63" s="10">
        <v>141.77000000000001</v>
      </c>
      <c r="EI63" s="10">
        <v>21.16</v>
      </c>
      <c r="EJ63" s="10">
        <v>142.24</v>
      </c>
      <c r="EK63" s="10">
        <v>81.59</v>
      </c>
      <c r="EL63" s="10">
        <v>52.94</v>
      </c>
      <c r="EM63" s="10">
        <v>20.48</v>
      </c>
      <c r="EN63" s="10">
        <v>7.13</v>
      </c>
      <c r="EO63" s="10">
        <v>3986.71</v>
      </c>
      <c r="EP63" s="10">
        <v>1415.43</v>
      </c>
      <c r="EQ63" s="10">
        <v>297.61</v>
      </c>
      <c r="ER63" s="10">
        <v>361.3</v>
      </c>
      <c r="ES63" s="10">
        <v>556.31999999999994</v>
      </c>
      <c r="ET63" s="10">
        <v>143.65</v>
      </c>
      <c r="EU63" s="10">
        <v>77.86</v>
      </c>
      <c r="EV63" s="10">
        <v>68.209999999999994</v>
      </c>
      <c r="EW63" s="10">
        <v>280.75</v>
      </c>
      <c r="EX63" s="10">
        <v>39.950000000000003</v>
      </c>
      <c r="EY63" s="10">
        <v>26.92</v>
      </c>
      <c r="EZ63" s="10">
        <v>17.78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120155.19</v>
      </c>
      <c r="FG63" s="10">
        <v>0</v>
      </c>
      <c r="FH63" s="10">
        <v>0</v>
      </c>
      <c r="FI63" s="10">
        <v>0</v>
      </c>
      <c r="FJ63" s="10">
        <v>7411.84</v>
      </c>
      <c r="FK63" s="10">
        <v>34240.44</v>
      </c>
      <c r="FL63" s="10">
        <v>452308.10000000009</v>
      </c>
    </row>
    <row r="64" spans="1:168" x14ac:dyDescent="0.3">
      <c r="A64" s="44"/>
      <c r="B64" s="44"/>
      <c r="C64" s="43"/>
      <c r="D64" s="46" t="s">
        <v>53</v>
      </c>
      <c r="E64" s="47" t="s">
        <v>906</v>
      </c>
      <c r="F64" s="47" t="s">
        <v>961</v>
      </c>
      <c r="G64" s="4"/>
      <c r="H64" s="4"/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1">
        <v>0</v>
      </c>
      <c r="CC64" s="11">
        <v>29.32</v>
      </c>
      <c r="CD64" s="11">
        <v>53.68</v>
      </c>
      <c r="CE64" s="11">
        <v>8703.2199999999975</v>
      </c>
      <c r="CF64" s="11">
        <v>1413.9</v>
      </c>
      <c r="CG64" s="11">
        <v>981.67000000000007</v>
      </c>
      <c r="CH64" s="11">
        <v>1309.53</v>
      </c>
      <c r="CI64" s="11">
        <v>134.44999999999999</v>
      </c>
      <c r="CJ64" s="11">
        <v>64.239999999999995</v>
      </c>
      <c r="CK64" s="11">
        <v>391.09</v>
      </c>
      <c r="CL64" s="11">
        <v>140.76</v>
      </c>
      <c r="CM64" s="11">
        <v>0.43</v>
      </c>
      <c r="CN64" s="11">
        <v>2229.48</v>
      </c>
      <c r="CO64" s="11">
        <v>2.4500000000000002</v>
      </c>
      <c r="CP64" s="11">
        <v>0</v>
      </c>
      <c r="CQ64" s="11">
        <v>12.76</v>
      </c>
      <c r="CR64" s="11">
        <v>308.95</v>
      </c>
      <c r="CS64" s="11">
        <v>3.3499999999999992</v>
      </c>
      <c r="CT64" s="11">
        <v>53.93</v>
      </c>
      <c r="CU64" s="11">
        <v>13.21</v>
      </c>
      <c r="CV64" s="11">
        <v>0</v>
      </c>
      <c r="CW64" s="11">
        <v>96.1</v>
      </c>
      <c r="CX64" s="11">
        <v>524.3599999999999</v>
      </c>
      <c r="CY64" s="11">
        <v>2791.23</v>
      </c>
      <c r="CZ64" s="11">
        <v>2905.3500000000008</v>
      </c>
      <c r="DA64" s="11">
        <v>879.32</v>
      </c>
      <c r="DB64" s="11">
        <v>0</v>
      </c>
      <c r="DC64" s="11">
        <v>783.37</v>
      </c>
      <c r="DD64" s="11">
        <v>0</v>
      </c>
      <c r="DE64" s="11">
        <v>3072.3300000000008</v>
      </c>
      <c r="DF64" s="11">
        <v>45.95</v>
      </c>
      <c r="DG64" s="11">
        <v>0</v>
      </c>
      <c r="DH64" s="11">
        <v>101.74</v>
      </c>
      <c r="DI64" s="11">
        <v>3022.63</v>
      </c>
      <c r="DJ64" s="11">
        <v>1413.51</v>
      </c>
      <c r="DK64" s="11">
        <v>47.34</v>
      </c>
      <c r="DL64" s="11">
        <v>30.25</v>
      </c>
      <c r="DM64" s="11">
        <v>68.42</v>
      </c>
      <c r="DN64" s="11">
        <v>508.88</v>
      </c>
      <c r="DO64" s="11">
        <v>0</v>
      </c>
      <c r="DP64" s="11">
        <v>95749.5</v>
      </c>
      <c r="DQ64" s="11">
        <v>83.28</v>
      </c>
      <c r="DR64" s="11">
        <v>1192.56</v>
      </c>
      <c r="DS64" s="11">
        <v>24199.97</v>
      </c>
      <c r="DT64" s="11">
        <v>24399.81</v>
      </c>
      <c r="DU64" s="11">
        <v>1733.77</v>
      </c>
      <c r="DV64" s="11">
        <v>56877.599999999999</v>
      </c>
      <c r="DW64" s="11">
        <v>30555.86</v>
      </c>
      <c r="DX64" s="11">
        <v>5229.5600000000004</v>
      </c>
      <c r="DY64" s="11">
        <v>2008.35</v>
      </c>
      <c r="DZ64" s="11">
        <v>6624.13</v>
      </c>
      <c r="EA64" s="11">
        <v>26368.91</v>
      </c>
      <c r="EB64" s="11">
        <v>2471.94</v>
      </c>
      <c r="EC64" s="11">
        <v>26845.98</v>
      </c>
      <c r="ED64" s="11">
        <v>1025.03</v>
      </c>
      <c r="EE64" s="10">
        <v>14530.1</v>
      </c>
      <c r="EF64" s="10">
        <v>5512.88</v>
      </c>
      <c r="EG64" s="10">
        <v>3799.26</v>
      </c>
      <c r="EH64" s="10">
        <v>2241.4299999999998</v>
      </c>
      <c r="EI64" s="10">
        <v>503.13</v>
      </c>
      <c r="EJ64" s="10">
        <v>2295.65</v>
      </c>
      <c r="EK64" s="10">
        <v>1300.53</v>
      </c>
      <c r="EL64" s="10">
        <v>730.95999999999992</v>
      </c>
      <c r="EM64" s="10">
        <v>351.16</v>
      </c>
      <c r="EN64" s="10">
        <v>114.68</v>
      </c>
      <c r="EO64" s="10">
        <v>55036.2</v>
      </c>
      <c r="EP64" s="10">
        <v>18055.509999999991</v>
      </c>
      <c r="EQ64" s="10">
        <v>6148.4</v>
      </c>
      <c r="ER64" s="10">
        <v>1233.9000000000001</v>
      </c>
      <c r="ES64" s="10">
        <v>8996.68</v>
      </c>
      <c r="ET64" s="10">
        <v>1399.79</v>
      </c>
      <c r="EU64" s="10">
        <v>2147.42</v>
      </c>
      <c r="EV64" s="10">
        <v>1294.56</v>
      </c>
      <c r="EW64" s="10">
        <v>1391.64</v>
      </c>
      <c r="EX64" s="10">
        <v>834.92</v>
      </c>
      <c r="EY64" s="10">
        <v>418.28</v>
      </c>
      <c r="EZ64" s="10">
        <v>227.76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9434.7800000000007</v>
      </c>
      <c r="FG64" s="10">
        <v>0</v>
      </c>
      <c r="FH64" s="10">
        <v>0</v>
      </c>
      <c r="FI64" s="10">
        <v>0</v>
      </c>
      <c r="FJ64" s="10">
        <v>6797.9</v>
      </c>
      <c r="FK64" s="10">
        <v>31404.2</v>
      </c>
      <c r="FL64" s="10">
        <v>513705.1700000001</v>
      </c>
    </row>
    <row r="65" spans="1:168" x14ac:dyDescent="0.3">
      <c r="A65" s="44"/>
      <c r="B65" s="44"/>
      <c r="C65" s="43"/>
      <c r="D65" s="46" t="s">
        <v>54</v>
      </c>
      <c r="E65" s="47" t="s">
        <v>923</v>
      </c>
      <c r="F65" s="47" t="s">
        <v>961</v>
      </c>
      <c r="G65" s="4"/>
      <c r="H65" s="31"/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0">
        <v>0</v>
      </c>
      <c r="CB65" s="11">
        <v>0</v>
      </c>
      <c r="CC65" s="11">
        <v>8.3500000000000014</v>
      </c>
      <c r="CD65" s="11">
        <v>15.25</v>
      </c>
      <c r="CE65" s="11">
        <v>2472.46</v>
      </c>
      <c r="CF65" s="11">
        <v>402.5</v>
      </c>
      <c r="CG65" s="11">
        <v>279.49</v>
      </c>
      <c r="CH65" s="11">
        <v>372.79</v>
      </c>
      <c r="CI65" s="11">
        <v>38.290000000000013</v>
      </c>
      <c r="CJ65" s="11">
        <v>18.29</v>
      </c>
      <c r="CK65" s="11">
        <v>0</v>
      </c>
      <c r="CL65" s="11">
        <v>0</v>
      </c>
      <c r="CM65" s="11">
        <v>0</v>
      </c>
      <c r="CN65" s="11">
        <v>139.59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327.63</v>
      </c>
      <c r="CV65" s="11">
        <v>30.5</v>
      </c>
      <c r="CW65" s="11">
        <v>0</v>
      </c>
      <c r="CX65" s="11">
        <v>0</v>
      </c>
      <c r="CY65" s="11">
        <v>1224.8499999999999</v>
      </c>
      <c r="CZ65" s="11">
        <v>172.52</v>
      </c>
      <c r="DA65" s="11">
        <v>0</v>
      </c>
      <c r="DB65" s="11">
        <v>3.78</v>
      </c>
      <c r="DC65" s="11">
        <v>199.41</v>
      </c>
      <c r="DD65" s="11">
        <v>9.3500000000000014</v>
      </c>
      <c r="DE65" s="11">
        <v>2303.5500000000002</v>
      </c>
      <c r="DF65" s="11">
        <v>2570.2600000000002</v>
      </c>
      <c r="DG65" s="11">
        <v>214.62</v>
      </c>
      <c r="DH65" s="11">
        <v>944.99</v>
      </c>
      <c r="DI65" s="11">
        <v>184.2</v>
      </c>
      <c r="DJ65" s="11">
        <v>82.73</v>
      </c>
      <c r="DK65" s="11">
        <v>6.48</v>
      </c>
      <c r="DL65" s="11">
        <v>1.75</v>
      </c>
      <c r="DM65" s="11">
        <v>3.8499999999999992</v>
      </c>
      <c r="DN65" s="11">
        <v>52.720000000000013</v>
      </c>
      <c r="DO65" s="11">
        <v>206.08</v>
      </c>
      <c r="DP65" s="11">
        <v>160.66</v>
      </c>
      <c r="DQ65" s="11">
        <v>185.59</v>
      </c>
      <c r="DR65" s="11">
        <v>5136.04</v>
      </c>
      <c r="DS65" s="11">
        <v>349.38</v>
      </c>
      <c r="DT65" s="11">
        <v>785.84999999999991</v>
      </c>
      <c r="DU65" s="11">
        <v>478.36</v>
      </c>
      <c r="DV65" s="11">
        <v>256.69</v>
      </c>
      <c r="DW65" s="11">
        <v>999.13</v>
      </c>
      <c r="DX65" s="11">
        <v>669.48</v>
      </c>
      <c r="DY65" s="11">
        <v>256.23</v>
      </c>
      <c r="DZ65" s="11">
        <v>781.76</v>
      </c>
      <c r="EA65" s="11">
        <v>1035.49</v>
      </c>
      <c r="EB65" s="11">
        <v>984.64</v>
      </c>
      <c r="EC65" s="11">
        <v>1272.08</v>
      </c>
      <c r="ED65" s="11">
        <v>48.57</v>
      </c>
      <c r="EE65" s="10">
        <v>1167.99</v>
      </c>
      <c r="EF65" s="10">
        <v>725.42</v>
      </c>
      <c r="EG65" s="10">
        <v>480.79</v>
      </c>
      <c r="EH65" s="10">
        <v>297.61</v>
      </c>
      <c r="EI65" s="10">
        <v>97.710000000000008</v>
      </c>
      <c r="EJ65" s="10">
        <v>407.13</v>
      </c>
      <c r="EK65" s="10">
        <v>215.81</v>
      </c>
      <c r="EL65" s="10">
        <v>174.31</v>
      </c>
      <c r="EM65" s="10">
        <v>99.14</v>
      </c>
      <c r="EN65" s="10">
        <v>52.71</v>
      </c>
      <c r="EO65" s="10">
        <v>1243.68</v>
      </c>
      <c r="EP65" s="10">
        <v>85.72</v>
      </c>
      <c r="EQ65" s="10">
        <v>22.24</v>
      </c>
      <c r="ER65" s="10">
        <v>0</v>
      </c>
      <c r="ES65" s="10">
        <v>405.29</v>
      </c>
      <c r="ET65" s="10">
        <v>2.84</v>
      </c>
      <c r="EU65" s="10">
        <v>0.99</v>
      </c>
      <c r="EV65" s="10">
        <v>22.43</v>
      </c>
      <c r="EW65" s="10">
        <v>118.9</v>
      </c>
      <c r="EX65" s="10">
        <v>7.28</v>
      </c>
      <c r="EY65" s="10">
        <v>16.53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0</v>
      </c>
      <c r="FL65" s="10">
        <v>31330.750000000004</v>
      </c>
    </row>
    <row r="66" spans="1:168" x14ac:dyDescent="0.3">
      <c r="A66" s="44"/>
      <c r="B66" s="44"/>
      <c r="C66" s="43"/>
      <c r="D66" s="46" t="s">
        <v>55</v>
      </c>
      <c r="E66" s="47" t="s">
        <v>907</v>
      </c>
      <c r="F66" s="47" t="s">
        <v>961</v>
      </c>
      <c r="G66" s="4"/>
      <c r="H66" s="4"/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1">
        <v>0</v>
      </c>
      <c r="CC66" s="11">
        <v>10.32</v>
      </c>
      <c r="CD66" s="11">
        <v>18.850000000000001</v>
      </c>
      <c r="CE66" s="11">
        <v>3061.54</v>
      </c>
      <c r="CF66" s="11">
        <v>497.63</v>
      </c>
      <c r="CG66" s="11">
        <v>345.51</v>
      </c>
      <c r="CH66" s="11">
        <v>460.9</v>
      </c>
      <c r="CI66" s="11">
        <v>47.32</v>
      </c>
      <c r="CJ66" s="11">
        <v>22.61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3553.8500000000008</v>
      </c>
      <c r="CZ66" s="11">
        <v>940.1</v>
      </c>
      <c r="DA66" s="11">
        <v>0</v>
      </c>
      <c r="DB66" s="11">
        <v>330.49</v>
      </c>
      <c r="DC66" s="11">
        <v>187.9</v>
      </c>
      <c r="DD66" s="11">
        <v>0</v>
      </c>
      <c r="DE66" s="11">
        <v>0</v>
      </c>
      <c r="DF66" s="11">
        <v>0</v>
      </c>
      <c r="DG66" s="11">
        <v>54.790000000000013</v>
      </c>
      <c r="DH66" s="11">
        <v>0</v>
      </c>
      <c r="DI66" s="11">
        <v>642.52</v>
      </c>
      <c r="DJ66" s="11">
        <v>308.01</v>
      </c>
      <c r="DK66" s="11">
        <v>9.92</v>
      </c>
      <c r="DL66" s="11">
        <v>5.51</v>
      </c>
      <c r="DM66" s="11">
        <v>7.83</v>
      </c>
      <c r="DN66" s="11">
        <v>5108.28</v>
      </c>
      <c r="DO66" s="11">
        <v>1134.6600000000001</v>
      </c>
      <c r="DP66" s="11">
        <v>832.37</v>
      </c>
      <c r="DQ66" s="11">
        <v>573.79999999999995</v>
      </c>
      <c r="DR66" s="11">
        <v>967.03</v>
      </c>
      <c r="DS66" s="11">
        <v>886.33999999999992</v>
      </c>
      <c r="DT66" s="11">
        <v>1329.13</v>
      </c>
      <c r="DU66" s="11">
        <v>5831.87</v>
      </c>
      <c r="DV66" s="11">
        <v>9503.2000000000007</v>
      </c>
      <c r="DW66" s="11">
        <v>11569.68</v>
      </c>
      <c r="DX66" s="11">
        <v>2327.83</v>
      </c>
      <c r="DY66" s="11">
        <v>895.65</v>
      </c>
      <c r="DZ66" s="11">
        <v>497.73</v>
      </c>
      <c r="EA66" s="11">
        <v>2220.12</v>
      </c>
      <c r="EB66" s="11">
        <v>2735.04</v>
      </c>
      <c r="EC66" s="11">
        <v>4416.21</v>
      </c>
      <c r="ED66" s="11">
        <v>168.62</v>
      </c>
      <c r="EE66" s="10">
        <v>5872.4699999999984</v>
      </c>
      <c r="EF66" s="10">
        <v>3274.69</v>
      </c>
      <c r="EG66" s="10">
        <v>2045.26</v>
      </c>
      <c r="EH66" s="10">
        <v>1128.26</v>
      </c>
      <c r="EI66" s="10">
        <v>321.85000000000002</v>
      </c>
      <c r="EJ66" s="10">
        <v>1233.22</v>
      </c>
      <c r="EK66" s="10">
        <v>573.08000000000004</v>
      </c>
      <c r="EL66" s="10">
        <v>176.92</v>
      </c>
      <c r="EM66" s="10">
        <v>93.97</v>
      </c>
      <c r="EN66" s="10">
        <v>68.739999999999995</v>
      </c>
      <c r="EO66" s="10">
        <v>1491.12</v>
      </c>
      <c r="EP66" s="10">
        <v>2935.36</v>
      </c>
      <c r="EQ66" s="10">
        <v>161.66999999999999</v>
      </c>
      <c r="ER66" s="10">
        <v>893.74</v>
      </c>
      <c r="ES66" s="10">
        <v>321.42999999999989</v>
      </c>
      <c r="ET66" s="10">
        <v>378.01</v>
      </c>
      <c r="EU66" s="10">
        <v>121.7</v>
      </c>
      <c r="EV66" s="10">
        <v>473.01</v>
      </c>
      <c r="EW66" s="10">
        <v>1.95</v>
      </c>
      <c r="EX66" s="10">
        <v>145.51</v>
      </c>
      <c r="EY66" s="10">
        <v>0</v>
      </c>
      <c r="EZ66" s="10">
        <v>98.75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83313.869999999981</v>
      </c>
    </row>
    <row r="67" spans="1:168" x14ac:dyDescent="0.3">
      <c r="A67" s="44"/>
      <c r="B67" s="44"/>
      <c r="C67" s="43"/>
      <c r="D67" s="46" t="s">
        <v>56</v>
      </c>
      <c r="E67" s="47" t="s">
        <v>886</v>
      </c>
      <c r="F67" s="47" t="s">
        <v>961</v>
      </c>
      <c r="G67" s="4"/>
      <c r="H67" s="4"/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1">
        <v>0</v>
      </c>
      <c r="CC67" s="11">
        <v>23.54</v>
      </c>
      <c r="CD67" s="11">
        <v>43.07</v>
      </c>
      <c r="CE67" s="11">
        <v>6981.39</v>
      </c>
      <c r="CF67" s="11">
        <v>1135.1600000000001</v>
      </c>
      <c r="CG67" s="11">
        <v>788.18</v>
      </c>
      <c r="CH67" s="11">
        <v>1051.3699999999999</v>
      </c>
      <c r="CI67" s="11">
        <v>107.96</v>
      </c>
      <c r="CJ67" s="11">
        <v>51.58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1725.56</v>
      </c>
      <c r="CV67" s="11">
        <v>0</v>
      </c>
      <c r="CW67" s="11">
        <v>0</v>
      </c>
      <c r="CX67" s="11">
        <v>0</v>
      </c>
      <c r="CY67" s="11">
        <v>130.16999999999999</v>
      </c>
      <c r="CZ67" s="11">
        <v>155.01</v>
      </c>
      <c r="DA67" s="11">
        <v>0</v>
      </c>
      <c r="DB67" s="11">
        <v>0</v>
      </c>
      <c r="DC67" s="11">
        <v>28.29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184.21</v>
      </c>
      <c r="DJ67" s="11">
        <v>86.29</v>
      </c>
      <c r="DK67" s="11">
        <v>3.24</v>
      </c>
      <c r="DL67" s="11">
        <v>1.75</v>
      </c>
      <c r="DM67" s="11">
        <v>3.54</v>
      </c>
      <c r="DN67" s="11">
        <v>0</v>
      </c>
      <c r="DO67" s="11">
        <v>0</v>
      </c>
      <c r="DP67" s="11">
        <v>64.28</v>
      </c>
      <c r="DQ67" s="11">
        <v>765.76</v>
      </c>
      <c r="DR67" s="11">
        <v>3604.8</v>
      </c>
      <c r="DS67" s="11">
        <v>7771.41</v>
      </c>
      <c r="DT67" s="11">
        <v>0</v>
      </c>
      <c r="DU67" s="11">
        <v>0</v>
      </c>
      <c r="DV67" s="11">
        <v>0</v>
      </c>
      <c r="DW67" s="11">
        <v>0</v>
      </c>
      <c r="DX67" s="11">
        <v>1690.84</v>
      </c>
      <c r="DY67" s="11">
        <v>648.13</v>
      </c>
      <c r="DZ67" s="11">
        <v>62.61</v>
      </c>
      <c r="EA67" s="11">
        <v>3478.64</v>
      </c>
      <c r="EB67" s="11">
        <v>2056.41</v>
      </c>
      <c r="EC67" s="11">
        <v>5466.02</v>
      </c>
      <c r="ED67" s="11">
        <v>208.7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322146.84000000003</v>
      </c>
      <c r="FG67" s="10">
        <v>81300.909999999989</v>
      </c>
      <c r="FH67" s="10">
        <v>143.12</v>
      </c>
      <c r="FI67" s="10">
        <v>265124.38</v>
      </c>
      <c r="FJ67" s="10">
        <v>0</v>
      </c>
      <c r="FK67" s="10">
        <v>0</v>
      </c>
      <c r="FL67" s="10">
        <v>707033.15999999992</v>
      </c>
    </row>
    <row r="68" spans="1:168" x14ac:dyDescent="0.3">
      <c r="A68" s="44"/>
      <c r="B68" s="44"/>
      <c r="C68" s="43"/>
      <c r="D68" s="46" t="s">
        <v>57</v>
      </c>
      <c r="E68" s="47" t="s">
        <v>886</v>
      </c>
      <c r="F68" s="47" t="s">
        <v>961</v>
      </c>
      <c r="G68" s="4"/>
      <c r="H68" s="4"/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1">
        <v>292468.44</v>
      </c>
      <c r="CC68" s="11">
        <v>62.35</v>
      </c>
      <c r="CD68" s="11">
        <v>114.62</v>
      </c>
      <c r="CE68" s="11">
        <v>18518.689999999999</v>
      </c>
      <c r="CF68" s="11">
        <v>3007.3700000000008</v>
      </c>
      <c r="CG68" s="11">
        <v>2087.89</v>
      </c>
      <c r="CH68" s="11">
        <v>2785.33</v>
      </c>
      <c r="CI68" s="11">
        <v>285.94</v>
      </c>
      <c r="CJ68" s="11">
        <v>136.63</v>
      </c>
      <c r="CK68" s="11">
        <v>2638.13</v>
      </c>
      <c r="CL68" s="11">
        <v>949.41</v>
      </c>
      <c r="CM68" s="11">
        <v>2.92</v>
      </c>
      <c r="CN68" s="11">
        <v>5445.22</v>
      </c>
      <c r="CO68" s="11">
        <v>13.66</v>
      </c>
      <c r="CP68" s="11">
        <v>89.63</v>
      </c>
      <c r="CQ68" s="11">
        <v>328.8</v>
      </c>
      <c r="CR68" s="11">
        <v>1354.67</v>
      </c>
      <c r="CS68" s="11">
        <v>14.81</v>
      </c>
      <c r="CT68" s="11">
        <v>732.29000000000008</v>
      </c>
      <c r="CU68" s="11">
        <v>0</v>
      </c>
      <c r="CV68" s="11">
        <v>0</v>
      </c>
      <c r="CW68" s="11">
        <v>10.09</v>
      </c>
      <c r="CX68" s="11">
        <v>55.23</v>
      </c>
      <c r="CY68" s="11">
        <v>649.82000000000005</v>
      </c>
      <c r="CZ68" s="11">
        <v>7504.2</v>
      </c>
      <c r="DA68" s="11">
        <v>0</v>
      </c>
      <c r="DB68" s="11">
        <v>0</v>
      </c>
      <c r="DC68" s="11">
        <v>1605.25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6964.86</v>
      </c>
      <c r="DJ68" s="11">
        <v>3483.45</v>
      </c>
      <c r="DK68" s="11">
        <v>112.66</v>
      </c>
      <c r="DL68" s="11">
        <v>52.1</v>
      </c>
      <c r="DM68" s="11">
        <v>19.600000000000001</v>
      </c>
      <c r="DN68" s="11">
        <v>0</v>
      </c>
      <c r="DO68" s="11">
        <v>0</v>
      </c>
      <c r="DP68" s="11">
        <v>4160.34</v>
      </c>
      <c r="DQ68" s="11">
        <v>17.420000000000002</v>
      </c>
      <c r="DR68" s="11">
        <v>485.76</v>
      </c>
      <c r="DS68" s="11">
        <v>10789.36</v>
      </c>
      <c r="DT68" s="11">
        <v>10031.24</v>
      </c>
      <c r="DU68" s="11">
        <v>6192.38</v>
      </c>
      <c r="DV68" s="11">
        <v>43846.67</v>
      </c>
      <c r="DW68" s="11">
        <v>7046.89</v>
      </c>
      <c r="DX68" s="11">
        <v>13395.84</v>
      </c>
      <c r="DY68" s="11">
        <v>5346.53</v>
      </c>
      <c r="DZ68" s="11">
        <v>1232.1600000000001</v>
      </c>
      <c r="EA68" s="11">
        <v>3463.11</v>
      </c>
      <c r="EB68" s="11">
        <v>2052.8200000000002</v>
      </c>
      <c r="EC68" s="11">
        <v>5448.64</v>
      </c>
      <c r="ED68" s="11">
        <v>208.04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206602.61</v>
      </c>
      <c r="FG68" s="10">
        <v>0</v>
      </c>
      <c r="FH68" s="10">
        <v>0</v>
      </c>
      <c r="FI68" s="10">
        <v>0</v>
      </c>
      <c r="FJ68" s="10">
        <v>65399.61</v>
      </c>
      <c r="FK68" s="10">
        <v>42820.2</v>
      </c>
      <c r="FL68" s="10">
        <v>780033.67999999982</v>
      </c>
    </row>
    <row r="69" spans="1:168" x14ac:dyDescent="0.3">
      <c r="A69" s="44"/>
      <c r="B69" s="44"/>
      <c r="C69" s="43"/>
      <c r="D69" s="46" t="s">
        <v>58</v>
      </c>
      <c r="E69" s="47" t="s">
        <v>886</v>
      </c>
      <c r="F69" s="47" t="s">
        <v>961</v>
      </c>
      <c r="G69" s="4"/>
      <c r="H69" s="4"/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1">
        <v>0</v>
      </c>
      <c r="CC69" s="11">
        <v>0.15</v>
      </c>
      <c r="CD69" s="11">
        <v>0.28000000000000008</v>
      </c>
      <c r="CE69" s="11">
        <v>45.04</v>
      </c>
      <c r="CF69" s="11">
        <v>7.33</v>
      </c>
      <c r="CG69" s="11">
        <v>5.09</v>
      </c>
      <c r="CH69" s="11">
        <v>6.79</v>
      </c>
      <c r="CI69" s="11">
        <v>0.7</v>
      </c>
      <c r="CJ69" s="11">
        <v>0.33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1">
        <v>45.220000000000013</v>
      </c>
      <c r="DA69" s="11">
        <v>0</v>
      </c>
      <c r="DB69" s="11">
        <v>0</v>
      </c>
      <c r="DC69" s="11">
        <v>9.43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92.13</v>
      </c>
      <c r="DJ69" s="11">
        <v>47.41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96.410000000000011</v>
      </c>
      <c r="DQ69" s="11">
        <v>6.97</v>
      </c>
      <c r="DR69" s="11">
        <v>270.20999999999992</v>
      </c>
      <c r="DS69" s="11">
        <v>1774.9</v>
      </c>
      <c r="DT69" s="11">
        <v>334.5</v>
      </c>
      <c r="DU69" s="11">
        <v>1357.58</v>
      </c>
      <c r="DV69" s="11">
        <v>0</v>
      </c>
      <c r="DW69" s="11">
        <v>0</v>
      </c>
      <c r="DX69" s="11">
        <v>525.04</v>
      </c>
      <c r="DY69" s="11">
        <v>200.98</v>
      </c>
      <c r="DZ69" s="11">
        <v>62.6</v>
      </c>
      <c r="EA69" s="11">
        <v>18275.37</v>
      </c>
      <c r="EB69" s="11">
        <v>9626.7099999999973</v>
      </c>
      <c r="EC69" s="11">
        <v>28820.71</v>
      </c>
      <c r="ED69" s="11">
        <v>1100.43</v>
      </c>
      <c r="EE69" s="10">
        <v>26531.11</v>
      </c>
      <c r="EF69" s="10">
        <v>961.93</v>
      </c>
      <c r="EG69" s="10">
        <v>1445.36</v>
      </c>
      <c r="EH69" s="10">
        <v>276.92999999999989</v>
      </c>
      <c r="EI69" s="10">
        <v>22.2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563.17999999999995</v>
      </c>
      <c r="EP69" s="10">
        <v>2951.88</v>
      </c>
      <c r="EQ69" s="10">
        <v>191.9</v>
      </c>
      <c r="ER69" s="10">
        <v>10.52</v>
      </c>
      <c r="ES69" s="10">
        <v>1644.91</v>
      </c>
      <c r="ET69" s="10">
        <v>256.19</v>
      </c>
      <c r="EU69" s="10">
        <v>0</v>
      </c>
      <c r="EV69" s="10">
        <v>0</v>
      </c>
      <c r="EW69" s="10">
        <v>60.38</v>
      </c>
      <c r="EX69" s="10">
        <v>47.24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40930.879999999997</v>
      </c>
      <c r="FK69" s="10">
        <v>12226.11</v>
      </c>
      <c r="FL69" s="10">
        <v>150833.02999999997</v>
      </c>
    </row>
    <row r="70" spans="1:168" x14ac:dyDescent="0.3">
      <c r="A70" s="44"/>
      <c r="B70" s="44"/>
      <c r="C70" s="43"/>
      <c r="D70" s="46" t="s">
        <v>59</v>
      </c>
      <c r="E70" s="47" t="s">
        <v>886</v>
      </c>
      <c r="F70" s="47" t="s">
        <v>961</v>
      </c>
      <c r="G70" s="4"/>
      <c r="H70" s="4"/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1">
        <v>0</v>
      </c>
      <c r="CC70" s="11">
        <v>30.82</v>
      </c>
      <c r="CD70" s="11">
        <v>56.45</v>
      </c>
      <c r="CE70" s="11">
        <v>9143.89</v>
      </c>
      <c r="CF70" s="11">
        <v>1486.52</v>
      </c>
      <c r="CG70" s="11">
        <v>1032.0999999999999</v>
      </c>
      <c r="CH70" s="11">
        <v>1376.77</v>
      </c>
      <c r="CI70" s="11">
        <v>141.36000000000001</v>
      </c>
      <c r="CJ70" s="11">
        <v>67.55</v>
      </c>
      <c r="CK70" s="11">
        <v>4193.4699999999993</v>
      </c>
      <c r="CL70" s="11">
        <v>1509.07</v>
      </c>
      <c r="CM70" s="11">
        <v>4.6399999999999997</v>
      </c>
      <c r="CN70" s="11">
        <v>2216.4699999999998</v>
      </c>
      <c r="CO70" s="11">
        <v>6.93</v>
      </c>
      <c r="CP70" s="11">
        <v>657.28000000000009</v>
      </c>
      <c r="CQ70" s="11">
        <v>37.619999999999997</v>
      </c>
      <c r="CR70" s="11">
        <v>722.91</v>
      </c>
      <c r="CS70" s="11">
        <v>7.84</v>
      </c>
      <c r="CT70" s="11">
        <v>1.18</v>
      </c>
      <c r="CU70" s="11">
        <v>189.94</v>
      </c>
      <c r="CV70" s="11">
        <v>218.05</v>
      </c>
      <c r="CW70" s="11">
        <v>0</v>
      </c>
      <c r="CX70" s="11">
        <v>0</v>
      </c>
      <c r="CY70" s="11">
        <v>2468.08</v>
      </c>
      <c r="CZ70" s="11">
        <v>1921.06</v>
      </c>
      <c r="DA70" s="11">
        <v>0</v>
      </c>
      <c r="DB70" s="11">
        <v>0</v>
      </c>
      <c r="DC70" s="11">
        <v>756.31</v>
      </c>
      <c r="DD70" s="11">
        <v>0</v>
      </c>
      <c r="DE70" s="11">
        <v>0</v>
      </c>
      <c r="DF70" s="11">
        <v>0</v>
      </c>
      <c r="DG70" s="11">
        <v>0</v>
      </c>
      <c r="DH70" s="11">
        <v>1757.06</v>
      </c>
      <c r="DI70" s="11">
        <v>2291.88</v>
      </c>
      <c r="DJ70" s="11">
        <v>1059.32</v>
      </c>
      <c r="DK70" s="11">
        <v>35.409999999999997</v>
      </c>
      <c r="DL70" s="11">
        <v>24.49</v>
      </c>
      <c r="DM70" s="11">
        <v>63.14</v>
      </c>
      <c r="DN70" s="11">
        <v>118.84</v>
      </c>
      <c r="DO70" s="11">
        <v>1146.6600000000001</v>
      </c>
      <c r="DP70" s="11">
        <v>834.61</v>
      </c>
      <c r="DQ70" s="11">
        <v>20.91</v>
      </c>
      <c r="DR70" s="11">
        <v>270.39</v>
      </c>
      <c r="DS70" s="11">
        <v>5528.84</v>
      </c>
      <c r="DT70" s="11">
        <v>51498.7</v>
      </c>
      <c r="DU70" s="11">
        <v>1470.75</v>
      </c>
      <c r="DV70" s="11">
        <v>131533.68</v>
      </c>
      <c r="DW70" s="11">
        <v>12726.12</v>
      </c>
      <c r="DX70" s="11">
        <v>8491.65</v>
      </c>
      <c r="DY70" s="11">
        <v>3280.06</v>
      </c>
      <c r="DZ70" s="11">
        <v>6450.85</v>
      </c>
      <c r="EA70" s="11">
        <v>2405.0100000000002</v>
      </c>
      <c r="EB70" s="11">
        <v>699.03</v>
      </c>
      <c r="EC70" s="11">
        <v>2504.6</v>
      </c>
      <c r="ED70" s="11">
        <v>95.63</v>
      </c>
      <c r="EE70" s="10">
        <v>73883.53</v>
      </c>
      <c r="EF70" s="10">
        <v>31062.27</v>
      </c>
      <c r="EG70" s="10">
        <v>23825.47</v>
      </c>
      <c r="EH70" s="10">
        <v>16721.84</v>
      </c>
      <c r="EI70" s="10">
        <v>3355.18</v>
      </c>
      <c r="EJ70" s="10">
        <v>10463.450000000001</v>
      </c>
      <c r="EK70" s="10">
        <v>4621.42</v>
      </c>
      <c r="EL70" s="10">
        <v>2899.59</v>
      </c>
      <c r="EM70" s="10">
        <v>1728.48</v>
      </c>
      <c r="EN70" s="10">
        <v>471.38</v>
      </c>
      <c r="EO70" s="10">
        <v>165488.64000000001</v>
      </c>
      <c r="EP70" s="10">
        <v>63900.4</v>
      </c>
      <c r="EQ70" s="10">
        <v>17661.61</v>
      </c>
      <c r="ER70" s="10">
        <v>2345.62</v>
      </c>
      <c r="ES70" s="10">
        <v>34873.75</v>
      </c>
      <c r="ET70" s="10">
        <v>4850.4699999999993</v>
      </c>
      <c r="EU70" s="10">
        <v>5865.36</v>
      </c>
      <c r="EV70" s="10">
        <v>3914.17</v>
      </c>
      <c r="EW70" s="10">
        <v>3200.69</v>
      </c>
      <c r="EX70" s="10">
        <v>1478.93</v>
      </c>
      <c r="EY70" s="10">
        <v>1455.69</v>
      </c>
      <c r="EZ70" s="10">
        <v>448.21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134230.79999999999</v>
      </c>
      <c r="FG70" s="10">
        <v>0</v>
      </c>
      <c r="FH70" s="10">
        <v>0</v>
      </c>
      <c r="FI70" s="10">
        <v>0</v>
      </c>
      <c r="FJ70" s="10">
        <v>13504.77</v>
      </c>
      <c r="FK70" s="10">
        <v>176726.15</v>
      </c>
      <c r="FL70" s="10">
        <v>1061531.8099999998</v>
      </c>
    </row>
    <row r="71" spans="1:168" x14ac:dyDescent="0.3">
      <c r="A71" s="44"/>
      <c r="B71" s="44"/>
      <c r="C71" s="43"/>
      <c r="D71" s="46" t="s">
        <v>60</v>
      </c>
      <c r="E71" s="47" t="s">
        <v>886</v>
      </c>
      <c r="F71" s="47" t="s">
        <v>961</v>
      </c>
      <c r="G71" s="4"/>
      <c r="H71" s="4"/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0</v>
      </c>
      <c r="CB71" s="11">
        <v>0</v>
      </c>
      <c r="CC71" s="11">
        <v>1.29</v>
      </c>
      <c r="CD71" s="11">
        <v>2.36</v>
      </c>
      <c r="CE71" s="11">
        <v>383.68</v>
      </c>
      <c r="CF71" s="11">
        <v>62.42</v>
      </c>
      <c r="CG71" s="11">
        <v>43.34</v>
      </c>
      <c r="CH71" s="11">
        <v>57.82</v>
      </c>
      <c r="CI71" s="11">
        <v>5.94</v>
      </c>
      <c r="CJ71" s="11">
        <v>2.84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65.099999999999994</v>
      </c>
      <c r="CZ71" s="11">
        <v>632.66999999999996</v>
      </c>
      <c r="DA71" s="11">
        <v>0</v>
      </c>
      <c r="DB71" s="11">
        <v>0</v>
      </c>
      <c r="DC71" s="11">
        <v>122.57</v>
      </c>
      <c r="DD71" s="11">
        <v>0</v>
      </c>
      <c r="DE71" s="11">
        <v>0</v>
      </c>
      <c r="DF71" s="11">
        <v>0</v>
      </c>
      <c r="DG71" s="11">
        <v>749.38</v>
      </c>
      <c r="DH71" s="11">
        <v>0</v>
      </c>
      <c r="DI71" s="11">
        <v>1102.33</v>
      </c>
      <c r="DJ71" s="11">
        <v>510.73</v>
      </c>
      <c r="DK71" s="11">
        <v>18.239999999999991</v>
      </c>
      <c r="DL71" s="11">
        <v>11.41</v>
      </c>
      <c r="DM71" s="11">
        <v>27.72</v>
      </c>
      <c r="DN71" s="11">
        <v>0</v>
      </c>
      <c r="DO71" s="11">
        <v>0</v>
      </c>
      <c r="DP71" s="11">
        <v>1282.3399999999999</v>
      </c>
      <c r="DQ71" s="11">
        <v>17.43</v>
      </c>
      <c r="DR71" s="11">
        <v>568.04</v>
      </c>
      <c r="DS71" s="11">
        <v>1221.8599999999999</v>
      </c>
      <c r="DT71" s="11">
        <v>28687.83</v>
      </c>
      <c r="DU71" s="11">
        <v>1813.12</v>
      </c>
      <c r="DV71" s="11">
        <v>5489.89</v>
      </c>
      <c r="DW71" s="11">
        <v>24474.720000000001</v>
      </c>
      <c r="DX71" s="11">
        <v>17226</v>
      </c>
      <c r="DY71" s="11">
        <v>6752.85</v>
      </c>
      <c r="DZ71" s="11">
        <v>3130.61</v>
      </c>
      <c r="EA71" s="11">
        <v>4006.66</v>
      </c>
      <c r="EB71" s="11">
        <v>1363.7</v>
      </c>
      <c r="EC71" s="11">
        <v>6389.26</v>
      </c>
      <c r="ED71" s="11">
        <v>243.95</v>
      </c>
      <c r="EE71" s="10">
        <v>34214.92</v>
      </c>
      <c r="EF71" s="10">
        <v>12174.45</v>
      </c>
      <c r="EG71" s="10">
        <v>5877.04</v>
      </c>
      <c r="EH71" s="10">
        <v>3757.42</v>
      </c>
      <c r="EI71" s="10">
        <v>1195.46</v>
      </c>
      <c r="EJ71" s="10">
        <v>3601.65</v>
      </c>
      <c r="EK71" s="10">
        <v>1619.53</v>
      </c>
      <c r="EL71" s="10">
        <v>973.81</v>
      </c>
      <c r="EM71" s="10">
        <v>665.76</v>
      </c>
      <c r="EN71" s="10">
        <v>156.05000000000001</v>
      </c>
      <c r="EO71" s="10">
        <v>36319.54</v>
      </c>
      <c r="EP71" s="10">
        <v>21287.4</v>
      </c>
      <c r="EQ71" s="10">
        <v>4568.6600000000008</v>
      </c>
      <c r="ER71" s="10">
        <v>2039.86</v>
      </c>
      <c r="ES71" s="10">
        <v>6039.52</v>
      </c>
      <c r="ET71" s="10">
        <v>1641.08</v>
      </c>
      <c r="EU71" s="10">
        <v>872.66</v>
      </c>
      <c r="EV71" s="10">
        <v>1408.32</v>
      </c>
      <c r="EW71" s="10">
        <v>541.16</v>
      </c>
      <c r="EX71" s="10">
        <v>571.23</v>
      </c>
      <c r="EY71" s="10">
        <v>92.39</v>
      </c>
      <c r="EZ71" s="10">
        <v>91.59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0</v>
      </c>
      <c r="FL71" s="10">
        <v>246177.60000000003</v>
      </c>
    </row>
    <row r="72" spans="1:168" x14ac:dyDescent="0.3">
      <c r="A72" s="44"/>
      <c r="B72" s="44"/>
      <c r="C72" s="43"/>
      <c r="D72" s="46" t="s">
        <v>61</v>
      </c>
      <c r="E72" s="47" t="s">
        <v>886</v>
      </c>
      <c r="F72" s="47" t="s">
        <v>961</v>
      </c>
      <c r="G72" s="4"/>
      <c r="H72" s="4"/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1">
        <v>0</v>
      </c>
      <c r="CC72" s="11">
        <v>12.55</v>
      </c>
      <c r="CD72" s="11">
        <v>22.92</v>
      </c>
      <c r="CE72" s="11">
        <v>3721.69</v>
      </c>
      <c r="CF72" s="11">
        <v>605.04999999999984</v>
      </c>
      <c r="CG72" s="11">
        <v>420.09</v>
      </c>
      <c r="CH72" s="11">
        <v>560.37</v>
      </c>
      <c r="CI72" s="11">
        <v>57.54</v>
      </c>
      <c r="CJ72" s="11">
        <v>27.49</v>
      </c>
      <c r="CK72" s="11">
        <v>173.49</v>
      </c>
      <c r="CL72" s="11">
        <v>62.44</v>
      </c>
      <c r="CM72" s="11">
        <v>0.19</v>
      </c>
      <c r="CN72" s="11">
        <v>0</v>
      </c>
      <c r="CO72" s="11">
        <v>0</v>
      </c>
      <c r="CP72" s="11">
        <v>26.69</v>
      </c>
      <c r="CQ72" s="11">
        <v>0</v>
      </c>
      <c r="CR72" s="11">
        <v>34.99</v>
      </c>
      <c r="CS72" s="11">
        <v>0.38</v>
      </c>
      <c r="CT72" s="11">
        <v>0</v>
      </c>
      <c r="CU72" s="11">
        <v>1.51</v>
      </c>
      <c r="CV72" s="11">
        <v>16.63</v>
      </c>
      <c r="CW72" s="11">
        <v>0</v>
      </c>
      <c r="CX72" s="11">
        <v>0</v>
      </c>
      <c r="CY72" s="11">
        <v>2655.71</v>
      </c>
      <c r="CZ72" s="11">
        <v>6644.38</v>
      </c>
      <c r="DA72" s="11">
        <v>0</v>
      </c>
      <c r="DB72" s="11">
        <v>0</v>
      </c>
      <c r="DC72" s="11">
        <v>1332.03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10812.1</v>
      </c>
      <c r="DJ72" s="11">
        <v>5225.6500000000005</v>
      </c>
      <c r="DK72" s="11">
        <v>171.04</v>
      </c>
      <c r="DL72" s="11">
        <v>96.01</v>
      </c>
      <c r="DM72" s="11">
        <v>148.29</v>
      </c>
      <c r="DN72" s="11">
        <v>0</v>
      </c>
      <c r="DO72" s="11">
        <v>0</v>
      </c>
      <c r="DP72" s="11">
        <v>7187.55</v>
      </c>
      <c r="DQ72" s="11">
        <v>27.85</v>
      </c>
      <c r="DR72" s="11">
        <v>2378.11</v>
      </c>
      <c r="DS72" s="11">
        <v>15812.03</v>
      </c>
      <c r="DT72" s="11">
        <v>94295.670000000013</v>
      </c>
      <c r="DU72" s="11">
        <v>7304.51</v>
      </c>
      <c r="DV72" s="11">
        <v>18838.46</v>
      </c>
      <c r="DW72" s="11">
        <v>18023.48</v>
      </c>
      <c r="DX72" s="11">
        <v>22122.23</v>
      </c>
      <c r="DY72" s="11">
        <v>8643.8499999999985</v>
      </c>
      <c r="DZ72" s="11">
        <v>10581.67</v>
      </c>
      <c r="EA72" s="11">
        <v>5105.6000000000004</v>
      </c>
      <c r="EB72" s="11">
        <v>458.81</v>
      </c>
      <c r="EC72" s="11">
        <v>4833.9799999999996</v>
      </c>
      <c r="ED72" s="11">
        <v>184.57</v>
      </c>
      <c r="EE72" s="10">
        <v>12601.99</v>
      </c>
      <c r="EF72" s="10">
        <v>2195.77</v>
      </c>
      <c r="EG72" s="10">
        <v>1197.1500000000001</v>
      </c>
      <c r="EH72" s="10">
        <v>574.73</v>
      </c>
      <c r="EI72" s="10">
        <v>204.43</v>
      </c>
      <c r="EJ72" s="10">
        <v>97.27</v>
      </c>
      <c r="EK72" s="10">
        <v>93.79</v>
      </c>
      <c r="EL72" s="10">
        <v>36.67</v>
      </c>
      <c r="EM72" s="10">
        <v>0</v>
      </c>
      <c r="EN72" s="10">
        <v>9.4500000000000011</v>
      </c>
      <c r="EO72" s="10">
        <v>3863.2</v>
      </c>
      <c r="EP72" s="10">
        <v>11405.88</v>
      </c>
      <c r="EQ72" s="10">
        <v>786.88</v>
      </c>
      <c r="ER72" s="10">
        <v>412.46</v>
      </c>
      <c r="ES72" s="10">
        <v>1301.26</v>
      </c>
      <c r="ET72" s="10">
        <v>342.71</v>
      </c>
      <c r="EU72" s="10">
        <v>0.99</v>
      </c>
      <c r="EV72" s="10">
        <v>4.49</v>
      </c>
      <c r="EW72" s="10">
        <v>71.2</v>
      </c>
      <c r="EX72" s="10">
        <v>117.85</v>
      </c>
      <c r="EY72" s="10">
        <v>331.55</v>
      </c>
      <c r="EZ72" s="10">
        <v>33.14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730.74</v>
      </c>
      <c r="FK72" s="10">
        <v>478.45</v>
      </c>
      <c r="FL72" s="10">
        <v>285519.65000000008</v>
      </c>
    </row>
    <row r="73" spans="1:168" x14ac:dyDescent="0.3">
      <c r="A73" s="44"/>
      <c r="B73" s="44"/>
      <c r="C73" s="43"/>
      <c r="D73" s="46" t="s">
        <v>62</v>
      </c>
      <c r="E73" s="47" t="s">
        <v>886</v>
      </c>
      <c r="F73" s="47" t="s">
        <v>961</v>
      </c>
      <c r="G73" s="4"/>
      <c r="H73" s="4"/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1">
        <v>0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0</v>
      </c>
      <c r="DR73" s="11">
        <v>0</v>
      </c>
      <c r="DS73" s="11">
        <v>0</v>
      </c>
      <c r="DT73" s="11">
        <v>0</v>
      </c>
      <c r="DU73" s="11">
        <v>3040.26</v>
      </c>
      <c r="DV73" s="11">
        <v>3229.3500000000008</v>
      </c>
      <c r="DW73" s="11">
        <v>16172.51</v>
      </c>
      <c r="DX73" s="11">
        <v>14185.99</v>
      </c>
      <c r="DY73" s="11">
        <v>5535.33</v>
      </c>
      <c r="DZ73" s="11">
        <v>0</v>
      </c>
      <c r="EA73" s="11">
        <v>17574.5</v>
      </c>
      <c r="EB73" s="11">
        <v>5261.83</v>
      </c>
      <c r="EC73" s="11">
        <v>41183.480000000003</v>
      </c>
      <c r="ED73" s="11">
        <v>1572.46</v>
      </c>
      <c r="EE73" s="10">
        <v>87747.48</v>
      </c>
      <c r="EF73" s="10">
        <v>0</v>
      </c>
      <c r="EG73" s="10">
        <v>0</v>
      </c>
      <c r="EH73" s="10">
        <v>2967.62</v>
      </c>
      <c r="EI73" s="10">
        <v>0</v>
      </c>
      <c r="EJ73" s="10">
        <v>0</v>
      </c>
      <c r="EK73" s="10">
        <v>6661.65</v>
      </c>
      <c r="EL73" s="10">
        <v>0</v>
      </c>
      <c r="EM73" s="10">
        <v>0</v>
      </c>
      <c r="EN73" s="10">
        <v>0</v>
      </c>
      <c r="EO73" s="10">
        <v>132881.60000000001</v>
      </c>
      <c r="EP73" s="10">
        <v>130975.62</v>
      </c>
      <c r="EQ73" s="10">
        <v>13974.12</v>
      </c>
      <c r="ER73" s="10">
        <v>3854.21</v>
      </c>
      <c r="ES73" s="10">
        <v>151.74</v>
      </c>
      <c r="ET73" s="10">
        <v>2036.77</v>
      </c>
      <c r="EU73" s="10">
        <v>708.8</v>
      </c>
      <c r="EV73" s="10">
        <v>0</v>
      </c>
      <c r="EW73" s="10">
        <v>5.4300000000000006</v>
      </c>
      <c r="EX73" s="10">
        <v>1654.56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0</v>
      </c>
      <c r="FL73" s="10">
        <v>491375.31</v>
      </c>
    </row>
    <row r="74" spans="1:168" x14ac:dyDescent="0.3">
      <c r="A74" s="44"/>
      <c r="B74" s="44"/>
      <c r="C74" s="43"/>
      <c r="D74" s="46" t="s">
        <v>63</v>
      </c>
      <c r="E74" s="47" t="s">
        <v>886</v>
      </c>
      <c r="F74" s="47" t="s">
        <v>961</v>
      </c>
      <c r="G74" s="4"/>
      <c r="H74" s="4"/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1">
        <v>0</v>
      </c>
      <c r="CC74" s="11">
        <v>4.46</v>
      </c>
      <c r="CD74" s="11">
        <v>8.1399999999999988</v>
      </c>
      <c r="CE74" s="11">
        <v>1322.36</v>
      </c>
      <c r="CF74" s="11">
        <v>215.1</v>
      </c>
      <c r="CG74" s="11">
        <v>149.36000000000001</v>
      </c>
      <c r="CH74" s="11">
        <v>199.23</v>
      </c>
      <c r="CI74" s="11">
        <v>20.46</v>
      </c>
      <c r="CJ74" s="11">
        <v>9.7800000000000011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846.32</v>
      </c>
      <c r="CZ74" s="11">
        <v>25.84</v>
      </c>
      <c r="DA74" s="11">
        <v>0</v>
      </c>
      <c r="DB74" s="11">
        <v>0</v>
      </c>
      <c r="DC74" s="11">
        <v>481.24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3656.73</v>
      </c>
      <c r="DJ74" s="11">
        <v>1774.99</v>
      </c>
      <c r="DK74" s="11">
        <v>58.74</v>
      </c>
      <c r="DL74" s="11">
        <v>28.94</v>
      </c>
      <c r="DM74" s="11">
        <v>25.95</v>
      </c>
      <c r="DN74" s="11">
        <v>0</v>
      </c>
      <c r="DO74" s="11">
        <v>0</v>
      </c>
      <c r="DP74" s="11">
        <v>1091.46</v>
      </c>
      <c r="DQ74" s="11">
        <v>3.49</v>
      </c>
      <c r="DR74" s="11">
        <v>297.41000000000003</v>
      </c>
      <c r="DS74" s="11">
        <v>1223.33</v>
      </c>
      <c r="DT74" s="11">
        <v>4350.6600000000008</v>
      </c>
      <c r="DU74" s="11">
        <v>6462.81</v>
      </c>
      <c r="DV74" s="11">
        <v>79105.070000000007</v>
      </c>
      <c r="DW74" s="11">
        <v>26758.13</v>
      </c>
      <c r="DX74" s="11">
        <v>20779.22</v>
      </c>
      <c r="DY74" s="11">
        <v>8078.95</v>
      </c>
      <c r="DZ74" s="11">
        <v>6460.77</v>
      </c>
      <c r="EA74" s="11">
        <v>3776.48</v>
      </c>
      <c r="EB74" s="11">
        <v>1863.15</v>
      </c>
      <c r="EC74" s="11">
        <v>23737.45</v>
      </c>
      <c r="ED74" s="11">
        <v>906.33999999999992</v>
      </c>
      <c r="EE74" s="10">
        <v>11451.74</v>
      </c>
      <c r="EF74" s="10">
        <v>3513.54</v>
      </c>
      <c r="EG74" s="10">
        <v>2035.61</v>
      </c>
      <c r="EH74" s="10">
        <v>1163.8499999999999</v>
      </c>
      <c r="EI74" s="10">
        <v>270.05</v>
      </c>
      <c r="EJ74" s="10">
        <v>1415.79</v>
      </c>
      <c r="EK74" s="10">
        <v>341.67</v>
      </c>
      <c r="EL74" s="10">
        <v>155.22</v>
      </c>
      <c r="EM74" s="10">
        <v>71.510000000000005</v>
      </c>
      <c r="EN74" s="10">
        <v>37.14</v>
      </c>
      <c r="EO74" s="10">
        <v>21426.31</v>
      </c>
      <c r="EP74" s="10">
        <v>6687.83</v>
      </c>
      <c r="EQ74" s="10">
        <v>3251.55</v>
      </c>
      <c r="ER74" s="10">
        <v>547.53</v>
      </c>
      <c r="ES74" s="10">
        <v>4850.6900000000014</v>
      </c>
      <c r="ET74" s="10">
        <v>802.19</v>
      </c>
      <c r="EU74" s="10">
        <v>574.1</v>
      </c>
      <c r="EV74" s="10">
        <v>517.76</v>
      </c>
      <c r="EW74" s="10">
        <v>489.77</v>
      </c>
      <c r="EX74" s="10">
        <v>625.45999999999992</v>
      </c>
      <c r="EY74" s="10">
        <v>67.19</v>
      </c>
      <c r="EZ74" s="10">
        <v>89.54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254108.40000000005</v>
      </c>
    </row>
    <row r="75" spans="1:168" x14ac:dyDescent="0.3">
      <c r="A75" s="44"/>
      <c r="B75" s="44"/>
      <c r="C75" s="43"/>
      <c r="D75" s="46" t="s">
        <v>64</v>
      </c>
      <c r="E75" s="47" t="s">
        <v>886</v>
      </c>
      <c r="F75" s="47" t="s">
        <v>961</v>
      </c>
      <c r="G75" s="4"/>
      <c r="H75" s="4"/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1">
        <v>0</v>
      </c>
      <c r="EC75" s="11">
        <v>0</v>
      </c>
      <c r="ED75" s="12">
        <v>0.01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409102.44</v>
      </c>
      <c r="FE75" s="10">
        <v>0</v>
      </c>
      <c r="FF75" s="10">
        <v>0</v>
      </c>
      <c r="FG75" s="10">
        <v>0</v>
      </c>
      <c r="FH75" s="10">
        <v>0</v>
      </c>
      <c r="FI75" s="10">
        <v>0</v>
      </c>
      <c r="FJ75" s="10">
        <v>0</v>
      </c>
      <c r="FK75" s="10">
        <v>0</v>
      </c>
      <c r="FL75" s="10">
        <v>409102.44</v>
      </c>
    </row>
    <row r="76" spans="1:168" x14ac:dyDescent="0.3">
      <c r="A76" s="44"/>
      <c r="B76" s="44"/>
      <c r="C76" s="43"/>
      <c r="D76" s="46" t="s">
        <v>65</v>
      </c>
      <c r="E76" s="47" t="s">
        <v>886</v>
      </c>
      <c r="F76" s="47" t="s">
        <v>961</v>
      </c>
      <c r="G76" s="4"/>
      <c r="H76" s="4"/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0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1">
        <v>0</v>
      </c>
      <c r="EC76" s="11">
        <v>0</v>
      </c>
      <c r="ED76" s="12">
        <v>0.01</v>
      </c>
      <c r="EE76" s="10">
        <v>7935.17</v>
      </c>
      <c r="EF76" s="10">
        <v>2216.9899999999998</v>
      </c>
      <c r="EG76" s="10">
        <v>868.2</v>
      </c>
      <c r="EH76" s="10">
        <v>349.42</v>
      </c>
      <c r="EI76" s="10">
        <v>208.81</v>
      </c>
      <c r="EJ76" s="10">
        <v>380.18</v>
      </c>
      <c r="EK76" s="10">
        <v>203.57</v>
      </c>
      <c r="EL76" s="10">
        <v>119.09</v>
      </c>
      <c r="EM76" s="10">
        <v>158.96</v>
      </c>
      <c r="EN76" s="10">
        <v>28.06</v>
      </c>
      <c r="EO76" s="10">
        <v>26167.87</v>
      </c>
      <c r="EP76" s="10">
        <v>9191.19</v>
      </c>
      <c r="EQ76" s="10">
        <v>4051.55</v>
      </c>
      <c r="ER76" s="10">
        <v>123.54</v>
      </c>
      <c r="ES76" s="10">
        <v>2780.81</v>
      </c>
      <c r="ET76" s="10">
        <v>275.22000000000003</v>
      </c>
      <c r="EU76" s="10">
        <v>756.99</v>
      </c>
      <c r="EV76" s="10">
        <v>322.14</v>
      </c>
      <c r="EW76" s="10">
        <v>314.7</v>
      </c>
      <c r="EX76" s="10">
        <v>183.57</v>
      </c>
      <c r="EY76" s="10">
        <v>54.5</v>
      </c>
      <c r="EZ76" s="10">
        <v>16.25</v>
      </c>
      <c r="FA76" s="10">
        <v>0</v>
      </c>
      <c r="FB76" s="10">
        <v>0</v>
      </c>
      <c r="FC76" s="10">
        <v>0</v>
      </c>
      <c r="FD76" s="10">
        <v>129969.66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0</v>
      </c>
      <c r="FL76" s="10">
        <v>186676.44</v>
      </c>
    </row>
    <row r="77" spans="1:168" x14ac:dyDescent="0.3">
      <c r="A77" s="44"/>
      <c r="B77" s="44"/>
      <c r="C77" s="43"/>
      <c r="D77" s="46" t="s">
        <v>66</v>
      </c>
      <c r="E77" s="47" t="s">
        <v>886</v>
      </c>
      <c r="F77" s="47" t="s">
        <v>961</v>
      </c>
      <c r="G77" s="4"/>
      <c r="H77" s="4">
        <f>H78/SUM(H78:H79)</f>
        <v>0.76870646941905052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1">
        <v>0</v>
      </c>
      <c r="EC77" s="11">
        <v>0</v>
      </c>
      <c r="ED77" s="12">
        <v>0.01</v>
      </c>
      <c r="EE77" s="10">
        <v>52006.11</v>
      </c>
      <c r="EF77" s="10">
        <v>12034.44</v>
      </c>
      <c r="EG77" s="10">
        <v>4514.57</v>
      </c>
      <c r="EH77" s="10">
        <v>3285.3300000000008</v>
      </c>
      <c r="EI77" s="10">
        <v>814.52</v>
      </c>
      <c r="EJ77" s="10">
        <v>5975.94</v>
      </c>
      <c r="EK77" s="10">
        <v>1374.62</v>
      </c>
      <c r="EL77" s="10">
        <v>794.16</v>
      </c>
      <c r="EM77" s="10">
        <v>255.28</v>
      </c>
      <c r="EN77" s="10">
        <v>208.6</v>
      </c>
      <c r="EO77" s="10">
        <v>138701.01</v>
      </c>
      <c r="EP77" s="10">
        <v>38877</v>
      </c>
      <c r="EQ77" s="10">
        <v>22042.13</v>
      </c>
      <c r="ER77" s="10">
        <v>2615.3200000000002</v>
      </c>
      <c r="ES77" s="10">
        <v>16491.82</v>
      </c>
      <c r="ET77" s="10">
        <v>2045.14</v>
      </c>
      <c r="EU77" s="10">
        <v>3784.15</v>
      </c>
      <c r="EV77" s="10">
        <v>1903.05</v>
      </c>
      <c r="EW77" s="10">
        <v>2732.42</v>
      </c>
      <c r="EX77" s="10">
        <v>1744.98</v>
      </c>
      <c r="EY77" s="10">
        <v>812.15</v>
      </c>
      <c r="EZ77" s="10">
        <v>433.92999999999989</v>
      </c>
      <c r="FA77" s="10">
        <v>0</v>
      </c>
      <c r="FB77" s="10">
        <v>0</v>
      </c>
      <c r="FC77" s="10">
        <v>0</v>
      </c>
      <c r="FD77" s="10">
        <v>192028.89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505475.56000000006</v>
      </c>
    </row>
    <row r="78" spans="1:168" x14ac:dyDescent="0.3">
      <c r="A78" s="44"/>
      <c r="B78" s="44"/>
      <c r="C78" s="43"/>
      <c r="D78" s="46" t="s">
        <v>67</v>
      </c>
      <c r="E78" s="47" t="s">
        <v>886</v>
      </c>
      <c r="F78" s="47" t="s">
        <v>961</v>
      </c>
      <c r="G78" s="4"/>
      <c r="H78" s="33">
        <f>SUM(I80:AT90)</f>
        <v>1359053.0899999996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  <c r="DV78" s="11">
        <v>0</v>
      </c>
      <c r="DW78" s="11">
        <v>0</v>
      </c>
      <c r="DX78" s="11">
        <v>0</v>
      </c>
      <c r="DY78" s="11">
        <v>0</v>
      </c>
      <c r="DZ78" s="11">
        <v>0</v>
      </c>
      <c r="EA78" s="11">
        <v>0</v>
      </c>
      <c r="EB78" s="11">
        <v>0</v>
      </c>
      <c r="EC78" s="11">
        <v>0</v>
      </c>
      <c r="ED78" s="12">
        <v>0.01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19300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19300</v>
      </c>
    </row>
    <row r="79" spans="1:168" x14ac:dyDescent="0.3">
      <c r="A79" s="44"/>
      <c r="B79" s="44"/>
      <c r="C79" s="39" t="s">
        <v>68</v>
      </c>
      <c r="D79" s="46" t="s">
        <v>68</v>
      </c>
      <c r="E79" s="47" t="s">
        <v>68</v>
      </c>
      <c r="F79" s="48" t="s">
        <v>961</v>
      </c>
      <c r="G79" s="4"/>
      <c r="H79" s="33">
        <f>SUM(I91:AT104)</f>
        <v>408920.95999999996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12108.94</v>
      </c>
      <c r="AB79" s="13">
        <v>2894.3700000000008</v>
      </c>
      <c r="AC79" s="13">
        <v>2980.88</v>
      </c>
      <c r="AD79" s="13">
        <v>1675.66</v>
      </c>
      <c r="AE79" s="13">
        <v>7495.25</v>
      </c>
      <c r="AF79" s="13">
        <v>7926.23</v>
      </c>
      <c r="AG79" s="13">
        <v>8258.67</v>
      </c>
      <c r="AH79" s="13">
        <v>9552.69</v>
      </c>
      <c r="AI79" s="13">
        <v>800.04</v>
      </c>
      <c r="AJ79" s="13">
        <v>656.24</v>
      </c>
      <c r="AK79" s="13">
        <v>1733.62</v>
      </c>
      <c r="AL79" s="13">
        <v>9795.99</v>
      </c>
      <c r="AM79" s="13">
        <v>1105.97</v>
      </c>
      <c r="AN79" s="13">
        <v>1383.19</v>
      </c>
      <c r="AO79" s="13">
        <v>1629.12</v>
      </c>
      <c r="AP79" s="13">
        <v>5160.8</v>
      </c>
      <c r="AQ79" s="13">
        <v>1950.44</v>
      </c>
      <c r="AR79" s="13">
        <v>7721.69</v>
      </c>
      <c r="AS79" s="13">
        <v>2509.11</v>
      </c>
      <c r="AT79" s="13">
        <v>2060.6</v>
      </c>
      <c r="AU79" s="13">
        <v>10280.81</v>
      </c>
      <c r="AV79" s="13">
        <v>8314.5400000000009</v>
      </c>
      <c r="AW79" s="13">
        <v>11022.28</v>
      </c>
      <c r="AX79" s="13">
        <v>10205.84</v>
      </c>
      <c r="AY79" s="13">
        <v>8254.7800000000007</v>
      </c>
      <c r="AZ79" s="13">
        <v>7649.59</v>
      </c>
      <c r="BA79" s="13">
        <v>45858.400000000001</v>
      </c>
      <c r="BB79" s="13">
        <v>14594.61</v>
      </c>
      <c r="BC79" s="13">
        <v>9803.9499999999989</v>
      </c>
      <c r="BD79" s="13">
        <v>8332.7800000000007</v>
      </c>
      <c r="BE79" s="13">
        <v>7760.67</v>
      </c>
      <c r="BF79" s="13">
        <v>23699.360000000001</v>
      </c>
      <c r="BG79" s="13">
        <v>10511.32</v>
      </c>
      <c r="BH79" s="13">
        <v>562.79999999999995</v>
      </c>
      <c r="BI79" s="13">
        <v>210.52</v>
      </c>
      <c r="BJ79" s="13">
        <v>150.85</v>
      </c>
      <c r="BK79" s="13">
        <v>10038.07</v>
      </c>
      <c r="BL79" s="13">
        <v>8901.07</v>
      </c>
      <c r="BM79" s="13">
        <v>6916.72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292468.45999999996</v>
      </c>
    </row>
    <row r="80" spans="1:168" x14ac:dyDescent="0.3">
      <c r="A80" s="44"/>
      <c r="B80" s="44"/>
      <c r="C80" s="43" t="s">
        <v>894</v>
      </c>
      <c r="D80" s="7" t="s">
        <v>69</v>
      </c>
      <c r="E80" s="5" t="s">
        <v>887</v>
      </c>
      <c r="F80" s="5" t="s">
        <v>961</v>
      </c>
      <c r="G80" s="5"/>
      <c r="H80" s="34">
        <f>SUM(I80:AT80)/$H$78</f>
        <v>5.7024335966154209E-3</v>
      </c>
      <c r="I80" s="13">
        <v>179.85</v>
      </c>
      <c r="J80" s="13">
        <v>0</v>
      </c>
      <c r="K80" s="13">
        <v>0</v>
      </c>
      <c r="L80" s="13">
        <v>0</v>
      </c>
      <c r="M80" s="13">
        <v>0</v>
      </c>
      <c r="N80" s="13">
        <v>1508.62</v>
      </c>
      <c r="O80" s="13">
        <v>0</v>
      </c>
      <c r="P80" s="13">
        <v>119.03</v>
      </c>
      <c r="Q80" s="13">
        <v>0</v>
      </c>
      <c r="R80" s="13">
        <v>140.18</v>
      </c>
      <c r="S80" s="13">
        <v>256.69</v>
      </c>
      <c r="T80" s="13">
        <v>0</v>
      </c>
      <c r="U80" s="13">
        <v>0</v>
      </c>
      <c r="V80" s="13">
        <v>209.43</v>
      </c>
      <c r="W80" s="13">
        <v>46.83</v>
      </c>
      <c r="X80" s="13">
        <v>214.38</v>
      </c>
      <c r="Y80" s="13">
        <v>8.65</v>
      </c>
      <c r="Z80" s="13">
        <v>0</v>
      </c>
      <c r="AA80" s="13">
        <v>75.540000000000006</v>
      </c>
      <c r="AB80" s="13">
        <v>0</v>
      </c>
      <c r="AC80" s="13">
        <v>0</v>
      </c>
      <c r="AD80" s="13">
        <v>0</v>
      </c>
      <c r="AE80" s="13">
        <v>0</v>
      </c>
      <c r="AF80" s="13">
        <v>1997.35</v>
      </c>
      <c r="AG80" s="13">
        <v>0</v>
      </c>
      <c r="AH80" s="13">
        <v>356.92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2083.42</v>
      </c>
      <c r="AQ80" s="13">
        <v>540.16</v>
      </c>
      <c r="AR80" s="13">
        <v>0</v>
      </c>
      <c r="AS80" s="13">
        <v>12.86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1348.96</v>
      </c>
      <c r="AZ80" s="13">
        <v>6201.44</v>
      </c>
      <c r="BA80" s="13">
        <v>238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15538.309999999998</v>
      </c>
    </row>
    <row r="81" spans="1:168" x14ac:dyDescent="0.3">
      <c r="A81" s="44"/>
      <c r="B81" s="44"/>
      <c r="C81" s="43"/>
      <c r="D81" s="7" t="s">
        <v>70</v>
      </c>
      <c r="E81" s="5" t="s">
        <v>887</v>
      </c>
      <c r="F81" s="5" t="s">
        <v>961</v>
      </c>
      <c r="G81" s="5"/>
      <c r="H81" s="34">
        <f t="shared" ref="H81:H90" si="0">SUM(I81:AT81)/$H$78</f>
        <v>1.3846037464217093E-3</v>
      </c>
      <c r="I81" s="13">
        <v>106.14</v>
      </c>
      <c r="J81" s="13">
        <v>0</v>
      </c>
      <c r="K81" s="13">
        <v>0</v>
      </c>
      <c r="L81" s="13">
        <v>0</v>
      </c>
      <c r="M81" s="13">
        <v>0</v>
      </c>
      <c r="N81" s="13">
        <v>853.18</v>
      </c>
      <c r="O81" s="13">
        <v>0</v>
      </c>
      <c r="P81" s="13">
        <v>70.38</v>
      </c>
      <c r="Q81" s="13">
        <v>0</v>
      </c>
      <c r="R81" s="13">
        <v>105.4</v>
      </c>
      <c r="S81" s="13">
        <v>32.720000000000013</v>
      </c>
      <c r="T81" s="13">
        <v>0</v>
      </c>
      <c r="U81" s="13">
        <v>0</v>
      </c>
      <c r="V81" s="13">
        <v>0</v>
      </c>
      <c r="W81" s="13">
        <v>0.42</v>
      </c>
      <c r="X81" s="13">
        <v>72.78</v>
      </c>
      <c r="Y81" s="13">
        <v>96.53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544.20000000000005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12.22</v>
      </c>
      <c r="AZ81" s="13">
        <v>1877.66</v>
      </c>
      <c r="BA81" s="13">
        <v>2296.77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6068.4</v>
      </c>
    </row>
    <row r="82" spans="1:168" x14ac:dyDescent="0.3">
      <c r="A82" s="44"/>
      <c r="B82" s="44"/>
      <c r="C82" s="43"/>
      <c r="D82" s="7" t="s">
        <v>71</v>
      </c>
      <c r="E82" s="5" t="s">
        <v>887</v>
      </c>
      <c r="F82" s="5" t="s">
        <v>961</v>
      </c>
      <c r="G82" s="5"/>
      <c r="H82" s="34">
        <f t="shared" si="0"/>
        <v>0.5540371568560285</v>
      </c>
      <c r="I82" s="13">
        <v>33830.44</v>
      </c>
      <c r="J82" s="13">
        <v>1551.7</v>
      </c>
      <c r="K82" s="13">
        <v>892.74</v>
      </c>
      <c r="L82" s="13">
        <v>4885.9699999999993</v>
      </c>
      <c r="M82" s="13">
        <v>37210.11</v>
      </c>
      <c r="N82" s="13">
        <v>21775.59</v>
      </c>
      <c r="O82" s="13">
        <v>31288.43</v>
      </c>
      <c r="P82" s="13">
        <v>24635.439999999999</v>
      </c>
      <c r="Q82" s="13">
        <v>7972.95</v>
      </c>
      <c r="R82" s="13">
        <v>15255.02</v>
      </c>
      <c r="S82" s="13">
        <v>4286.9799999999996</v>
      </c>
      <c r="T82" s="13">
        <v>2173.7199999999998</v>
      </c>
      <c r="U82" s="13">
        <v>126.37</v>
      </c>
      <c r="V82" s="13">
        <v>2975.08</v>
      </c>
      <c r="W82" s="13">
        <v>1128.98</v>
      </c>
      <c r="X82" s="13">
        <v>3221.8700000000008</v>
      </c>
      <c r="Y82" s="13">
        <v>184.93</v>
      </c>
      <c r="Z82" s="13">
        <v>5812.09</v>
      </c>
      <c r="AA82" s="13">
        <v>123388.1</v>
      </c>
      <c r="AB82" s="13">
        <v>13881.78</v>
      </c>
      <c r="AC82" s="13">
        <v>3556.94</v>
      </c>
      <c r="AD82" s="13">
        <v>18967.64</v>
      </c>
      <c r="AE82" s="13">
        <v>61916.12</v>
      </c>
      <c r="AF82" s="13">
        <v>60704.67</v>
      </c>
      <c r="AG82" s="13">
        <v>68033.09</v>
      </c>
      <c r="AH82" s="13">
        <v>47599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78676.53</v>
      </c>
      <c r="AP82" s="13">
        <v>64737.17</v>
      </c>
      <c r="AQ82" s="13">
        <v>6358.35</v>
      </c>
      <c r="AR82" s="13">
        <v>4675.08</v>
      </c>
      <c r="AS82" s="13">
        <v>1263.03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32482.67</v>
      </c>
      <c r="AZ82" s="13">
        <v>92838.77</v>
      </c>
      <c r="BA82" s="13">
        <v>5082.01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11204.72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894574.08000000007</v>
      </c>
    </row>
    <row r="83" spans="1:168" x14ac:dyDescent="0.3">
      <c r="A83" s="44"/>
      <c r="B83" s="44"/>
      <c r="C83" s="43"/>
      <c r="D83" s="7" t="s">
        <v>164</v>
      </c>
      <c r="E83" s="5" t="s">
        <v>887</v>
      </c>
      <c r="F83" s="5" t="s">
        <v>961</v>
      </c>
      <c r="G83" s="5"/>
      <c r="H83" s="34">
        <f t="shared" si="0"/>
        <v>8.8649141734411588E-2</v>
      </c>
      <c r="I83" s="13">
        <v>4994.78</v>
      </c>
      <c r="J83" s="13">
        <v>1096.33</v>
      </c>
      <c r="K83" s="13">
        <v>0</v>
      </c>
      <c r="L83" s="13">
        <v>888.05</v>
      </c>
      <c r="M83" s="13">
        <v>7093.6600000000017</v>
      </c>
      <c r="N83" s="13">
        <v>10134.36</v>
      </c>
      <c r="O83" s="13">
        <v>3928.26</v>
      </c>
      <c r="P83" s="13">
        <v>1345.2</v>
      </c>
      <c r="Q83" s="13">
        <v>150.19999999999999</v>
      </c>
      <c r="R83" s="13">
        <v>1679.86</v>
      </c>
      <c r="S83" s="13">
        <v>73.23</v>
      </c>
      <c r="T83" s="13">
        <v>34.89</v>
      </c>
      <c r="U83" s="13">
        <v>205.64</v>
      </c>
      <c r="V83" s="13">
        <v>132.04</v>
      </c>
      <c r="W83" s="13">
        <v>23.24</v>
      </c>
      <c r="X83" s="13">
        <v>546.61</v>
      </c>
      <c r="Y83" s="13">
        <v>20.82</v>
      </c>
      <c r="Z83" s="13">
        <v>1263.6600000000001</v>
      </c>
      <c r="AA83" s="13">
        <v>15379.88</v>
      </c>
      <c r="AB83" s="13">
        <v>300.11</v>
      </c>
      <c r="AC83" s="13">
        <v>0</v>
      </c>
      <c r="AD83" s="13">
        <v>8621.9499999999989</v>
      </c>
      <c r="AE83" s="13">
        <v>6035.9699999999984</v>
      </c>
      <c r="AF83" s="13">
        <v>17998.509999999991</v>
      </c>
      <c r="AG83" s="13">
        <v>10905.85</v>
      </c>
      <c r="AH83" s="13">
        <v>5224.96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6857.79</v>
      </c>
      <c r="AQ83" s="13">
        <v>831.3599999999999</v>
      </c>
      <c r="AR83" s="13">
        <v>1099.26</v>
      </c>
      <c r="AS83" s="13">
        <v>13612.42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669.28000000000009</v>
      </c>
      <c r="AZ83" s="13">
        <v>15805.79</v>
      </c>
      <c r="BA83" s="13">
        <v>572.81999999999994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2432.17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139958.95000000001</v>
      </c>
    </row>
    <row r="84" spans="1:168" x14ac:dyDescent="0.3">
      <c r="A84" s="44"/>
      <c r="B84" s="44"/>
      <c r="C84" s="43"/>
      <c r="D84" s="7" t="s">
        <v>165</v>
      </c>
      <c r="E84" s="5" t="s">
        <v>887</v>
      </c>
      <c r="F84" s="5" t="s">
        <v>961</v>
      </c>
      <c r="G84" s="5"/>
      <c r="H84" s="34">
        <f t="shared" si="0"/>
        <v>9.8198849612269393E-2</v>
      </c>
      <c r="I84" s="13">
        <v>5916.37</v>
      </c>
      <c r="J84" s="13">
        <v>3532.3900000000008</v>
      </c>
      <c r="K84" s="13">
        <v>0</v>
      </c>
      <c r="L84" s="13">
        <v>1687.6</v>
      </c>
      <c r="M84" s="13">
        <v>1143.8599999999999</v>
      </c>
      <c r="N84" s="13">
        <v>3172.76</v>
      </c>
      <c r="O84" s="13">
        <v>4317.83</v>
      </c>
      <c r="P84" s="13">
        <v>1109.3399999999999</v>
      </c>
      <c r="Q84" s="13">
        <v>17403.009999999991</v>
      </c>
      <c r="R84" s="13">
        <v>2914.3</v>
      </c>
      <c r="S84" s="13">
        <v>260.16000000000008</v>
      </c>
      <c r="T84" s="13">
        <v>2213.41</v>
      </c>
      <c r="U84" s="13">
        <v>64.05</v>
      </c>
      <c r="V84" s="13">
        <v>0</v>
      </c>
      <c r="W84" s="13">
        <v>16.850000000000001</v>
      </c>
      <c r="X84" s="13">
        <v>85.66</v>
      </c>
      <c r="Y84" s="13">
        <v>36.340000000000003</v>
      </c>
      <c r="Z84" s="13">
        <v>720.06</v>
      </c>
      <c r="AA84" s="13">
        <v>15726.98</v>
      </c>
      <c r="AB84" s="13">
        <v>8216.65</v>
      </c>
      <c r="AC84" s="13">
        <v>0</v>
      </c>
      <c r="AD84" s="13">
        <v>125.28</v>
      </c>
      <c r="AE84" s="13">
        <v>10848.74</v>
      </c>
      <c r="AF84" s="13">
        <v>4402.8600000000006</v>
      </c>
      <c r="AG84" s="13">
        <v>3433.55</v>
      </c>
      <c r="AH84" s="13">
        <v>29890.23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1361.38</v>
      </c>
      <c r="AP84" s="13">
        <v>4751.26</v>
      </c>
      <c r="AQ84" s="13">
        <v>1363.18</v>
      </c>
      <c r="AR84" s="13">
        <v>8357.44</v>
      </c>
      <c r="AS84" s="13">
        <v>385.91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485.42999999999989</v>
      </c>
      <c r="AZ84" s="13">
        <v>2476.5700000000002</v>
      </c>
      <c r="BA84" s="13">
        <v>999.7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1385.52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138804.66999999998</v>
      </c>
    </row>
    <row r="85" spans="1:168" x14ac:dyDescent="0.3">
      <c r="A85" s="44"/>
      <c r="B85" s="44"/>
      <c r="C85" s="43"/>
      <c r="D85" s="7" t="s">
        <v>72</v>
      </c>
      <c r="E85" s="5" t="s">
        <v>887</v>
      </c>
      <c r="F85" s="5" t="s">
        <v>961</v>
      </c>
      <c r="G85" s="5"/>
      <c r="H85" s="34">
        <f t="shared" si="0"/>
        <v>8.4234715216312886E-2</v>
      </c>
      <c r="I85" s="13">
        <v>3706.2</v>
      </c>
      <c r="J85" s="13">
        <v>0</v>
      </c>
      <c r="K85" s="13">
        <v>199.34</v>
      </c>
      <c r="L85" s="13">
        <v>1.29</v>
      </c>
      <c r="M85" s="13">
        <v>529.1</v>
      </c>
      <c r="N85" s="13">
        <v>214.91</v>
      </c>
      <c r="O85" s="13">
        <v>570.6</v>
      </c>
      <c r="P85" s="13">
        <v>50.91</v>
      </c>
      <c r="Q85" s="13">
        <v>36.270000000000003</v>
      </c>
      <c r="R85" s="13">
        <v>133.61000000000001</v>
      </c>
      <c r="S85" s="13">
        <v>200.52</v>
      </c>
      <c r="T85" s="13">
        <v>2421.7800000000002</v>
      </c>
      <c r="U85" s="13">
        <v>100.21</v>
      </c>
      <c r="V85" s="13">
        <v>108.93</v>
      </c>
      <c r="W85" s="13">
        <v>31.91</v>
      </c>
      <c r="X85" s="13">
        <v>99.52</v>
      </c>
      <c r="Y85" s="13">
        <v>14.13</v>
      </c>
      <c r="Z85" s="13">
        <v>3188.8700000000008</v>
      </c>
      <c r="AA85" s="13">
        <v>363.67</v>
      </c>
      <c r="AB85" s="13">
        <v>0</v>
      </c>
      <c r="AC85" s="13">
        <v>559.87</v>
      </c>
      <c r="AD85" s="13">
        <v>4.45</v>
      </c>
      <c r="AE85" s="13">
        <v>1712.63</v>
      </c>
      <c r="AF85" s="13">
        <v>472.23</v>
      </c>
      <c r="AG85" s="13">
        <v>37124.58</v>
      </c>
      <c r="AH85" s="13">
        <v>39.869999999999997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26076.75</v>
      </c>
      <c r="AP85" s="13">
        <v>344.19</v>
      </c>
      <c r="AQ85" s="13">
        <v>5227.1900000000014</v>
      </c>
      <c r="AR85" s="13">
        <v>12194.82</v>
      </c>
      <c r="AS85" s="13">
        <v>349.6</v>
      </c>
      <c r="AT85" s="13">
        <v>18401.5</v>
      </c>
      <c r="AU85" s="13">
        <v>0</v>
      </c>
      <c r="AV85" s="13">
        <v>0</v>
      </c>
      <c r="AW85" s="13">
        <v>0</v>
      </c>
      <c r="AX85" s="13">
        <v>0</v>
      </c>
      <c r="AY85" s="13">
        <v>919.14</v>
      </c>
      <c r="AZ85" s="13">
        <v>2877.02</v>
      </c>
      <c r="BA85" s="13">
        <v>388.76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6141.92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124806.29000000001</v>
      </c>
    </row>
    <row r="86" spans="1:168" x14ac:dyDescent="0.3">
      <c r="A86" s="44"/>
      <c r="B86" s="44"/>
      <c r="C86" s="43"/>
      <c r="D86" s="7" t="s">
        <v>73</v>
      </c>
      <c r="E86" s="5" t="s">
        <v>887</v>
      </c>
      <c r="F86" s="5" t="s">
        <v>961</v>
      </c>
      <c r="G86" s="5"/>
      <c r="H86" s="34">
        <f t="shared" si="0"/>
        <v>1.1951917198466475E-2</v>
      </c>
      <c r="I86" s="13">
        <v>946.58</v>
      </c>
      <c r="J86" s="13">
        <v>249.4</v>
      </c>
      <c r="K86" s="13">
        <v>0</v>
      </c>
      <c r="L86" s="13">
        <v>768.22</v>
      </c>
      <c r="M86" s="13">
        <v>116.66</v>
      </c>
      <c r="N86" s="13">
        <v>815.64</v>
      </c>
      <c r="O86" s="13">
        <v>270.79000000000002</v>
      </c>
      <c r="P86" s="13">
        <v>307.62</v>
      </c>
      <c r="Q86" s="13">
        <v>262.02</v>
      </c>
      <c r="R86" s="13">
        <v>1567.74</v>
      </c>
      <c r="S86" s="13">
        <v>42.43</v>
      </c>
      <c r="T86" s="13">
        <v>835.38</v>
      </c>
      <c r="U86" s="13">
        <v>1814.48</v>
      </c>
      <c r="V86" s="13">
        <v>0</v>
      </c>
      <c r="W86" s="13">
        <v>36.630000000000003</v>
      </c>
      <c r="X86" s="13">
        <v>142.09</v>
      </c>
      <c r="Y86" s="13">
        <v>3.09</v>
      </c>
      <c r="Z86" s="13">
        <v>430.16</v>
      </c>
      <c r="AA86" s="13">
        <v>528.91</v>
      </c>
      <c r="AB86" s="13">
        <v>870.4</v>
      </c>
      <c r="AC86" s="13">
        <v>0</v>
      </c>
      <c r="AD86" s="13">
        <v>656.87</v>
      </c>
      <c r="AE86" s="13">
        <v>245.23</v>
      </c>
      <c r="AF86" s="13">
        <v>848.51</v>
      </c>
      <c r="AG86" s="13">
        <v>227.05</v>
      </c>
      <c r="AH86" s="13">
        <v>75.440000000000012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880.13</v>
      </c>
      <c r="AP86" s="13">
        <v>713.1</v>
      </c>
      <c r="AQ86" s="13">
        <v>58.31</v>
      </c>
      <c r="AR86" s="13">
        <v>2467.83</v>
      </c>
      <c r="AS86" s="13">
        <v>62.58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1055.48</v>
      </c>
      <c r="AZ86" s="13">
        <v>4108.6100000000006</v>
      </c>
      <c r="BA86" s="13">
        <v>84.98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827.61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22319.97</v>
      </c>
    </row>
    <row r="87" spans="1:168" x14ac:dyDescent="0.3">
      <c r="A87" s="44"/>
      <c r="B87" s="44"/>
      <c r="C87" s="43"/>
      <c r="D87" s="7" t="s">
        <v>74</v>
      </c>
      <c r="E87" s="5" t="s">
        <v>887</v>
      </c>
      <c r="F87" s="5" t="s">
        <v>961</v>
      </c>
      <c r="G87" s="5"/>
      <c r="H87" s="34">
        <f t="shared" si="0"/>
        <v>1.0348837807358948E-2</v>
      </c>
      <c r="I87" s="13">
        <v>215.15</v>
      </c>
      <c r="J87" s="13">
        <v>0</v>
      </c>
      <c r="K87" s="13">
        <v>175.23</v>
      </c>
      <c r="L87" s="13">
        <v>0</v>
      </c>
      <c r="M87" s="13">
        <v>491.09</v>
      </c>
      <c r="N87" s="13">
        <v>167.22</v>
      </c>
      <c r="O87" s="13">
        <v>236.87</v>
      </c>
      <c r="P87" s="13">
        <v>49.42</v>
      </c>
      <c r="Q87" s="13">
        <v>3737.73</v>
      </c>
      <c r="R87" s="13">
        <v>894.78000000000009</v>
      </c>
      <c r="S87" s="13">
        <v>18.52</v>
      </c>
      <c r="T87" s="13">
        <v>447.19</v>
      </c>
      <c r="U87" s="13">
        <v>2085.1999999999998</v>
      </c>
      <c r="V87" s="13">
        <v>1635.91</v>
      </c>
      <c r="W87" s="13">
        <v>6.27</v>
      </c>
      <c r="X87" s="13">
        <v>16.489999999999991</v>
      </c>
      <c r="Y87" s="13">
        <v>1.03</v>
      </c>
      <c r="Z87" s="13">
        <v>862.22</v>
      </c>
      <c r="AA87" s="13">
        <v>362.05</v>
      </c>
      <c r="AB87" s="13">
        <v>0</v>
      </c>
      <c r="AC87" s="13">
        <v>492.2</v>
      </c>
      <c r="AD87" s="13">
        <v>0</v>
      </c>
      <c r="AE87" s="13">
        <v>851.94</v>
      </c>
      <c r="AF87" s="13">
        <v>76.08</v>
      </c>
      <c r="AG87" s="13">
        <v>871.44</v>
      </c>
      <c r="AH87" s="13">
        <v>23.83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91.4</v>
      </c>
      <c r="AQ87" s="13">
        <v>101.64</v>
      </c>
      <c r="AR87" s="13">
        <v>147.94999999999999</v>
      </c>
      <c r="AS87" s="13">
        <v>5.77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180.62</v>
      </c>
      <c r="AZ87" s="13">
        <v>476.79</v>
      </c>
      <c r="BA87" s="13">
        <v>28.23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1659.62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16409.88</v>
      </c>
    </row>
    <row r="88" spans="1:168" x14ac:dyDescent="0.3">
      <c r="A88" s="44"/>
      <c r="B88" s="44"/>
      <c r="C88" s="43"/>
      <c r="D88" s="7" t="s">
        <v>75</v>
      </c>
      <c r="E88" s="5" t="s">
        <v>926</v>
      </c>
      <c r="F88" s="5" t="s">
        <v>961</v>
      </c>
      <c r="G88" s="5"/>
      <c r="H88" s="34">
        <f t="shared" si="0"/>
        <v>0.11134585625348899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26671.01</v>
      </c>
      <c r="AK88" s="13">
        <v>12632.5</v>
      </c>
      <c r="AL88" s="13">
        <v>107965.91</v>
      </c>
      <c r="AM88" s="13">
        <v>4055.51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151324.93</v>
      </c>
    </row>
    <row r="89" spans="1:168" x14ac:dyDescent="0.3">
      <c r="A89" s="44"/>
      <c r="B89" s="44"/>
      <c r="C89" s="43"/>
      <c r="D89" s="7" t="s">
        <v>166</v>
      </c>
      <c r="E89" s="5" t="s">
        <v>887</v>
      </c>
      <c r="F89" s="5" t="s">
        <v>961</v>
      </c>
      <c r="G89" s="5"/>
      <c r="H89" s="34">
        <f t="shared" si="0"/>
        <v>3.2836862907246703E-2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2070.6799999999998</v>
      </c>
      <c r="AJ89" s="13">
        <v>12.96</v>
      </c>
      <c r="AK89" s="13">
        <v>1.23</v>
      </c>
      <c r="AL89" s="13">
        <v>42542.17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44627.040000000001</v>
      </c>
    </row>
    <row r="90" spans="1:168" x14ac:dyDescent="0.3">
      <c r="A90" s="44"/>
      <c r="B90" s="44"/>
      <c r="C90" s="43"/>
      <c r="D90" s="7" t="s">
        <v>167</v>
      </c>
      <c r="E90" s="5" t="s">
        <v>887</v>
      </c>
      <c r="F90" s="5" t="s">
        <v>961</v>
      </c>
      <c r="G90" s="5"/>
      <c r="H90" s="34">
        <f t="shared" si="0"/>
        <v>1.3096250713796622E-3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624.8599999999999</v>
      </c>
      <c r="AK90" s="13">
        <v>0</v>
      </c>
      <c r="AL90" s="13">
        <v>0</v>
      </c>
      <c r="AM90" s="13">
        <v>1154.99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1779.85</v>
      </c>
    </row>
    <row r="91" spans="1:168" x14ac:dyDescent="0.3">
      <c r="A91" s="44"/>
      <c r="B91" s="44"/>
      <c r="C91" s="43"/>
      <c r="D91" s="7" t="s">
        <v>76</v>
      </c>
      <c r="E91" s="5" t="s">
        <v>888</v>
      </c>
      <c r="F91" s="5" t="s">
        <v>961</v>
      </c>
      <c r="G91" s="5"/>
      <c r="H91" s="5"/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50343.21</v>
      </c>
      <c r="AB91" s="13">
        <v>6328.14</v>
      </c>
      <c r="AC91" s="13">
        <v>1244.3699999999999</v>
      </c>
      <c r="AD91" s="13">
        <v>8147.25</v>
      </c>
      <c r="AE91" s="13">
        <v>33521.01</v>
      </c>
      <c r="AF91" s="13">
        <v>33571.65</v>
      </c>
      <c r="AG91" s="13">
        <v>40604.01</v>
      </c>
      <c r="AH91" s="13">
        <v>27476.09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201235.73</v>
      </c>
    </row>
    <row r="92" spans="1:168" x14ac:dyDescent="0.3">
      <c r="A92" s="44"/>
      <c r="B92" s="44"/>
      <c r="C92" s="43"/>
      <c r="D92" s="7" t="s">
        <v>77</v>
      </c>
      <c r="E92" s="5" t="s">
        <v>888</v>
      </c>
      <c r="F92" s="5" t="s">
        <v>961</v>
      </c>
      <c r="G92" s="5"/>
      <c r="H92" s="5"/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349.01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349.01</v>
      </c>
    </row>
    <row r="93" spans="1:168" x14ac:dyDescent="0.3">
      <c r="A93" s="44"/>
      <c r="B93" s="44"/>
      <c r="C93" s="43"/>
      <c r="D93" s="7" t="s">
        <v>78</v>
      </c>
      <c r="E93" s="5" t="s">
        <v>888</v>
      </c>
      <c r="F93" s="5" t="s">
        <v>961</v>
      </c>
      <c r="G93" s="5"/>
      <c r="H93" s="5"/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6361.1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6361.1</v>
      </c>
    </row>
    <row r="94" spans="1:168" x14ac:dyDescent="0.3">
      <c r="A94" s="44"/>
      <c r="B94" s="44"/>
      <c r="C94" s="43"/>
      <c r="D94" s="7" t="s">
        <v>79</v>
      </c>
      <c r="E94" s="5" t="s">
        <v>925</v>
      </c>
      <c r="F94" s="5" t="s">
        <v>961</v>
      </c>
      <c r="G94" s="5"/>
      <c r="H94" s="5"/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7295.24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7295.24</v>
      </c>
    </row>
    <row r="95" spans="1:168" x14ac:dyDescent="0.3">
      <c r="A95" s="44"/>
      <c r="B95" s="44"/>
      <c r="C95" s="43"/>
      <c r="D95" s="7" t="s">
        <v>80</v>
      </c>
      <c r="E95" s="5" t="s">
        <v>888</v>
      </c>
      <c r="F95" s="5" t="s">
        <v>961</v>
      </c>
      <c r="G95" s="5"/>
      <c r="H95" s="5"/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99928.909999999989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99928.909999999989</v>
      </c>
    </row>
    <row r="96" spans="1:168" x14ac:dyDescent="0.3">
      <c r="A96" s="44"/>
      <c r="B96" s="44"/>
      <c r="C96" s="43"/>
      <c r="D96" s="7" t="s">
        <v>81</v>
      </c>
      <c r="E96" s="5" t="s">
        <v>888</v>
      </c>
      <c r="F96" s="5" t="s">
        <v>961</v>
      </c>
      <c r="G96" s="5"/>
      <c r="H96" s="5"/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1822.88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1822.88</v>
      </c>
    </row>
    <row r="97" spans="1:168" x14ac:dyDescent="0.3">
      <c r="A97" s="44"/>
      <c r="B97" s="44"/>
      <c r="C97" s="43"/>
      <c r="D97" s="7" t="s">
        <v>82</v>
      </c>
      <c r="E97" s="5" t="s">
        <v>888</v>
      </c>
      <c r="F97" s="5" t="s">
        <v>961</v>
      </c>
      <c r="G97" s="5"/>
      <c r="H97" s="5"/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14913.59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14913.59</v>
      </c>
    </row>
    <row r="98" spans="1:168" x14ac:dyDescent="0.3">
      <c r="A98" s="44"/>
      <c r="B98" s="44"/>
      <c r="C98" s="43"/>
      <c r="D98" s="7" t="s">
        <v>83</v>
      </c>
      <c r="E98" s="5" t="s">
        <v>888</v>
      </c>
      <c r="F98" s="5" t="s">
        <v>961</v>
      </c>
      <c r="G98" s="5"/>
      <c r="H98" s="5"/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31206.67</v>
      </c>
      <c r="AP98" s="13">
        <v>0</v>
      </c>
      <c r="AQ98" s="13">
        <v>5026.55</v>
      </c>
      <c r="AR98" s="13">
        <v>8077.91</v>
      </c>
      <c r="AS98" s="13">
        <v>4332.3500000000004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48643.48</v>
      </c>
    </row>
    <row r="99" spans="1:168" x14ac:dyDescent="0.3">
      <c r="A99" s="44"/>
      <c r="B99" s="44"/>
      <c r="C99" s="43"/>
      <c r="D99" s="7" t="s">
        <v>84</v>
      </c>
      <c r="E99" s="5" t="s">
        <v>888</v>
      </c>
      <c r="F99" s="5" t="s">
        <v>961</v>
      </c>
      <c r="G99" s="5"/>
      <c r="H99" s="5"/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23275.03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23275.03</v>
      </c>
    </row>
    <row r="100" spans="1:168" x14ac:dyDescent="0.3">
      <c r="A100" s="44"/>
      <c r="B100" s="44"/>
      <c r="C100" s="43"/>
      <c r="D100" s="7" t="s">
        <v>85</v>
      </c>
      <c r="E100" s="5" t="s">
        <v>888</v>
      </c>
      <c r="F100" s="5" t="s">
        <v>961</v>
      </c>
      <c r="G100" s="5"/>
      <c r="H100" s="5"/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5095.99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5095.99</v>
      </c>
    </row>
    <row r="101" spans="1:168" x14ac:dyDescent="0.3">
      <c r="A101" s="44"/>
      <c r="B101" s="44"/>
      <c r="C101" s="43"/>
      <c r="D101" s="7" t="s">
        <v>86</v>
      </c>
      <c r="E101" s="5" t="s">
        <v>888</v>
      </c>
      <c r="F101" s="5" t="s">
        <v>961</v>
      </c>
      <c r="G101" s="5"/>
      <c r="H101" s="5"/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48921.25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48921.25</v>
      </c>
    </row>
    <row r="102" spans="1:168" x14ac:dyDescent="0.3">
      <c r="A102" s="44"/>
      <c r="B102" s="44"/>
      <c r="C102" s="43"/>
      <c r="D102" s="7" t="s">
        <v>87</v>
      </c>
      <c r="E102" s="5" t="s">
        <v>888</v>
      </c>
      <c r="F102" s="5" t="s">
        <v>961</v>
      </c>
      <c r="G102" s="5"/>
      <c r="H102" s="5"/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62501.14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62501.14</v>
      </c>
    </row>
    <row r="103" spans="1:168" x14ac:dyDescent="0.3">
      <c r="A103" s="44"/>
      <c r="B103" s="44"/>
      <c r="C103" s="43"/>
      <c r="D103" s="7" t="s">
        <v>88</v>
      </c>
      <c r="E103" s="5" t="s">
        <v>888</v>
      </c>
      <c r="F103" s="5" t="s">
        <v>961</v>
      </c>
      <c r="G103" s="5"/>
      <c r="H103" s="5"/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208012.19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208012.19</v>
      </c>
    </row>
    <row r="104" spans="1:168" x14ac:dyDescent="0.3">
      <c r="A104" s="44"/>
      <c r="B104" s="44"/>
      <c r="C104" s="43"/>
      <c r="D104" s="7" t="s">
        <v>89</v>
      </c>
      <c r="E104" s="5" t="s">
        <v>888</v>
      </c>
      <c r="F104" s="5" t="s">
        <v>961</v>
      </c>
      <c r="G104" s="5"/>
      <c r="H104" s="5"/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174718.52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174718.52</v>
      </c>
    </row>
    <row r="105" spans="1:168" x14ac:dyDescent="0.3">
      <c r="A105" s="44"/>
      <c r="B105" s="44"/>
      <c r="C105" s="43"/>
      <c r="D105" s="7" t="s">
        <v>90</v>
      </c>
      <c r="E105" s="5" t="s">
        <v>908</v>
      </c>
      <c r="F105" s="5" t="s">
        <v>961</v>
      </c>
      <c r="G105" s="5"/>
      <c r="H105" s="5"/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11055.21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11055.21</v>
      </c>
    </row>
    <row r="106" spans="1:168" x14ac:dyDescent="0.3">
      <c r="A106" s="44"/>
      <c r="B106" s="44"/>
      <c r="C106" s="43"/>
      <c r="D106" s="7" t="s">
        <v>91</v>
      </c>
      <c r="E106" s="5" t="s">
        <v>908</v>
      </c>
      <c r="F106" s="5" t="s">
        <v>961</v>
      </c>
      <c r="G106" s="5"/>
      <c r="H106" s="5"/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37008.089999999997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37008.089999999997</v>
      </c>
    </row>
    <row r="107" spans="1:168" x14ac:dyDescent="0.3">
      <c r="A107" s="44"/>
      <c r="B107" s="44"/>
      <c r="C107" s="43"/>
      <c r="D107" s="7" t="s">
        <v>92</v>
      </c>
      <c r="E107" s="5" t="s">
        <v>908</v>
      </c>
      <c r="F107" s="5" t="s">
        <v>961</v>
      </c>
      <c r="G107" s="5"/>
      <c r="H107" s="5"/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3208.8500000000008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3208.8500000000008</v>
      </c>
    </row>
    <row r="108" spans="1:168" x14ac:dyDescent="0.3">
      <c r="A108" s="44"/>
      <c r="B108" s="44"/>
      <c r="C108" s="43"/>
      <c r="D108" s="7" t="s">
        <v>93</v>
      </c>
      <c r="E108" s="5" t="s">
        <v>908</v>
      </c>
      <c r="F108" s="5" t="s">
        <v>961</v>
      </c>
      <c r="G108" s="5"/>
      <c r="H108" s="5"/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52242.54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52242.54</v>
      </c>
    </row>
    <row r="109" spans="1:168" x14ac:dyDescent="0.3">
      <c r="A109" s="44"/>
      <c r="B109" s="44"/>
      <c r="C109" s="43"/>
      <c r="D109" s="7" t="s">
        <v>94</v>
      </c>
      <c r="E109" s="5" t="s">
        <v>908</v>
      </c>
      <c r="F109" s="5" t="s">
        <v>961</v>
      </c>
      <c r="G109" s="5"/>
      <c r="H109" s="5"/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77908.53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77908.53</v>
      </c>
    </row>
    <row r="110" spans="1:168" x14ac:dyDescent="0.3">
      <c r="A110" s="44"/>
      <c r="B110" s="44"/>
      <c r="C110" s="43"/>
      <c r="D110" s="7" t="s">
        <v>95</v>
      </c>
      <c r="E110" s="5" t="s">
        <v>908</v>
      </c>
      <c r="F110" s="5" t="s">
        <v>961</v>
      </c>
      <c r="G110" s="5"/>
      <c r="H110" s="5"/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38839.14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38839.14</v>
      </c>
    </row>
    <row r="111" spans="1:168" x14ac:dyDescent="0.3">
      <c r="A111" s="44"/>
      <c r="B111" s="44"/>
      <c r="C111" s="43"/>
      <c r="D111" s="7" t="s">
        <v>96</v>
      </c>
      <c r="E111" s="5" t="s">
        <v>908</v>
      </c>
      <c r="F111" s="5" t="s">
        <v>961</v>
      </c>
      <c r="G111" s="5"/>
      <c r="H111" s="5"/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80833.87000000001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80833.87000000001</v>
      </c>
    </row>
    <row r="112" spans="1:168" x14ac:dyDescent="0.3">
      <c r="A112" s="44"/>
      <c r="B112" s="44"/>
      <c r="C112" s="43"/>
      <c r="D112" s="7" t="s">
        <v>97</v>
      </c>
      <c r="E112" s="5" t="s">
        <v>909</v>
      </c>
      <c r="F112" s="5" t="s">
        <v>961</v>
      </c>
      <c r="G112" s="5"/>
      <c r="H112" s="5"/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148129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148129</v>
      </c>
    </row>
    <row r="113" spans="1:168" x14ac:dyDescent="0.3">
      <c r="A113" s="44"/>
      <c r="B113" s="44"/>
      <c r="C113" s="43"/>
      <c r="D113" s="7" t="s">
        <v>98</v>
      </c>
      <c r="E113" s="5" t="s">
        <v>910</v>
      </c>
      <c r="F113" s="5" t="s">
        <v>961</v>
      </c>
      <c r="G113" s="5"/>
      <c r="H113" s="5"/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86644.09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86644.09</v>
      </c>
    </row>
    <row r="114" spans="1:168" x14ac:dyDescent="0.3">
      <c r="A114" s="44"/>
      <c r="B114" s="44"/>
      <c r="C114" s="43"/>
      <c r="D114" s="7" t="s">
        <v>168</v>
      </c>
      <c r="E114" s="5" t="s">
        <v>911</v>
      </c>
      <c r="F114" s="5" t="s">
        <v>961</v>
      </c>
      <c r="G114" s="5"/>
      <c r="H114" s="5"/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4734.38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4734.38</v>
      </c>
    </row>
    <row r="115" spans="1:168" x14ac:dyDescent="0.3">
      <c r="A115" s="44"/>
      <c r="B115" s="44"/>
      <c r="C115" s="43"/>
      <c r="D115" s="7" t="s">
        <v>169</v>
      </c>
      <c r="E115" s="5" t="s">
        <v>911</v>
      </c>
      <c r="F115" s="5" t="s">
        <v>961</v>
      </c>
      <c r="G115" s="5"/>
      <c r="H115" s="5"/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1697.31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1697.31</v>
      </c>
    </row>
    <row r="116" spans="1:168" x14ac:dyDescent="0.3">
      <c r="A116" s="44"/>
      <c r="B116" s="44"/>
      <c r="C116" s="43"/>
      <c r="D116" s="7" t="s">
        <v>170</v>
      </c>
      <c r="E116" s="5" t="s">
        <v>911</v>
      </c>
      <c r="F116" s="5" t="s">
        <v>961</v>
      </c>
      <c r="G116" s="5"/>
      <c r="H116" s="5"/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1392.15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1392.15</v>
      </c>
    </row>
    <row r="117" spans="1:168" x14ac:dyDescent="0.3">
      <c r="A117" s="44"/>
      <c r="B117" s="44"/>
      <c r="C117" s="43"/>
      <c r="D117" s="7" t="s">
        <v>99</v>
      </c>
      <c r="E117" s="5" t="s">
        <v>908</v>
      </c>
      <c r="F117" s="5" t="s">
        <v>961</v>
      </c>
      <c r="G117" s="5"/>
      <c r="H117" s="5"/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150520.82999999999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150520.82999999999</v>
      </c>
    </row>
    <row r="118" spans="1:168" x14ac:dyDescent="0.3">
      <c r="A118" s="44"/>
      <c r="B118" s="44"/>
      <c r="C118" s="43"/>
      <c r="D118" s="7" t="s">
        <v>100</v>
      </c>
      <c r="E118" s="5" t="s">
        <v>908</v>
      </c>
      <c r="F118" s="5" t="s">
        <v>961</v>
      </c>
      <c r="G118" s="5"/>
      <c r="H118" s="5"/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115622.89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115622.89</v>
      </c>
    </row>
    <row r="119" spans="1:168" x14ac:dyDescent="0.3">
      <c r="A119" s="44"/>
      <c r="B119" s="44"/>
      <c r="C119" s="43"/>
      <c r="D119" s="7" t="s">
        <v>101</v>
      </c>
      <c r="E119" s="5" t="s">
        <v>908</v>
      </c>
      <c r="F119" s="5" t="s">
        <v>961</v>
      </c>
      <c r="G119" s="5"/>
      <c r="H119" s="5"/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271579.51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271579.51</v>
      </c>
    </row>
    <row r="120" spans="1:168" x14ac:dyDescent="0.3">
      <c r="A120" s="44"/>
      <c r="B120" s="44"/>
      <c r="C120" s="43"/>
      <c r="D120" s="7" t="s">
        <v>102</v>
      </c>
      <c r="E120" s="5" t="s">
        <v>888</v>
      </c>
      <c r="F120" s="5" t="s">
        <v>961</v>
      </c>
      <c r="G120" s="5"/>
      <c r="H120" s="5"/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7679.15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7679.15</v>
      </c>
    </row>
    <row r="121" spans="1:168" x14ac:dyDescent="0.3">
      <c r="A121" s="44"/>
      <c r="B121" s="44"/>
      <c r="C121" s="43"/>
      <c r="D121" s="7" t="s">
        <v>103</v>
      </c>
      <c r="E121" s="5" t="s">
        <v>912</v>
      </c>
      <c r="F121" s="5" t="s">
        <v>961</v>
      </c>
      <c r="G121" s="5"/>
      <c r="H121" s="5"/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83313.87000000001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83313.87000000001</v>
      </c>
    </row>
    <row r="122" spans="1:168" x14ac:dyDescent="0.3">
      <c r="A122" s="44"/>
      <c r="B122" s="44"/>
      <c r="C122" s="43"/>
      <c r="D122" s="7" t="s">
        <v>104</v>
      </c>
      <c r="E122" s="5" t="s">
        <v>913</v>
      </c>
      <c r="F122" s="5" t="s">
        <v>961</v>
      </c>
      <c r="G122" s="5"/>
      <c r="H122" s="5"/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707033.16999999993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707033.16999999993</v>
      </c>
    </row>
    <row r="123" spans="1:168" x14ac:dyDescent="0.3">
      <c r="A123" s="44"/>
      <c r="B123" s="44"/>
      <c r="C123" s="43"/>
      <c r="D123" s="7" t="s">
        <v>105</v>
      </c>
      <c r="E123" s="5" t="s">
        <v>913</v>
      </c>
      <c r="F123" s="5" t="s">
        <v>961</v>
      </c>
      <c r="G123" s="5"/>
      <c r="H123" s="5"/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775583.25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775583.25</v>
      </c>
    </row>
    <row r="124" spans="1:168" x14ac:dyDescent="0.3">
      <c r="A124" s="44"/>
      <c r="B124" s="44"/>
      <c r="C124" s="43"/>
      <c r="D124" s="7" t="s">
        <v>106</v>
      </c>
      <c r="E124" s="5" t="s">
        <v>913</v>
      </c>
      <c r="F124" s="5" t="s">
        <v>961</v>
      </c>
      <c r="G124" s="5"/>
      <c r="H124" s="5"/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119164.91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119164.91</v>
      </c>
    </row>
    <row r="125" spans="1:168" x14ac:dyDescent="0.3">
      <c r="A125" s="44"/>
      <c r="B125" s="44"/>
      <c r="C125" s="43"/>
      <c r="D125" s="7" t="s">
        <v>107</v>
      </c>
      <c r="E125" s="5" t="s">
        <v>913</v>
      </c>
      <c r="F125" s="5" t="s">
        <v>961</v>
      </c>
      <c r="G125" s="5"/>
      <c r="H125" s="5"/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1027167.32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1027167.32</v>
      </c>
    </row>
    <row r="126" spans="1:168" x14ac:dyDescent="0.3">
      <c r="A126" s="44"/>
      <c r="B126" s="44"/>
      <c r="C126" s="43"/>
      <c r="D126" s="7" t="s">
        <v>108</v>
      </c>
      <c r="E126" s="5" t="s">
        <v>913</v>
      </c>
      <c r="F126" s="5" t="s">
        <v>961</v>
      </c>
      <c r="G126" s="5"/>
      <c r="H126" s="5"/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246177.57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246177.57</v>
      </c>
    </row>
    <row r="127" spans="1:168" x14ac:dyDescent="0.3">
      <c r="A127" s="44"/>
      <c r="B127" s="44"/>
      <c r="C127" s="43"/>
      <c r="D127" s="7" t="s">
        <v>109</v>
      </c>
      <c r="E127" s="5" t="s">
        <v>913</v>
      </c>
      <c r="F127" s="5" t="s">
        <v>961</v>
      </c>
      <c r="G127" s="5"/>
      <c r="H127" s="5"/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270403.40000000002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270403.40000000002</v>
      </c>
    </row>
    <row r="128" spans="1:168" x14ac:dyDescent="0.3">
      <c r="A128" s="44"/>
      <c r="B128" s="44"/>
      <c r="C128" s="43"/>
      <c r="D128" s="7" t="s">
        <v>110</v>
      </c>
      <c r="E128" s="5" t="s">
        <v>913</v>
      </c>
      <c r="F128" s="5" t="s">
        <v>961</v>
      </c>
      <c r="G128" s="5"/>
      <c r="H128" s="5"/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491375.32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491375.32</v>
      </c>
    </row>
    <row r="129" spans="1:168" x14ac:dyDescent="0.3">
      <c r="A129" s="44"/>
      <c r="B129" s="44"/>
      <c r="C129" s="43"/>
      <c r="D129" s="7" t="s">
        <v>111</v>
      </c>
      <c r="E129" s="5" t="s">
        <v>913</v>
      </c>
      <c r="F129" s="5" t="s">
        <v>961</v>
      </c>
      <c r="G129" s="5"/>
      <c r="H129" s="5"/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254108.4</v>
      </c>
      <c r="BX129" s="13">
        <v>0</v>
      </c>
      <c r="BY129" s="13">
        <v>0</v>
      </c>
      <c r="BZ129" s="13">
        <v>0</v>
      </c>
      <c r="CA129" s="13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254108.4</v>
      </c>
    </row>
    <row r="130" spans="1:168" x14ac:dyDescent="0.3">
      <c r="A130" s="44"/>
      <c r="B130" s="44"/>
      <c r="C130" s="43"/>
      <c r="D130" s="7" t="s">
        <v>112</v>
      </c>
      <c r="E130" s="5" t="s">
        <v>913</v>
      </c>
      <c r="F130" s="5" t="s">
        <v>961</v>
      </c>
      <c r="G130" s="5"/>
      <c r="H130" s="5"/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409102.44</v>
      </c>
      <c r="BY130" s="13">
        <v>0</v>
      </c>
      <c r="BZ130" s="13">
        <v>0</v>
      </c>
      <c r="CA130" s="13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409102.44</v>
      </c>
    </row>
    <row r="131" spans="1:168" x14ac:dyDescent="0.3">
      <c r="A131" s="44"/>
      <c r="B131" s="44"/>
      <c r="C131" s="43"/>
      <c r="D131" s="7" t="s">
        <v>113</v>
      </c>
      <c r="E131" s="5" t="s">
        <v>913</v>
      </c>
      <c r="F131" s="5" t="s">
        <v>961</v>
      </c>
      <c r="G131" s="5"/>
      <c r="H131" s="5"/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186676.42</v>
      </c>
      <c r="BZ131" s="13">
        <v>0</v>
      </c>
      <c r="CA131" s="13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186676.42</v>
      </c>
    </row>
    <row r="132" spans="1:168" x14ac:dyDescent="0.3">
      <c r="A132" s="44"/>
      <c r="B132" s="44"/>
      <c r="C132" s="43"/>
      <c r="D132" s="7" t="s">
        <v>114</v>
      </c>
      <c r="E132" s="5" t="s">
        <v>913</v>
      </c>
      <c r="F132" s="5" t="s">
        <v>961</v>
      </c>
      <c r="G132" s="5"/>
      <c r="H132" s="5"/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505475.56</v>
      </c>
      <c r="CA132" s="13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505475.56</v>
      </c>
    </row>
    <row r="133" spans="1:168" x14ac:dyDescent="0.3">
      <c r="A133" s="44"/>
      <c r="B133" s="44"/>
      <c r="C133" s="43"/>
      <c r="D133" s="7" t="s">
        <v>115</v>
      </c>
      <c r="E133" s="5" t="s">
        <v>913</v>
      </c>
      <c r="F133" s="5" t="s">
        <v>961</v>
      </c>
      <c r="G133" s="5"/>
      <c r="H133" s="5"/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19300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</v>
      </c>
      <c r="CM133" s="10">
        <v>0</v>
      </c>
      <c r="CN133" s="10">
        <v>0</v>
      </c>
      <c r="CO133" s="10">
        <v>0</v>
      </c>
      <c r="CP133" s="10">
        <v>0</v>
      </c>
      <c r="CQ133" s="10">
        <v>0</v>
      </c>
      <c r="CR133" s="10">
        <v>0</v>
      </c>
      <c r="CS133" s="10">
        <v>0</v>
      </c>
      <c r="CT133" s="10">
        <v>0</v>
      </c>
      <c r="CU133" s="10">
        <v>0</v>
      </c>
      <c r="CV133" s="10">
        <v>0</v>
      </c>
      <c r="CW133" s="10">
        <v>0</v>
      </c>
      <c r="CX133" s="10">
        <v>0</v>
      </c>
      <c r="CY133" s="10">
        <v>0</v>
      </c>
      <c r="CZ133" s="10">
        <v>0</v>
      </c>
      <c r="DA133" s="10">
        <v>0</v>
      </c>
      <c r="DB133" s="10">
        <v>0</v>
      </c>
      <c r="DC133" s="10">
        <v>0</v>
      </c>
      <c r="DD133" s="10">
        <v>0</v>
      </c>
      <c r="DE133" s="10">
        <v>0</v>
      </c>
      <c r="DF133" s="10">
        <v>0</v>
      </c>
      <c r="DG133" s="10">
        <v>0</v>
      </c>
      <c r="DH133" s="10">
        <v>0</v>
      </c>
      <c r="DI133" s="10">
        <v>0</v>
      </c>
      <c r="DJ133" s="10">
        <v>0</v>
      </c>
      <c r="DK133" s="10">
        <v>0</v>
      </c>
      <c r="DL133" s="10">
        <v>0</v>
      </c>
      <c r="DM133" s="10">
        <v>0</v>
      </c>
      <c r="DN133" s="10">
        <v>0</v>
      </c>
      <c r="DO133" s="10">
        <v>0</v>
      </c>
      <c r="DP133" s="10">
        <v>0</v>
      </c>
      <c r="DQ133" s="10">
        <v>0</v>
      </c>
      <c r="DR133" s="10">
        <v>0</v>
      </c>
      <c r="DS133" s="10">
        <v>0</v>
      </c>
      <c r="DT133" s="10">
        <v>0</v>
      </c>
      <c r="DU133" s="10">
        <v>0</v>
      </c>
      <c r="DV133" s="10">
        <v>0</v>
      </c>
      <c r="DW133" s="10">
        <v>0</v>
      </c>
      <c r="DX133" s="10">
        <v>0</v>
      </c>
      <c r="DY133" s="10">
        <v>0</v>
      </c>
      <c r="DZ133" s="10">
        <v>0</v>
      </c>
      <c r="EA133" s="10">
        <v>0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19300</v>
      </c>
    </row>
    <row r="134" spans="1:168" x14ac:dyDescent="0.3">
      <c r="A134" s="44"/>
      <c r="B134" s="44"/>
      <c r="C134" s="43" t="s">
        <v>960</v>
      </c>
      <c r="D134" s="7" t="s">
        <v>171</v>
      </c>
      <c r="E134" s="4" t="s">
        <v>927</v>
      </c>
      <c r="F134" s="5" t="s">
        <v>961</v>
      </c>
      <c r="G134" s="4"/>
      <c r="H134" s="4"/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0">
        <v>0</v>
      </c>
      <c r="CA134" s="10">
        <v>0</v>
      </c>
      <c r="CB134" s="14">
        <v>0</v>
      </c>
      <c r="CC134" s="14">
        <v>1352.12</v>
      </c>
      <c r="CD134" s="14">
        <v>0</v>
      </c>
      <c r="CE134" s="14">
        <v>652.16</v>
      </c>
      <c r="CF134" s="14">
        <v>0</v>
      </c>
      <c r="CG134" s="14">
        <v>0</v>
      </c>
      <c r="CH134" s="14">
        <v>0</v>
      </c>
      <c r="CI134" s="14">
        <v>0</v>
      </c>
      <c r="CJ134" s="14">
        <v>0</v>
      </c>
      <c r="CK134" s="14">
        <v>0.18</v>
      </c>
      <c r="CL134" s="14">
        <v>0</v>
      </c>
      <c r="CM134" s="14">
        <v>0</v>
      </c>
      <c r="CN134" s="14">
        <v>3.72</v>
      </c>
      <c r="CO134" s="14">
        <v>0</v>
      </c>
      <c r="CP134" s="14">
        <v>0</v>
      </c>
      <c r="CQ134" s="14">
        <v>0</v>
      </c>
      <c r="CR134" s="14">
        <v>0</v>
      </c>
      <c r="CS134" s="14">
        <v>0.03</v>
      </c>
      <c r="CT134" s="14">
        <v>0.27</v>
      </c>
      <c r="CU134" s="14">
        <v>0</v>
      </c>
      <c r="CV134" s="14">
        <v>0</v>
      </c>
      <c r="CW134" s="14">
        <v>0</v>
      </c>
      <c r="CX134" s="14">
        <v>0</v>
      </c>
      <c r="CY134" s="14">
        <v>263.39999999999992</v>
      </c>
      <c r="CZ134" s="14">
        <v>0</v>
      </c>
      <c r="DA134" s="14">
        <v>0</v>
      </c>
      <c r="DB134" s="14">
        <v>38.83</v>
      </c>
      <c r="DC134" s="14">
        <v>128.82</v>
      </c>
      <c r="DD134" s="14">
        <v>3.22</v>
      </c>
      <c r="DE134" s="14">
        <v>148.1</v>
      </c>
      <c r="DF134" s="14">
        <v>0</v>
      </c>
      <c r="DG134" s="14">
        <v>0</v>
      </c>
      <c r="DH134" s="14">
        <v>970.02</v>
      </c>
      <c r="DI134" s="14">
        <v>26.66</v>
      </c>
      <c r="DJ134" s="14">
        <v>1388.19</v>
      </c>
      <c r="DK134" s="14">
        <v>43.65</v>
      </c>
      <c r="DL134" s="14">
        <v>46.13</v>
      </c>
      <c r="DM134" s="14">
        <v>20.32</v>
      </c>
      <c r="DN134" s="14">
        <v>0</v>
      </c>
      <c r="DO134" s="14">
        <v>962.48</v>
      </c>
      <c r="DP134" s="14">
        <v>1060.7</v>
      </c>
      <c r="DQ134" s="14">
        <v>325.86</v>
      </c>
      <c r="DR134" s="14">
        <v>420.92</v>
      </c>
      <c r="DS134" s="14">
        <v>606.58000000000004</v>
      </c>
      <c r="DT134" s="14">
        <v>2143.87</v>
      </c>
      <c r="DU134" s="14">
        <v>612.01</v>
      </c>
      <c r="DV134" s="14">
        <v>4490.33</v>
      </c>
      <c r="DW134" s="14">
        <v>17381.97</v>
      </c>
      <c r="DX134" s="14">
        <v>25600.32</v>
      </c>
      <c r="DY134" s="14">
        <v>9506.67</v>
      </c>
      <c r="DZ134" s="14">
        <v>1641.99</v>
      </c>
      <c r="EA134" s="14">
        <v>7149.18</v>
      </c>
      <c r="EB134" s="14">
        <v>26180.66</v>
      </c>
      <c r="EC134" s="14">
        <v>22388.68</v>
      </c>
      <c r="ED134" s="14">
        <v>854.83999999999992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1408.44</v>
      </c>
      <c r="FK134" s="10">
        <v>444.77</v>
      </c>
      <c r="FL134" s="10">
        <v>128266.09000000001</v>
      </c>
    </row>
    <row r="135" spans="1:168" x14ac:dyDescent="0.3">
      <c r="A135" s="44"/>
      <c r="B135" s="44"/>
      <c r="C135" s="43"/>
      <c r="D135" s="7" t="s">
        <v>172</v>
      </c>
      <c r="E135" s="4" t="s">
        <v>928</v>
      </c>
      <c r="F135" s="5" t="s">
        <v>961</v>
      </c>
      <c r="G135" s="4"/>
      <c r="H135" s="4"/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0">
        <v>0</v>
      </c>
      <c r="CB135" s="14">
        <v>0</v>
      </c>
      <c r="CC135" s="14">
        <v>855.33999999999992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5.05</v>
      </c>
      <c r="CL135" s="14">
        <v>0</v>
      </c>
      <c r="CM135" s="14">
        <v>0</v>
      </c>
      <c r="CN135" s="14">
        <v>131.81</v>
      </c>
      <c r="CO135" s="14">
        <v>0</v>
      </c>
      <c r="CP135" s="14">
        <v>0</v>
      </c>
      <c r="CQ135" s="14">
        <v>0</v>
      </c>
      <c r="CR135" s="14">
        <v>0</v>
      </c>
      <c r="CS135" s="14">
        <v>0.94</v>
      </c>
      <c r="CT135" s="14">
        <v>9.5</v>
      </c>
      <c r="CU135" s="14">
        <v>5730.9699999999993</v>
      </c>
      <c r="CV135" s="14">
        <v>286.38</v>
      </c>
      <c r="CW135" s="14">
        <v>0</v>
      </c>
      <c r="CX135" s="14">
        <v>90.11</v>
      </c>
      <c r="CY135" s="14">
        <v>0</v>
      </c>
      <c r="CZ135" s="14">
        <v>5465.4699999999993</v>
      </c>
      <c r="DA135" s="14">
        <v>0</v>
      </c>
      <c r="DB135" s="14">
        <v>0</v>
      </c>
      <c r="DC135" s="14">
        <v>244.29</v>
      </c>
      <c r="DD135" s="14">
        <v>22.32</v>
      </c>
      <c r="DE135" s="14">
        <v>1204.56</v>
      </c>
      <c r="DF135" s="14">
        <v>0</v>
      </c>
      <c r="DG135" s="14">
        <v>193.89</v>
      </c>
      <c r="DH135" s="14">
        <v>3373.96</v>
      </c>
      <c r="DI135" s="14">
        <v>20.309999999999999</v>
      </c>
      <c r="DJ135" s="14">
        <v>1054.77</v>
      </c>
      <c r="DK135" s="14">
        <v>33.25</v>
      </c>
      <c r="DL135" s="14">
        <v>35.14</v>
      </c>
      <c r="DM135" s="14">
        <v>15.48</v>
      </c>
      <c r="DN135" s="14">
        <v>0</v>
      </c>
      <c r="DO135" s="14">
        <v>1391.91</v>
      </c>
      <c r="DP135" s="14">
        <v>12117.54</v>
      </c>
      <c r="DQ135" s="14">
        <v>0</v>
      </c>
      <c r="DR135" s="14">
        <v>2599.91</v>
      </c>
      <c r="DS135" s="14">
        <v>312.12</v>
      </c>
      <c r="DT135" s="14">
        <v>10828.15</v>
      </c>
      <c r="DU135" s="14">
        <v>7660.1600000000017</v>
      </c>
      <c r="DV135" s="14">
        <v>9123.7999999999975</v>
      </c>
      <c r="DW135" s="14">
        <v>3118.11</v>
      </c>
      <c r="DX135" s="14">
        <v>9752.4599999999955</v>
      </c>
      <c r="DY135" s="14">
        <v>0</v>
      </c>
      <c r="DZ135" s="14">
        <v>1838.39</v>
      </c>
      <c r="EA135" s="14">
        <v>16784.23</v>
      </c>
      <c r="EB135" s="14">
        <v>10756.9</v>
      </c>
      <c r="EC135" s="14">
        <v>4539</v>
      </c>
      <c r="ED135" s="14">
        <v>173.31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677.81</v>
      </c>
      <c r="FK135" s="10">
        <v>214.05</v>
      </c>
      <c r="FL135" s="10">
        <v>110661.38999999997</v>
      </c>
    </row>
    <row r="136" spans="1:168" x14ac:dyDescent="0.3">
      <c r="A136" s="44"/>
      <c r="B136" s="44"/>
      <c r="C136" s="43"/>
      <c r="D136" s="7" t="s">
        <v>173</v>
      </c>
      <c r="E136" s="4" t="s">
        <v>929</v>
      </c>
      <c r="F136" s="5" t="s">
        <v>961</v>
      </c>
      <c r="G136" s="4"/>
      <c r="H136" s="4"/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4">
        <v>0</v>
      </c>
      <c r="CC136" s="14">
        <v>9800.25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1.98</v>
      </c>
      <c r="CL136" s="14">
        <v>0</v>
      </c>
      <c r="CM136" s="14">
        <v>0</v>
      </c>
      <c r="CN136" s="14">
        <v>41.11</v>
      </c>
      <c r="CO136" s="14">
        <v>0</v>
      </c>
      <c r="CP136" s="14">
        <v>0</v>
      </c>
      <c r="CQ136" s="14">
        <v>0</v>
      </c>
      <c r="CR136" s="14">
        <v>0</v>
      </c>
      <c r="CS136" s="14">
        <v>0.29000000000000009</v>
      </c>
      <c r="CT136" s="14">
        <v>2.96</v>
      </c>
      <c r="CU136" s="14">
        <v>0</v>
      </c>
      <c r="CV136" s="14">
        <v>2263.2199999999998</v>
      </c>
      <c r="CW136" s="14">
        <v>0</v>
      </c>
      <c r="CX136" s="14">
        <v>0</v>
      </c>
      <c r="CY136" s="14">
        <v>299.57</v>
      </c>
      <c r="CZ136" s="14">
        <v>0</v>
      </c>
      <c r="DA136" s="14">
        <v>0</v>
      </c>
      <c r="DB136" s="14">
        <v>42.39</v>
      </c>
      <c r="DC136" s="14">
        <v>100.08</v>
      </c>
      <c r="DD136" s="14">
        <v>4.8099999999999996</v>
      </c>
      <c r="DE136" s="14">
        <v>545.79000000000008</v>
      </c>
      <c r="DF136" s="14">
        <v>1208.6400000000001</v>
      </c>
      <c r="DG136" s="14">
        <v>261.75</v>
      </c>
      <c r="DH136" s="14">
        <v>0</v>
      </c>
      <c r="DI136" s="14">
        <v>96.410000000000011</v>
      </c>
      <c r="DJ136" s="14">
        <v>4994.17</v>
      </c>
      <c r="DK136" s="14">
        <v>157.82</v>
      </c>
      <c r="DL136" s="14">
        <v>166.76</v>
      </c>
      <c r="DM136" s="14">
        <v>73.47</v>
      </c>
      <c r="DN136" s="14">
        <v>0</v>
      </c>
      <c r="DO136" s="14">
        <v>3502.03</v>
      </c>
      <c r="DP136" s="14">
        <v>0</v>
      </c>
      <c r="DQ136" s="14">
        <v>25.14</v>
      </c>
      <c r="DR136" s="14">
        <v>43.9</v>
      </c>
      <c r="DS136" s="14">
        <v>30578.78</v>
      </c>
      <c r="DT136" s="14">
        <v>22416.87</v>
      </c>
      <c r="DU136" s="14">
        <v>899.3</v>
      </c>
      <c r="DV136" s="14">
        <v>13478.36</v>
      </c>
      <c r="DW136" s="14">
        <v>7455.45</v>
      </c>
      <c r="DX136" s="14">
        <v>9383.77</v>
      </c>
      <c r="DY136" s="14">
        <v>4448.21</v>
      </c>
      <c r="DZ136" s="14">
        <v>2530.65</v>
      </c>
      <c r="EA136" s="14">
        <v>289.39999999999992</v>
      </c>
      <c r="EB136" s="14">
        <v>779.61</v>
      </c>
      <c r="EC136" s="14">
        <v>1665.77</v>
      </c>
      <c r="ED136" s="14">
        <v>63.6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653.6</v>
      </c>
      <c r="FK136" s="10">
        <v>206.4</v>
      </c>
      <c r="FL136" s="10">
        <v>118482.31</v>
      </c>
    </row>
    <row r="137" spans="1:168" x14ac:dyDescent="0.3">
      <c r="A137" s="44"/>
      <c r="B137" s="44"/>
      <c r="C137" s="43"/>
      <c r="D137" s="7" t="s">
        <v>174</v>
      </c>
      <c r="E137" s="4" t="s">
        <v>927</v>
      </c>
      <c r="F137" s="5" t="s">
        <v>961</v>
      </c>
      <c r="G137" s="4"/>
      <c r="H137" s="4"/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0">
        <v>0</v>
      </c>
      <c r="CB137" s="14">
        <v>0</v>
      </c>
      <c r="CC137" s="14">
        <v>0</v>
      </c>
      <c r="CD137" s="14">
        <v>611.37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150.11000000000001</v>
      </c>
      <c r="DD137" s="14">
        <v>0</v>
      </c>
      <c r="DE137" s="14">
        <v>0</v>
      </c>
      <c r="DF137" s="14">
        <v>0</v>
      </c>
      <c r="DG137" s="14">
        <v>0</v>
      </c>
      <c r="DH137" s="14">
        <v>0</v>
      </c>
      <c r="DI137" s="14">
        <v>0</v>
      </c>
      <c r="DJ137" s="14">
        <v>0</v>
      </c>
      <c r="DK137" s="14">
        <v>0</v>
      </c>
      <c r="DL137" s="14">
        <v>0</v>
      </c>
      <c r="DM137" s="14">
        <v>0</v>
      </c>
      <c r="DN137" s="14">
        <v>0</v>
      </c>
      <c r="DO137" s="14">
        <v>0</v>
      </c>
      <c r="DP137" s="14">
        <v>0</v>
      </c>
      <c r="DQ137" s="14">
        <v>0</v>
      </c>
      <c r="DR137" s="14">
        <v>432.69</v>
      </c>
      <c r="DS137" s="14">
        <v>1184.94</v>
      </c>
      <c r="DT137" s="14">
        <v>71.290000000000006</v>
      </c>
      <c r="DU137" s="14">
        <v>99.86999999999999</v>
      </c>
      <c r="DV137" s="14">
        <v>613.17999999999995</v>
      </c>
      <c r="DW137" s="14">
        <v>0</v>
      </c>
      <c r="DX137" s="14">
        <v>705.54</v>
      </c>
      <c r="DY137" s="14">
        <v>0</v>
      </c>
      <c r="DZ137" s="14">
        <v>43.790000000000013</v>
      </c>
      <c r="EA137" s="14">
        <v>16012.22</v>
      </c>
      <c r="EB137" s="14">
        <v>1283.73</v>
      </c>
      <c r="EC137" s="14">
        <v>4693.2299999999996</v>
      </c>
      <c r="ED137" s="14">
        <v>179.2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299.26</v>
      </c>
      <c r="FK137" s="10">
        <v>94.5</v>
      </c>
      <c r="FL137" s="10">
        <v>26474.92</v>
      </c>
    </row>
    <row r="138" spans="1:168" x14ac:dyDescent="0.3">
      <c r="A138" s="44"/>
      <c r="B138" s="44"/>
      <c r="C138" s="43"/>
      <c r="D138" s="7" t="s">
        <v>175</v>
      </c>
      <c r="E138" s="4" t="s">
        <v>928</v>
      </c>
      <c r="F138" s="5" t="s">
        <v>961</v>
      </c>
      <c r="G138" s="4"/>
      <c r="H138" s="4"/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  <c r="CB138" s="14">
        <v>0</v>
      </c>
      <c r="CC138" s="14">
        <v>0</v>
      </c>
      <c r="CD138" s="14">
        <v>41.11</v>
      </c>
      <c r="CE138" s="14">
        <v>0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0</v>
      </c>
      <c r="CM138" s="14">
        <v>0</v>
      </c>
      <c r="CN138" s="14">
        <v>0</v>
      </c>
      <c r="CO138" s="14">
        <v>0</v>
      </c>
      <c r="CP138" s="14">
        <v>0</v>
      </c>
      <c r="CQ138" s="14">
        <v>0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10.44</v>
      </c>
      <c r="CX138" s="14">
        <v>0</v>
      </c>
      <c r="CY138" s="14">
        <v>0</v>
      </c>
      <c r="CZ138" s="14">
        <v>0</v>
      </c>
      <c r="DA138" s="14">
        <v>0</v>
      </c>
      <c r="DB138" s="14">
        <v>0</v>
      </c>
      <c r="DC138" s="14">
        <v>0</v>
      </c>
      <c r="DD138" s="14">
        <v>0</v>
      </c>
      <c r="DE138" s="14">
        <v>505.53</v>
      </c>
      <c r="DF138" s="14">
        <v>0</v>
      </c>
      <c r="DG138" s="14">
        <v>0</v>
      </c>
      <c r="DH138" s="14">
        <v>359.12</v>
      </c>
      <c r="DI138" s="14">
        <v>0.41</v>
      </c>
      <c r="DJ138" s="14">
        <v>21.57</v>
      </c>
      <c r="DK138" s="14">
        <v>0.68</v>
      </c>
      <c r="DL138" s="14">
        <v>0.72</v>
      </c>
      <c r="DM138" s="14">
        <v>0.32</v>
      </c>
      <c r="DN138" s="14">
        <v>0</v>
      </c>
      <c r="DO138" s="14">
        <v>322.14</v>
      </c>
      <c r="DP138" s="14">
        <v>0</v>
      </c>
      <c r="DQ138" s="14">
        <v>0</v>
      </c>
      <c r="DR138" s="14">
        <v>0</v>
      </c>
      <c r="DS138" s="14">
        <v>34.75</v>
      </c>
      <c r="DT138" s="14">
        <v>3154.06</v>
      </c>
      <c r="DU138" s="14">
        <v>672.58</v>
      </c>
      <c r="DV138" s="14">
        <v>4440.9699999999993</v>
      </c>
      <c r="DW138" s="14">
        <v>0</v>
      </c>
      <c r="DX138" s="14">
        <v>0</v>
      </c>
      <c r="DY138" s="14">
        <v>0</v>
      </c>
      <c r="DZ138" s="14">
        <v>416.08</v>
      </c>
      <c r="EA138" s="14">
        <v>19787.189999999999</v>
      </c>
      <c r="EB138" s="14">
        <v>2167.83</v>
      </c>
      <c r="EC138" s="14">
        <v>0</v>
      </c>
      <c r="ED138" s="14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213.78</v>
      </c>
      <c r="FK138" s="10">
        <v>67.510000000000005</v>
      </c>
      <c r="FL138" s="10">
        <v>32216.789999999997</v>
      </c>
    </row>
    <row r="139" spans="1:168" x14ac:dyDescent="0.3">
      <c r="A139" s="44"/>
      <c r="B139" s="44"/>
      <c r="C139" s="43"/>
      <c r="D139" s="7" t="s">
        <v>176</v>
      </c>
      <c r="E139" s="4" t="s">
        <v>929</v>
      </c>
      <c r="F139" s="5" t="s">
        <v>961</v>
      </c>
      <c r="G139" s="4"/>
      <c r="H139" s="4"/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0">
        <v>0</v>
      </c>
      <c r="CB139" s="14">
        <v>0</v>
      </c>
      <c r="CC139" s="14">
        <v>0</v>
      </c>
      <c r="CD139" s="14">
        <v>77.910000000000011</v>
      </c>
      <c r="CE139" s="14">
        <v>0</v>
      </c>
      <c r="CF139" s="14">
        <v>0</v>
      </c>
      <c r="CG139" s="14">
        <v>0</v>
      </c>
      <c r="CH139" s="14">
        <v>3.03</v>
      </c>
      <c r="CI139" s="14">
        <v>0</v>
      </c>
      <c r="CJ139" s="14">
        <v>0</v>
      </c>
      <c r="CK139" s="14">
        <v>0</v>
      </c>
      <c r="CL139" s="14">
        <v>0</v>
      </c>
      <c r="CM139" s="14">
        <v>0</v>
      </c>
      <c r="CN139" s="14">
        <v>2.35</v>
      </c>
      <c r="CO139" s="14">
        <v>0</v>
      </c>
      <c r="CP139" s="14">
        <v>0</v>
      </c>
      <c r="CQ139" s="14">
        <v>0</v>
      </c>
      <c r="CR139" s="14">
        <v>0</v>
      </c>
      <c r="CS139" s="14">
        <v>0.02</v>
      </c>
      <c r="CT139" s="14">
        <v>0.17</v>
      </c>
      <c r="CU139" s="14">
        <v>0</v>
      </c>
      <c r="CV139" s="14">
        <v>0</v>
      </c>
      <c r="CW139" s="14">
        <v>0</v>
      </c>
      <c r="CX139" s="14">
        <v>0</v>
      </c>
      <c r="CY139" s="14">
        <v>0</v>
      </c>
      <c r="CZ139" s="14">
        <v>0</v>
      </c>
      <c r="DA139" s="14">
        <v>216.82</v>
      </c>
      <c r="DB139" s="14">
        <v>0</v>
      </c>
      <c r="DC139" s="14">
        <v>0</v>
      </c>
      <c r="DD139" s="14">
        <v>18.190000000000001</v>
      </c>
      <c r="DE139" s="14">
        <v>669.23</v>
      </c>
      <c r="DF139" s="14">
        <v>0</v>
      </c>
      <c r="DG139" s="14">
        <v>0</v>
      </c>
      <c r="DH139" s="14">
        <v>0</v>
      </c>
      <c r="DI139" s="14">
        <v>0</v>
      </c>
      <c r="DJ139" s="14">
        <v>0</v>
      </c>
      <c r="DK139" s="14">
        <v>0</v>
      </c>
      <c r="DL139" s="14">
        <v>0</v>
      </c>
      <c r="DM139" s="14">
        <v>0</v>
      </c>
      <c r="DN139" s="14">
        <v>559.91999999999996</v>
      </c>
      <c r="DO139" s="14">
        <v>629.53</v>
      </c>
      <c r="DP139" s="14">
        <v>3521.62</v>
      </c>
      <c r="DQ139" s="14">
        <v>0</v>
      </c>
      <c r="DR139" s="14">
        <v>233.9</v>
      </c>
      <c r="DS139" s="14">
        <v>5123.9000000000005</v>
      </c>
      <c r="DT139" s="14">
        <v>5216.68</v>
      </c>
      <c r="DU139" s="14">
        <v>260.62</v>
      </c>
      <c r="DV139" s="14">
        <v>6938.7</v>
      </c>
      <c r="DW139" s="14">
        <v>222.22</v>
      </c>
      <c r="DX139" s="14">
        <v>0</v>
      </c>
      <c r="DY139" s="14">
        <v>0</v>
      </c>
      <c r="DZ139" s="14">
        <v>641.98</v>
      </c>
      <c r="EA139" s="14">
        <v>4654.3600000000006</v>
      </c>
      <c r="EB139" s="14">
        <v>413.46</v>
      </c>
      <c r="EC139" s="14">
        <v>0</v>
      </c>
      <c r="ED139" s="14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168.65</v>
      </c>
      <c r="FK139" s="10">
        <v>53.260000000000012</v>
      </c>
      <c r="FL139" s="10">
        <v>29626.52</v>
      </c>
    </row>
    <row r="140" spans="1:168" x14ac:dyDescent="0.3">
      <c r="A140" s="44"/>
      <c r="B140" s="44"/>
      <c r="C140" s="43"/>
      <c r="D140" s="7" t="s">
        <v>177</v>
      </c>
      <c r="E140" s="4" t="s">
        <v>927</v>
      </c>
      <c r="F140" s="5" t="s">
        <v>961</v>
      </c>
      <c r="G140" s="4"/>
      <c r="H140" s="4"/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0">
        <v>0</v>
      </c>
      <c r="CA140" s="10">
        <v>0</v>
      </c>
      <c r="CB140" s="14">
        <v>0</v>
      </c>
      <c r="CC140" s="14">
        <v>11.33</v>
      </c>
      <c r="CD140" s="14">
        <v>0</v>
      </c>
      <c r="CE140" s="14">
        <v>1447.99</v>
      </c>
      <c r="CF140" s="14">
        <v>0</v>
      </c>
      <c r="CG140" s="14">
        <v>0</v>
      </c>
      <c r="CH140" s="14">
        <v>0</v>
      </c>
      <c r="CI140" s="14">
        <v>0</v>
      </c>
      <c r="CJ140" s="14">
        <v>0</v>
      </c>
      <c r="CK140" s="14">
        <v>354.84</v>
      </c>
      <c r="CL140" s="14">
        <v>0</v>
      </c>
      <c r="CM140" s="14">
        <v>0</v>
      </c>
      <c r="CN140" s="14">
        <v>0</v>
      </c>
      <c r="CO140" s="14">
        <v>0</v>
      </c>
      <c r="CP140" s="14">
        <v>9.3500000000000014</v>
      </c>
      <c r="CQ140" s="14">
        <v>0</v>
      </c>
      <c r="CR140" s="14">
        <v>194.33</v>
      </c>
      <c r="CS140" s="14">
        <v>0</v>
      </c>
      <c r="CT140" s="14">
        <v>0</v>
      </c>
      <c r="CU140" s="14">
        <v>0</v>
      </c>
      <c r="CV140" s="14">
        <v>0</v>
      </c>
      <c r="CW140" s="14">
        <v>0</v>
      </c>
      <c r="CX140" s="14">
        <v>104.99</v>
      </c>
      <c r="CY140" s="14">
        <v>618.69000000000005</v>
      </c>
      <c r="CZ140" s="14">
        <v>0</v>
      </c>
      <c r="DA140" s="14">
        <v>0</v>
      </c>
      <c r="DB140" s="14">
        <v>135.25</v>
      </c>
      <c r="DC140" s="14">
        <v>57.349999999999987</v>
      </c>
      <c r="DD140" s="14">
        <v>8.48</v>
      </c>
      <c r="DE140" s="14">
        <v>180.93</v>
      </c>
      <c r="DF140" s="14">
        <v>0</v>
      </c>
      <c r="DG140" s="14">
        <v>75.010000000000005</v>
      </c>
      <c r="DH140" s="14">
        <v>430.29</v>
      </c>
      <c r="DI140" s="14">
        <v>2.38</v>
      </c>
      <c r="DJ140" s="14">
        <v>123.89</v>
      </c>
      <c r="DK140" s="14">
        <v>3.9</v>
      </c>
      <c r="DL140" s="14">
        <v>4.1199999999999992</v>
      </c>
      <c r="DM140" s="14">
        <v>1.81</v>
      </c>
      <c r="DN140" s="14">
        <v>0</v>
      </c>
      <c r="DO140" s="14">
        <v>157.21</v>
      </c>
      <c r="DP140" s="14">
        <v>0</v>
      </c>
      <c r="DQ140" s="14">
        <v>168.44</v>
      </c>
      <c r="DR140" s="14">
        <v>4307.7</v>
      </c>
      <c r="DS140" s="14">
        <v>2783.36</v>
      </c>
      <c r="DT140" s="14">
        <v>5739.3</v>
      </c>
      <c r="DU140" s="14">
        <v>482.68</v>
      </c>
      <c r="DV140" s="14">
        <v>1813.74</v>
      </c>
      <c r="DW140" s="14">
        <v>4600.04</v>
      </c>
      <c r="DX140" s="14">
        <v>6352.9</v>
      </c>
      <c r="DY140" s="14">
        <v>10984.54</v>
      </c>
      <c r="DZ140" s="14">
        <v>1589.91</v>
      </c>
      <c r="EA140" s="14">
        <v>38266.71</v>
      </c>
      <c r="EB140" s="14">
        <v>38594.9</v>
      </c>
      <c r="EC140" s="14">
        <v>148756.43</v>
      </c>
      <c r="ED140" s="14">
        <v>5679.8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2986.93</v>
      </c>
      <c r="FK140" s="10">
        <v>943.24</v>
      </c>
      <c r="FL140" s="10">
        <v>277972.76</v>
      </c>
    </row>
    <row r="141" spans="1:168" x14ac:dyDescent="0.3">
      <c r="A141" s="44"/>
      <c r="B141" s="44"/>
      <c r="C141" s="43"/>
      <c r="D141" s="7" t="s">
        <v>178</v>
      </c>
      <c r="E141" s="4" t="s">
        <v>928</v>
      </c>
      <c r="F141" s="5" t="s">
        <v>961</v>
      </c>
      <c r="G141" s="4"/>
      <c r="H141" s="4"/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0">
        <v>0</v>
      </c>
      <c r="CA141" s="10">
        <v>0</v>
      </c>
      <c r="CB141" s="14">
        <v>0</v>
      </c>
      <c r="CC141" s="14">
        <v>13.5</v>
      </c>
      <c r="CD141" s="14">
        <v>0</v>
      </c>
      <c r="CE141" s="14">
        <v>27228.25</v>
      </c>
      <c r="CF141" s="14">
        <v>0</v>
      </c>
      <c r="CG141" s="14">
        <v>0</v>
      </c>
      <c r="CH141" s="14">
        <v>0</v>
      </c>
      <c r="CI141" s="14">
        <v>0</v>
      </c>
      <c r="CJ141" s="14">
        <v>0</v>
      </c>
      <c r="CK141" s="14">
        <v>7252.27</v>
      </c>
      <c r="CL141" s="14">
        <v>0</v>
      </c>
      <c r="CM141" s="14">
        <v>0</v>
      </c>
      <c r="CN141" s="14">
        <v>4104.42</v>
      </c>
      <c r="CO141" s="14">
        <v>0</v>
      </c>
      <c r="CP141" s="14">
        <v>111.33</v>
      </c>
      <c r="CQ141" s="14">
        <v>164.63</v>
      </c>
      <c r="CR141" s="14">
        <v>3966.55</v>
      </c>
      <c r="CS141" s="14">
        <v>29.04</v>
      </c>
      <c r="CT141" s="14">
        <v>295.27</v>
      </c>
      <c r="CU141" s="14">
        <v>1458.96</v>
      </c>
      <c r="CV141" s="14">
        <v>99.93</v>
      </c>
      <c r="CW141" s="14">
        <v>267.02</v>
      </c>
      <c r="CX141" s="14">
        <v>1154.19</v>
      </c>
      <c r="CY141" s="14">
        <v>1079.06</v>
      </c>
      <c r="CZ141" s="14">
        <v>1369.59</v>
      </c>
      <c r="DA141" s="14">
        <v>2477.46</v>
      </c>
      <c r="DB141" s="14">
        <v>300.31</v>
      </c>
      <c r="DC141" s="14">
        <v>432.6</v>
      </c>
      <c r="DD141" s="14">
        <v>59.86</v>
      </c>
      <c r="DE141" s="14">
        <v>3147.86</v>
      </c>
      <c r="DF141" s="14">
        <v>57.85</v>
      </c>
      <c r="DG141" s="14">
        <v>1088.07</v>
      </c>
      <c r="DH141" s="14">
        <v>1184.1400000000001</v>
      </c>
      <c r="DI141" s="14">
        <v>0.13</v>
      </c>
      <c r="DJ141" s="14">
        <v>6.52</v>
      </c>
      <c r="DK141" s="14">
        <v>0.21</v>
      </c>
      <c r="DL141" s="14">
        <v>0.22</v>
      </c>
      <c r="DM141" s="14">
        <v>0.1</v>
      </c>
      <c r="DN141" s="14">
        <v>2076.2399999999998</v>
      </c>
      <c r="DO141" s="14">
        <v>4092.74</v>
      </c>
      <c r="DP141" s="14">
        <v>10863.53</v>
      </c>
      <c r="DQ141" s="14">
        <v>130.06</v>
      </c>
      <c r="DR141" s="14">
        <v>1620.94</v>
      </c>
      <c r="DS141" s="14">
        <v>17490.560000000001</v>
      </c>
      <c r="DT141" s="14">
        <v>35545.75</v>
      </c>
      <c r="DU141" s="14">
        <v>10099.23</v>
      </c>
      <c r="DV141" s="14">
        <v>12803.94</v>
      </c>
      <c r="DW141" s="14">
        <v>6181.32</v>
      </c>
      <c r="DX141" s="14">
        <v>10018.57</v>
      </c>
      <c r="DY141" s="14">
        <v>202.85</v>
      </c>
      <c r="DZ141" s="14">
        <v>62552.04</v>
      </c>
      <c r="EA141" s="14">
        <v>23163.64</v>
      </c>
      <c r="EB141" s="14">
        <v>3453.44</v>
      </c>
      <c r="EC141" s="14">
        <v>22560.59</v>
      </c>
      <c r="ED141" s="14">
        <v>861.41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1738.41</v>
      </c>
      <c r="FK141" s="10">
        <v>548.97</v>
      </c>
      <c r="FL141" s="10">
        <v>283353.56999999995</v>
      </c>
    </row>
    <row r="142" spans="1:168" x14ac:dyDescent="0.3">
      <c r="A142" s="44"/>
      <c r="B142" s="44"/>
      <c r="C142" s="43"/>
      <c r="D142" s="7" t="s">
        <v>179</v>
      </c>
      <c r="E142" s="4" t="s">
        <v>929</v>
      </c>
      <c r="F142" s="5" t="s">
        <v>961</v>
      </c>
      <c r="G142" s="4"/>
      <c r="H142" s="4"/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0">
        <v>0</v>
      </c>
      <c r="CA142" s="10">
        <v>0</v>
      </c>
      <c r="CB142" s="14">
        <v>0</v>
      </c>
      <c r="CC142" s="14">
        <v>12.53</v>
      </c>
      <c r="CD142" s="14">
        <v>0</v>
      </c>
      <c r="CE142" s="14">
        <v>15775.96</v>
      </c>
      <c r="CF142" s="14">
        <v>6.75</v>
      </c>
      <c r="CG142" s="14">
        <v>57.25</v>
      </c>
      <c r="CH142" s="14">
        <v>0</v>
      </c>
      <c r="CI142" s="14">
        <v>0</v>
      </c>
      <c r="CJ142" s="14">
        <v>0</v>
      </c>
      <c r="CK142" s="14">
        <v>4521.8600000000006</v>
      </c>
      <c r="CL142" s="14">
        <v>1.94</v>
      </c>
      <c r="CM142" s="14">
        <v>16.47</v>
      </c>
      <c r="CN142" s="14">
        <v>2569.2199999999998</v>
      </c>
      <c r="CO142" s="14">
        <v>2.0299999999999998</v>
      </c>
      <c r="CP142" s="14">
        <v>136.44</v>
      </c>
      <c r="CQ142" s="14">
        <v>222.8</v>
      </c>
      <c r="CR142" s="14">
        <v>1980.29</v>
      </c>
      <c r="CS142" s="14">
        <v>18.21</v>
      </c>
      <c r="CT142" s="14">
        <v>185.03</v>
      </c>
      <c r="CU142" s="14">
        <v>0</v>
      </c>
      <c r="CV142" s="14">
        <v>59.22</v>
      </c>
      <c r="CW142" s="14">
        <v>510.12</v>
      </c>
      <c r="CX142" s="14">
        <v>809.31</v>
      </c>
      <c r="CY142" s="14">
        <v>4081.07</v>
      </c>
      <c r="CZ142" s="14">
        <v>0</v>
      </c>
      <c r="DA142" s="14">
        <v>11382.55</v>
      </c>
      <c r="DB142" s="14">
        <v>505.45</v>
      </c>
      <c r="DC142" s="14">
        <v>326.99</v>
      </c>
      <c r="DD142" s="14">
        <v>44.53</v>
      </c>
      <c r="DE142" s="14">
        <v>1006.14</v>
      </c>
      <c r="DF142" s="14">
        <v>590.53</v>
      </c>
      <c r="DG142" s="14">
        <v>524.37</v>
      </c>
      <c r="DH142" s="14">
        <v>0</v>
      </c>
      <c r="DI142" s="14">
        <v>13.65</v>
      </c>
      <c r="DJ142" s="14">
        <v>710.54</v>
      </c>
      <c r="DK142" s="14">
        <v>22.34</v>
      </c>
      <c r="DL142" s="14">
        <v>23.62</v>
      </c>
      <c r="DM142" s="14">
        <v>10.4</v>
      </c>
      <c r="DN142" s="14">
        <v>2776.31</v>
      </c>
      <c r="DO142" s="14">
        <v>392.23</v>
      </c>
      <c r="DP142" s="14">
        <v>15118.98</v>
      </c>
      <c r="DQ142" s="14">
        <v>7.13</v>
      </c>
      <c r="DR142" s="14">
        <v>455.38</v>
      </c>
      <c r="DS142" s="14">
        <v>42406.8</v>
      </c>
      <c r="DT142" s="14">
        <v>45228.42</v>
      </c>
      <c r="DU142" s="14">
        <v>1965.54</v>
      </c>
      <c r="DV142" s="14">
        <v>58426.93</v>
      </c>
      <c r="DW142" s="14">
        <v>3839.54</v>
      </c>
      <c r="DX142" s="14">
        <v>638.51</v>
      </c>
      <c r="DY142" s="14">
        <v>7465.3</v>
      </c>
      <c r="DZ142" s="14">
        <v>12857.03</v>
      </c>
      <c r="EA142" s="14">
        <v>17434.62</v>
      </c>
      <c r="EB142" s="14">
        <v>3280.8300000000008</v>
      </c>
      <c r="EC142" s="14">
        <v>15332.94</v>
      </c>
      <c r="ED142" s="14">
        <v>585.44000000000005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1470.95</v>
      </c>
      <c r="FK142" s="10">
        <v>464.51</v>
      </c>
      <c r="FL142" s="10">
        <v>276275</v>
      </c>
    </row>
    <row r="143" spans="1:168" x14ac:dyDescent="0.3">
      <c r="A143" s="44"/>
      <c r="B143" s="44"/>
      <c r="C143" s="43"/>
      <c r="D143" s="7" t="s">
        <v>180</v>
      </c>
      <c r="E143" s="4" t="s">
        <v>927</v>
      </c>
      <c r="F143" s="5" t="s">
        <v>961</v>
      </c>
      <c r="G143" s="4"/>
      <c r="H143" s="4"/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0</v>
      </c>
      <c r="CA143" s="10">
        <v>0</v>
      </c>
      <c r="CB143" s="14">
        <v>0</v>
      </c>
      <c r="CC143" s="14">
        <v>0</v>
      </c>
      <c r="CD143" s="14">
        <v>0</v>
      </c>
      <c r="CE143" s="14">
        <v>0</v>
      </c>
      <c r="CF143" s="14">
        <v>492.31</v>
      </c>
      <c r="CG143" s="14">
        <v>0</v>
      </c>
      <c r="CH143" s="14">
        <v>0</v>
      </c>
      <c r="CI143" s="14">
        <v>0</v>
      </c>
      <c r="CJ143" s="14">
        <v>0</v>
      </c>
      <c r="CK143" s="14">
        <v>0</v>
      </c>
      <c r="CL143" s="14">
        <v>0</v>
      </c>
      <c r="CM143" s="14">
        <v>0</v>
      </c>
      <c r="CN143" s="14">
        <v>0</v>
      </c>
      <c r="CO143" s="14">
        <v>0</v>
      </c>
      <c r="CP143" s="14">
        <v>0</v>
      </c>
      <c r="CQ143" s="14">
        <v>0</v>
      </c>
      <c r="CR143" s="14">
        <v>0</v>
      </c>
      <c r="CS143" s="14">
        <v>0</v>
      </c>
      <c r="CT143" s="14">
        <v>0</v>
      </c>
      <c r="CU143" s="14">
        <v>0</v>
      </c>
      <c r="CV143" s="14">
        <v>0</v>
      </c>
      <c r="CW143" s="14">
        <v>0</v>
      </c>
      <c r="CX143" s="14">
        <v>0</v>
      </c>
      <c r="CY143" s="14">
        <v>0</v>
      </c>
      <c r="CZ143" s="14">
        <v>0</v>
      </c>
      <c r="DA143" s="14">
        <v>0</v>
      </c>
      <c r="DB143" s="14">
        <v>0</v>
      </c>
      <c r="DC143" s="14">
        <v>0</v>
      </c>
      <c r="DD143" s="14">
        <v>1.32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0</v>
      </c>
      <c r="DM143" s="14">
        <v>0</v>
      </c>
      <c r="DN143" s="14">
        <v>0</v>
      </c>
      <c r="DO143" s="14">
        <v>0</v>
      </c>
      <c r="DP143" s="14">
        <v>0</v>
      </c>
      <c r="DQ143" s="14">
        <v>122.71</v>
      </c>
      <c r="DR143" s="14">
        <v>832.45999999999992</v>
      </c>
      <c r="DS143" s="14">
        <v>330.37</v>
      </c>
      <c r="DT143" s="14">
        <v>414.42999999999989</v>
      </c>
      <c r="DU143" s="14">
        <v>0</v>
      </c>
      <c r="DV143" s="14">
        <v>209.54</v>
      </c>
      <c r="DW143" s="14">
        <v>371.79</v>
      </c>
      <c r="DX143" s="14">
        <v>3182.68</v>
      </c>
      <c r="DY143" s="14">
        <v>1586.63</v>
      </c>
      <c r="DZ143" s="14">
        <v>299</v>
      </c>
      <c r="EA143" s="14">
        <v>5285.53</v>
      </c>
      <c r="EB143" s="14">
        <v>5435.04</v>
      </c>
      <c r="EC143" s="14">
        <v>18351.400000000001</v>
      </c>
      <c r="ED143" s="14">
        <v>700.69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411.56</v>
      </c>
      <c r="FK143" s="10">
        <v>129.97</v>
      </c>
      <c r="FL143" s="10">
        <v>38157.430000000008</v>
      </c>
    </row>
    <row r="144" spans="1:168" x14ac:dyDescent="0.3">
      <c r="A144" s="44"/>
      <c r="B144" s="44"/>
      <c r="C144" s="43"/>
      <c r="D144" s="7" t="s">
        <v>181</v>
      </c>
      <c r="E144" s="4" t="s">
        <v>928</v>
      </c>
      <c r="F144" s="5" t="s">
        <v>961</v>
      </c>
      <c r="G144" s="4"/>
      <c r="H144" s="4"/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0">
        <v>0</v>
      </c>
      <c r="CB144" s="14">
        <v>0</v>
      </c>
      <c r="CC144" s="14">
        <v>0</v>
      </c>
      <c r="CD144" s="14">
        <v>0</v>
      </c>
      <c r="CE144" s="14">
        <v>89.02</v>
      </c>
      <c r="CF144" s="14">
        <v>1688.46</v>
      </c>
      <c r="CG144" s="14">
        <v>0</v>
      </c>
      <c r="CH144" s="14">
        <v>0</v>
      </c>
      <c r="CI144" s="14">
        <v>0</v>
      </c>
      <c r="CJ144" s="14">
        <v>0</v>
      </c>
      <c r="CK144" s="14">
        <v>71.31</v>
      </c>
      <c r="CL144" s="14">
        <v>1352.48</v>
      </c>
      <c r="CM144" s="14">
        <v>0</v>
      </c>
      <c r="CN144" s="14">
        <v>379.73</v>
      </c>
      <c r="CO144" s="14">
        <v>0</v>
      </c>
      <c r="CP144" s="14">
        <v>0</v>
      </c>
      <c r="CQ144" s="14">
        <v>0</v>
      </c>
      <c r="CR144" s="14">
        <v>937.92</v>
      </c>
      <c r="CS144" s="14">
        <v>2.69</v>
      </c>
      <c r="CT144" s="14">
        <v>27.37</v>
      </c>
      <c r="CU144" s="14">
        <v>0</v>
      </c>
      <c r="CV144" s="14">
        <v>0</v>
      </c>
      <c r="CW144" s="14">
        <v>3.92</v>
      </c>
      <c r="CX144" s="14">
        <v>135.97999999999999</v>
      </c>
      <c r="CY144" s="14">
        <v>211.69</v>
      </c>
      <c r="CZ144" s="14">
        <v>0</v>
      </c>
      <c r="DA144" s="14">
        <v>0</v>
      </c>
      <c r="DB144" s="14">
        <v>11.32</v>
      </c>
      <c r="DC144" s="14">
        <v>55.62</v>
      </c>
      <c r="DD144" s="14">
        <v>1.78</v>
      </c>
      <c r="DE144" s="14">
        <v>265.51</v>
      </c>
      <c r="DF144" s="14">
        <v>0</v>
      </c>
      <c r="DG144" s="14">
        <v>73.679999999999993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58.77</v>
      </c>
      <c r="DO144" s="14">
        <v>300.83999999999992</v>
      </c>
      <c r="DP144" s="14">
        <v>0</v>
      </c>
      <c r="DQ144" s="14">
        <v>0</v>
      </c>
      <c r="DR144" s="14">
        <v>0</v>
      </c>
      <c r="DS144" s="14">
        <v>1535.32</v>
      </c>
      <c r="DT144" s="14">
        <v>4812.74</v>
      </c>
      <c r="DU144" s="14">
        <v>1969.9</v>
      </c>
      <c r="DV144" s="14">
        <v>1207.3800000000001</v>
      </c>
      <c r="DW144" s="14">
        <v>218.89</v>
      </c>
      <c r="DX144" s="14">
        <v>0</v>
      </c>
      <c r="DY144" s="14">
        <v>0</v>
      </c>
      <c r="DZ144" s="14">
        <v>16408.599999999991</v>
      </c>
      <c r="EA144" s="14">
        <v>4011.16</v>
      </c>
      <c r="EB144" s="14">
        <v>572.98</v>
      </c>
      <c r="EC144" s="14">
        <v>1687.74</v>
      </c>
      <c r="ED144" s="14">
        <v>64.440000000000012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237.17</v>
      </c>
      <c r="FK144" s="10">
        <v>74.900000000000006</v>
      </c>
      <c r="FL144" s="10">
        <v>38469.30999999999</v>
      </c>
    </row>
    <row r="145" spans="1:168" x14ac:dyDescent="0.3">
      <c r="A145" s="44"/>
      <c r="B145" s="44"/>
      <c r="C145" s="43"/>
      <c r="D145" s="7" t="s">
        <v>182</v>
      </c>
      <c r="E145" s="4" t="s">
        <v>929</v>
      </c>
      <c r="F145" s="5" t="s">
        <v>961</v>
      </c>
      <c r="G145" s="4"/>
      <c r="H145" s="4"/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  <c r="CB145" s="14">
        <v>0</v>
      </c>
      <c r="CC145" s="14">
        <v>0</v>
      </c>
      <c r="CD145" s="14">
        <v>0</v>
      </c>
      <c r="CE145" s="14">
        <v>161.85</v>
      </c>
      <c r="CF145" s="14">
        <v>1399.6</v>
      </c>
      <c r="CG145" s="14">
        <v>0</v>
      </c>
      <c r="CH145" s="14">
        <v>0</v>
      </c>
      <c r="CI145" s="14">
        <v>0</v>
      </c>
      <c r="CJ145" s="14">
        <v>0</v>
      </c>
      <c r="CK145" s="14">
        <v>15.03</v>
      </c>
      <c r="CL145" s="14">
        <v>129.96</v>
      </c>
      <c r="CM145" s="14">
        <v>0</v>
      </c>
      <c r="CN145" s="14">
        <v>347.62</v>
      </c>
      <c r="CO145" s="14">
        <v>0</v>
      </c>
      <c r="CP145" s="14">
        <v>0</v>
      </c>
      <c r="CQ145" s="14">
        <v>0</v>
      </c>
      <c r="CR145" s="14">
        <v>85.51</v>
      </c>
      <c r="CS145" s="14">
        <v>2.4700000000000002</v>
      </c>
      <c r="CT145" s="14">
        <v>25.05</v>
      </c>
      <c r="CU145" s="14">
        <v>0</v>
      </c>
      <c r="CV145" s="14">
        <v>0</v>
      </c>
      <c r="CW145" s="14">
        <v>0</v>
      </c>
      <c r="CX145" s="14">
        <v>88.34</v>
      </c>
      <c r="CY145" s="14">
        <v>954.03</v>
      </c>
      <c r="CZ145" s="14">
        <v>0</v>
      </c>
      <c r="DA145" s="14">
        <v>0</v>
      </c>
      <c r="DB145" s="14">
        <v>0</v>
      </c>
      <c r="DC145" s="14">
        <v>47.98</v>
      </c>
      <c r="DD145" s="14">
        <v>1.96</v>
      </c>
      <c r="DE145" s="14">
        <v>107.47</v>
      </c>
      <c r="DF145" s="14">
        <v>0</v>
      </c>
      <c r="DG145" s="14">
        <v>116.62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0</v>
      </c>
      <c r="DQ145" s="14">
        <v>0</v>
      </c>
      <c r="DR145" s="14">
        <v>0</v>
      </c>
      <c r="DS145" s="14">
        <v>5840.22</v>
      </c>
      <c r="DT145" s="14">
        <v>4133.49</v>
      </c>
      <c r="DU145" s="14">
        <v>238.4</v>
      </c>
      <c r="DV145" s="14">
        <v>3644.32</v>
      </c>
      <c r="DW145" s="14">
        <v>508.5</v>
      </c>
      <c r="DX145" s="14">
        <v>714.91</v>
      </c>
      <c r="DY145" s="14">
        <v>0</v>
      </c>
      <c r="DZ145" s="14">
        <v>2197.85</v>
      </c>
      <c r="EA145" s="14">
        <v>2618.04</v>
      </c>
      <c r="EB145" s="14">
        <v>274.91000000000003</v>
      </c>
      <c r="EC145" s="14">
        <v>1253.27</v>
      </c>
      <c r="ED145" s="14">
        <v>47.849999999999987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136.6</v>
      </c>
      <c r="FK145" s="10">
        <v>43.14</v>
      </c>
      <c r="FL145" s="10">
        <v>25134.989999999994</v>
      </c>
    </row>
    <row r="146" spans="1:168" x14ac:dyDescent="0.3">
      <c r="A146" s="44"/>
      <c r="B146" s="44"/>
      <c r="C146" s="43"/>
      <c r="D146" s="7" t="s">
        <v>183</v>
      </c>
      <c r="E146" s="4" t="s">
        <v>927</v>
      </c>
      <c r="F146" s="5" t="s">
        <v>961</v>
      </c>
      <c r="G146" s="4"/>
      <c r="H146" s="4"/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0">
        <v>0</v>
      </c>
      <c r="CB146" s="14">
        <v>0</v>
      </c>
      <c r="CC146" s="14">
        <v>0</v>
      </c>
      <c r="CD146" s="14">
        <v>0</v>
      </c>
      <c r="CE146" s="14">
        <v>0.93</v>
      </c>
      <c r="CF146" s="14">
        <v>0</v>
      </c>
      <c r="CG146" s="14">
        <v>0</v>
      </c>
      <c r="CH146" s="14">
        <v>0</v>
      </c>
      <c r="CI146" s="14">
        <v>0</v>
      </c>
      <c r="CJ146" s="14">
        <v>0</v>
      </c>
      <c r="CK146" s="14">
        <v>0</v>
      </c>
      <c r="CL146" s="14">
        <v>0</v>
      </c>
      <c r="CM146" s="14">
        <v>0</v>
      </c>
      <c r="CN146" s="14">
        <v>0</v>
      </c>
      <c r="CO146" s="14">
        <v>0</v>
      </c>
      <c r="CP146" s="14">
        <v>0</v>
      </c>
      <c r="CQ146" s="14">
        <v>0</v>
      </c>
      <c r="CR146" s="14">
        <v>0</v>
      </c>
      <c r="CS146" s="14">
        <v>0</v>
      </c>
      <c r="CT146" s="14">
        <v>0</v>
      </c>
      <c r="CU146" s="14">
        <v>0</v>
      </c>
      <c r="CV146" s="14">
        <v>0</v>
      </c>
      <c r="CW146" s="14">
        <v>0</v>
      </c>
      <c r="CX146" s="14">
        <v>18.760000000000002</v>
      </c>
      <c r="CY146" s="14">
        <v>0</v>
      </c>
      <c r="CZ146" s="14">
        <v>0</v>
      </c>
      <c r="DA146" s="14">
        <v>0</v>
      </c>
      <c r="DB146" s="14">
        <v>0</v>
      </c>
      <c r="DC146" s="14">
        <v>0</v>
      </c>
      <c r="DD146" s="14">
        <v>0.24</v>
      </c>
      <c r="DE146" s="14">
        <v>0</v>
      </c>
      <c r="DF146" s="14">
        <v>0</v>
      </c>
      <c r="DG146" s="14">
        <v>2.69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0</v>
      </c>
      <c r="DN146" s="14">
        <v>0</v>
      </c>
      <c r="DO146" s="14">
        <v>0</v>
      </c>
      <c r="DP146" s="14">
        <v>0</v>
      </c>
      <c r="DQ146" s="14">
        <v>0</v>
      </c>
      <c r="DR146" s="14">
        <v>633.48</v>
      </c>
      <c r="DS146" s="14">
        <v>602.57000000000005</v>
      </c>
      <c r="DT146" s="14">
        <v>105.5</v>
      </c>
      <c r="DU146" s="14">
        <v>62.53</v>
      </c>
      <c r="DV146" s="14">
        <v>117.24</v>
      </c>
      <c r="DW146" s="14">
        <v>1737.86</v>
      </c>
      <c r="DX146" s="14">
        <v>436.29</v>
      </c>
      <c r="DY146" s="14">
        <v>0</v>
      </c>
      <c r="DZ146" s="14">
        <v>171.94</v>
      </c>
      <c r="EA146" s="14">
        <v>3027.36</v>
      </c>
      <c r="EB146" s="14">
        <v>1424.26</v>
      </c>
      <c r="EC146" s="14">
        <v>17049.84</v>
      </c>
      <c r="ED146" s="14">
        <v>650.99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288.42</v>
      </c>
      <c r="FK146" s="10">
        <v>91.08</v>
      </c>
      <c r="FL146" s="10">
        <v>26421.98</v>
      </c>
    </row>
    <row r="147" spans="1:168" x14ac:dyDescent="0.3">
      <c r="A147" s="44"/>
      <c r="B147" s="44"/>
      <c r="C147" s="43"/>
      <c r="D147" s="7" t="s">
        <v>184</v>
      </c>
      <c r="E147" s="4" t="s">
        <v>928</v>
      </c>
      <c r="F147" s="5" t="s">
        <v>961</v>
      </c>
      <c r="G147" s="4"/>
      <c r="H147" s="4"/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0">
        <v>0</v>
      </c>
      <c r="CB147" s="14">
        <v>0</v>
      </c>
      <c r="CC147" s="14">
        <v>0</v>
      </c>
      <c r="CD147" s="14">
        <v>0</v>
      </c>
      <c r="CE147" s="14">
        <v>79.36</v>
      </c>
      <c r="CF147" s="14">
        <v>363.28</v>
      </c>
      <c r="CG147" s="14">
        <v>14751.68</v>
      </c>
      <c r="CH147" s="14">
        <v>0</v>
      </c>
      <c r="CI147" s="14">
        <v>0</v>
      </c>
      <c r="CJ147" s="14">
        <v>0</v>
      </c>
      <c r="CK147" s="14">
        <v>139.02000000000001</v>
      </c>
      <c r="CL147" s="14">
        <v>40.92</v>
      </c>
      <c r="CM147" s="14">
        <v>1.63</v>
      </c>
      <c r="CN147" s="14">
        <v>1082.23</v>
      </c>
      <c r="CO147" s="14">
        <v>15.65</v>
      </c>
      <c r="CP147" s="14">
        <v>0</v>
      </c>
      <c r="CQ147" s="14">
        <v>0</v>
      </c>
      <c r="CR147" s="14">
        <v>15.53</v>
      </c>
      <c r="CS147" s="14">
        <v>7.68</v>
      </c>
      <c r="CT147" s="14">
        <v>78.03</v>
      </c>
      <c r="CU147" s="14">
        <v>2251.66</v>
      </c>
      <c r="CV147" s="14">
        <v>478.28</v>
      </c>
      <c r="CW147" s="14">
        <v>0</v>
      </c>
      <c r="CX147" s="14">
        <v>421.52</v>
      </c>
      <c r="CY147" s="14">
        <v>101.6</v>
      </c>
      <c r="CZ147" s="14">
        <v>2120.3000000000002</v>
      </c>
      <c r="DA147" s="14">
        <v>0</v>
      </c>
      <c r="DB147" s="14">
        <v>27.21</v>
      </c>
      <c r="DC147" s="14">
        <v>0</v>
      </c>
      <c r="DD147" s="14">
        <v>6.7</v>
      </c>
      <c r="DE147" s="14">
        <v>378.07</v>
      </c>
      <c r="DF147" s="14">
        <v>194.08</v>
      </c>
      <c r="DG147" s="14">
        <v>91.38</v>
      </c>
      <c r="DH147" s="14">
        <v>623.87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125.92</v>
      </c>
      <c r="DP147" s="14">
        <v>0</v>
      </c>
      <c r="DQ147" s="14">
        <v>0</v>
      </c>
      <c r="DR147" s="14">
        <v>0</v>
      </c>
      <c r="DS147" s="14">
        <v>594.25</v>
      </c>
      <c r="DT147" s="14">
        <v>4501.63</v>
      </c>
      <c r="DU147" s="14">
        <v>2130.35</v>
      </c>
      <c r="DV147" s="14">
        <v>347.52</v>
      </c>
      <c r="DW147" s="14">
        <v>416.21</v>
      </c>
      <c r="DX147" s="14">
        <v>4458.49</v>
      </c>
      <c r="DY147" s="14">
        <v>0</v>
      </c>
      <c r="DZ147" s="14">
        <v>6797.13</v>
      </c>
      <c r="EA147" s="14">
        <v>514.76</v>
      </c>
      <c r="EB147" s="14">
        <v>2830.61</v>
      </c>
      <c r="EC147" s="14">
        <v>1329.67</v>
      </c>
      <c r="ED147" s="14">
        <v>50.77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295.72000000000003</v>
      </c>
      <c r="FK147" s="10">
        <v>93.39</v>
      </c>
      <c r="FL147" s="10">
        <v>47756.099999999991</v>
      </c>
    </row>
    <row r="148" spans="1:168" x14ac:dyDescent="0.3">
      <c r="A148" s="44"/>
      <c r="B148" s="44"/>
      <c r="C148" s="43"/>
      <c r="D148" s="7" t="s">
        <v>185</v>
      </c>
      <c r="E148" s="4" t="s">
        <v>929</v>
      </c>
      <c r="F148" s="5" t="s">
        <v>961</v>
      </c>
      <c r="G148" s="4"/>
      <c r="H148" s="4"/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0">
        <v>0</v>
      </c>
      <c r="CB148" s="14">
        <v>0</v>
      </c>
      <c r="CC148" s="14">
        <v>0</v>
      </c>
      <c r="CD148" s="14">
        <v>0</v>
      </c>
      <c r="CE148" s="14">
        <v>44.06</v>
      </c>
      <c r="CF148" s="14">
        <v>0</v>
      </c>
      <c r="CG148" s="14">
        <v>4840.53</v>
      </c>
      <c r="CH148" s="14">
        <v>0</v>
      </c>
      <c r="CI148" s="14">
        <v>0</v>
      </c>
      <c r="CJ148" s="14">
        <v>0</v>
      </c>
      <c r="CK148" s="14">
        <v>0.46</v>
      </c>
      <c r="CL148" s="14">
        <v>0</v>
      </c>
      <c r="CM148" s="14">
        <v>50.83</v>
      </c>
      <c r="CN148" s="14">
        <v>816.34999999999991</v>
      </c>
      <c r="CO148" s="14">
        <v>1.77</v>
      </c>
      <c r="CP148" s="14">
        <v>0</v>
      </c>
      <c r="CQ148" s="14">
        <v>0</v>
      </c>
      <c r="CR148" s="14">
        <v>0</v>
      </c>
      <c r="CS148" s="14">
        <v>5.79</v>
      </c>
      <c r="CT148" s="14">
        <v>58.86</v>
      </c>
      <c r="CU148" s="14">
        <v>0</v>
      </c>
      <c r="CV148" s="14">
        <v>0</v>
      </c>
      <c r="CW148" s="14">
        <v>0</v>
      </c>
      <c r="CX148" s="14">
        <v>405.12</v>
      </c>
      <c r="CY148" s="14">
        <v>24.09</v>
      </c>
      <c r="CZ148" s="14">
        <v>0</v>
      </c>
      <c r="DA148" s="14">
        <v>1568.44</v>
      </c>
      <c r="DB148" s="14">
        <v>22.01</v>
      </c>
      <c r="DC148" s="14">
        <v>0</v>
      </c>
      <c r="DD148" s="14">
        <v>0</v>
      </c>
      <c r="DE148" s="14">
        <v>59.13</v>
      </c>
      <c r="DF148" s="14">
        <v>0</v>
      </c>
      <c r="DG148" s="14">
        <v>216.41</v>
      </c>
      <c r="DH148" s="14">
        <v>0</v>
      </c>
      <c r="DI148" s="14">
        <v>0.09</v>
      </c>
      <c r="DJ148" s="14">
        <v>4.8599999999999994</v>
      </c>
      <c r="DK148" s="14">
        <v>0.15</v>
      </c>
      <c r="DL148" s="14">
        <v>0.16</v>
      </c>
      <c r="DM148" s="14">
        <v>7.0000000000000007E-2</v>
      </c>
      <c r="DN148" s="14">
        <v>0</v>
      </c>
      <c r="DO148" s="14">
        <v>0</v>
      </c>
      <c r="DP148" s="14">
        <v>2169.11</v>
      </c>
      <c r="DQ148" s="14">
        <v>389.61</v>
      </c>
      <c r="DR148" s="14">
        <v>0</v>
      </c>
      <c r="DS148" s="14">
        <v>4986.78</v>
      </c>
      <c r="DT148" s="14">
        <v>4878.95</v>
      </c>
      <c r="DU148" s="14">
        <v>4.26</v>
      </c>
      <c r="DV148" s="14">
        <v>4103.21</v>
      </c>
      <c r="DW148" s="14">
        <v>69.849999999999994</v>
      </c>
      <c r="DX148" s="14">
        <v>290.7</v>
      </c>
      <c r="DY148" s="14">
        <v>0</v>
      </c>
      <c r="DZ148" s="14">
        <v>2269.98</v>
      </c>
      <c r="EA148" s="14">
        <v>1782.36</v>
      </c>
      <c r="EB148" s="14">
        <v>0</v>
      </c>
      <c r="EC148" s="14">
        <v>995.26</v>
      </c>
      <c r="ED148" s="14">
        <v>38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165.38</v>
      </c>
      <c r="FK148" s="10">
        <v>52.23</v>
      </c>
      <c r="FL148" s="10">
        <v>30314.859999999997</v>
      </c>
    </row>
    <row r="149" spans="1:168" x14ac:dyDescent="0.3">
      <c r="A149" s="44"/>
      <c r="B149" s="44"/>
      <c r="C149" s="43"/>
      <c r="D149" s="7" t="s">
        <v>186</v>
      </c>
      <c r="E149" s="4" t="s">
        <v>927</v>
      </c>
      <c r="F149" s="5" t="s">
        <v>961</v>
      </c>
      <c r="G149" s="4"/>
      <c r="H149" s="4"/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0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0</v>
      </c>
      <c r="CG149" s="14">
        <v>0</v>
      </c>
      <c r="CH149" s="14">
        <v>0</v>
      </c>
      <c r="CI149" s="14">
        <v>0</v>
      </c>
      <c r="CJ149" s="14">
        <v>0</v>
      </c>
      <c r="CK149" s="14">
        <v>32.590000000000003</v>
      </c>
      <c r="CL149" s="14">
        <v>3.15</v>
      </c>
      <c r="CM149" s="14">
        <v>5.71</v>
      </c>
      <c r="CN149" s="14">
        <v>0</v>
      </c>
      <c r="CO149" s="14">
        <v>6.11</v>
      </c>
      <c r="CP149" s="14">
        <v>0</v>
      </c>
      <c r="CQ149" s="14">
        <v>0</v>
      </c>
      <c r="CR149" s="14">
        <v>0</v>
      </c>
      <c r="CS149" s="14">
        <v>0</v>
      </c>
      <c r="CT149" s="14">
        <v>0</v>
      </c>
      <c r="CU149" s="14">
        <v>0</v>
      </c>
      <c r="CV149" s="14">
        <v>0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0</v>
      </c>
      <c r="DF149" s="14">
        <v>0</v>
      </c>
      <c r="DG149" s="14">
        <v>80.010000000000005</v>
      </c>
      <c r="DH149" s="14">
        <v>0</v>
      </c>
      <c r="DI149" s="14">
        <v>0</v>
      </c>
      <c r="DJ149" s="14">
        <v>0</v>
      </c>
      <c r="DK149" s="14">
        <v>0</v>
      </c>
      <c r="DL149" s="14">
        <v>0</v>
      </c>
      <c r="DM149" s="14">
        <v>0</v>
      </c>
      <c r="DN149" s="14">
        <v>0</v>
      </c>
      <c r="DO149" s="14">
        <v>324.83</v>
      </c>
      <c r="DP149" s="14">
        <v>0</v>
      </c>
      <c r="DQ149" s="14">
        <v>0</v>
      </c>
      <c r="DR149" s="14">
        <v>294.86</v>
      </c>
      <c r="DS149" s="14">
        <v>292.27</v>
      </c>
      <c r="DT149" s="14">
        <v>1909.49</v>
      </c>
      <c r="DU149" s="14">
        <v>444.82</v>
      </c>
      <c r="DV149" s="14">
        <v>240.67</v>
      </c>
      <c r="DW149" s="14">
        <v>163.5</v>
      </c>
      <c r="DX149" s="14">
        <v>0</v>
      </c>
      <c r="DY149" s="14">
        <v>871.47</v>
      </c>
      <c r="DZ149" s="14">
        <v>94.81</v>
      </c>
      <c r="EA149" s="14">
        <v>874.25</v>
      </c>
      <c r="EB149" s="14">
        <v>2013.84</v>
      </c>
      <c r="EC149" s="14">
        <v>10286.530000000001</v>
      </c>
      <c r="ED149" s="14">
        <v>392.76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197.57</v>
      </c>
      <c r="FK149" s="10">
        <v>62.39</v>
      </c>
      <c r="FL149" s="10">
        <v>18591.63</v>
      </c>
    </row>
    <row r="150" spans="1:168" x14ac:dyDescent="0.3">
      <c r="A150" s="44"/>
      <c r="B150" s="44"/>
      <c r="C150" s="43"/>
      <c r="D150" s="7" t="s">
        <v>187</v>
      </c>
      <c r="E150" s="4" t="s">
        <v>928</v>
      </c>
      <c r="F150" s="5" t="s">
        <v>961</v>
      </c>
      <c r="G150" s="4"/>
      <c r="H150" s="4"/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0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0</v>
      </c>
      <c r="CG150" s="14">
        <v>0</v>
      </c>
      <c r="CH150" s="14">
        <v>997.07</v>
      </c>
      <c r="CI150" s="14">
        <v>0</v>
      </c>
      <c r="CJ150" s="14">
        <v>0</v>
      </c>
      <c r="CK150" s="14">
        <v>2.33</v>
      </c>
      <c r="CL150" s="14">
        <v>0.23</v>
      </c>
      <c r="CM150" s="14">
        <v>0.41</v>
      </c>
      <c r="CN150" s="14">
        <v>61.44</v>
      </c>
      <c r="CO150" s="14">
        <v>0</v>
      </c>
      <c r="CP150" s="14">
        <v>0</v>
      </c>
      <c r="CQ150" s="14">
        <v>0</v>
      </c>
      <c r="CR150" s="14">
        <v>0</v>
      </c>
      <c r="CS150" s="14">
        <v>0.44</v>
      </c>
      <c r="CT150" s="14">
        <v>4.4300000000000006</v>
      </c>
      <c r="CU150" s="14">
        <v>0</v>
      </c>
      <c r="CV150" s="14">
        <v>0</v>
      </c>
      <c r="CW150" s="14">
        <v>143.13999999999999</v>
      </c>
      <c r="CX150" s="14">
        <v>1195.83</v>
      </c>
      <c r="CY150" s="14">
        <v>221.25</v>
      </c>
      <c r="CZ150" s="14">
        <v>0</v>
      </c>
      <c r="DA150" s="14">
        <v>0</v>
      </c>
      <c r="DB150" s="14">
        <v>0</v>
      </c>
      <c r="DC150" s="14">
        <v>0</v>
      </c>
      <c r="DD150" s="14">
        <v>0</v>
      </c>
      <c r="DE150" s="14">
        <v>0</v>
      </c>
      <c r="DF150" s="14">
        <v>0</v>
      </c>
      <c r="DG150" s="14">
        <v>40.04</v>
      </c>
      <c r="DH150" s="14">
        <v>0</v>
      </c>
      <c r="DI150" s="14">
        <v>0.9</v>
      </c>
      <c r="DJ150" s="14">
        <v>46.849999999999987</v>
      </c>
      <c r="DK150" s="14">
        <v>1.47</v>
      </c>
      <c r="DL150" s="14">
        <v>1.56</v>
      </c>
      <c r="DM150" s="14">
        <v>0.69</v>
      </c>
      <c r="DN150" s="14">
        <v>393.7</v>
      </c>
      <c r="DO150" s="14">
        <v>24.93</v>
      </c>
      <c r="DP150" s="14">
        <v>605.55999999999983</v>
      </c>
      <c r="DQ150" s="14">
        <v>49.09</v>
      </c>
      <c r="DR150" s="14">
        <v>44.87</v>
      </c>
      <c r="DS150" s="14">
        <v>1505.53</v>
      </c>
      <c r="DT150" s="14">
        <v>2195.77</v>
      </c>
      <c r="DU150" s="14">
        <v>1563.23</v>
      </c>
      <c r="DV150" s="14">
        <v>992.76</v>
      </c>
      <c r="DW150" s="14">
        <v>0</v>
      </c>
      <c r="DX150" s="14">
        <v>0</v>
      </c>
      <c r="DY150" s="14">
        <v>0</v>
      </c>
      <c r="DZ150" s="14">
        <v>2162.1</v>
      </c>
      <c r="EA150" s="14">
        <v>1763.03</v>
      </c>
      <c r="EB150" s="14">
        <v>0</v>
      </c>
      <c r="EC150" s="14">
        <v>1082.83</v>
      </c>
      <c r="ED150" s="14">
        <v>41.34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93.669999999999987</v>
      </c>
      <c r="FK150" s="10">
        <v>29.58</v>
      </c>
      <c r="FL150" s="10">
        <v>15266.07</v>
      </c>
    </row>
    <row r="151" spans="1:168" x14ac:dyDescent="0.3">
      <c r="A151" s="44"/>
      <c r="B151" s="44"/>
      <c r="C151" s="43"/>
      <c r="D151" s="7" t="s">
        <v>188</v>
      </c>
      <c r="E151" s="4" t="s">
        <v>929</v>
      </c>
      <c r="F151" s="5" t="s">
        <v>961</v>
      </c>
      <c r="G151" s="4"/>
      <c r="H151" s="4"/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0</v>
      </c>
      <c r="CA151" s="10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0</v>
      </c>
      <c r="CH151" s="14">
        <v>784.37</v>
      </c>
      <c r="CI151" s="14">
        <v>0</v>
      </c>
      <c r="CJ151" s="14">
        <v>0</v>
      </c>
      <c r="CK151" s="14">
        <v>19.18</v>
      </c>
      <c r="CL151" s="14">
        <v>1.86</v>
      </c>
      <c r="CM151" s="14">
        <v>3.36</v>
      </c>
      <c r="CN151" s="14">
        <v>76.14</v>
      </c>
      <c r="CO151" s="14">
        <v>3.05</v>
      </c>
      <c r="CP151" s="14">
        <v>0</v>
      </c>
      <c r="CQ151" s="14">
        <v>0</v>
      </c>
      <c r="CR151" s="14">
        <v>0</v>
      </c>
      <c r="CS151" s="14">
        <v>0.54</v>
      </c>
      <c r="CT151" s="14">
        <v>5.49</v>
      </c>
      <c r="CU151" s="14">
        <v>0</v>
      </c>
      <c r="CV151" s="14">
        <v>43.68</v>
      </c>
      <c r="CW151" s="14">
        <v>50.82</v>
      </c>
      <c r="CX151" s="14">
        <v>6.95</v>
      </c>
      <c r="CY151" s="14">
        <v>2213.0100000000002</v>
      </c>
      <c r="CZ151" s="14">
        <v>0</v>
      </c>
      <c r="DA151" s="14">
        <v>0</v>
      </c>
      <c r="DB151" s="14">
        <v>16.02</v>
      </c>
      <c r="DC151" s="14">
        <v>0</v>
      </c>
      <c r="DD151" s="14">
        <v>7.23</v>
      </c>
      <c r="DE151" s="14">
        <v>0</v>
      </c>
      <c r="DF151" s="14">
        <v>0</v>
      </c>
      <c r="DG151" s="14">
        <v>21.2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185.63</v>
      </c>
      <c r="DP151" s="14">
        <v>2594.63</v>
      </c>
      <c r="DQ151" s="14">
        <v>5.93</v>
      </c>
      <c r="DR151" s="14">
        <v>110.65</v>
      </c>
      <c r="DS151" s="14">
        <v>4804.8100000000004</v>
      </c>
      <c r="DT151" s="14">
        <v>3365.3900000000008</v>
      </c>
      <c r="DU151" s="14">
        <v>50.53</v>
      </c>
      <c r="DV151" s="14">
        <v>2764.33</v>
      </c>
      <c r="DW151" s="14">
        <v>267.18</v>
      </c>
      <c r="DX151" s="14">
        <v>0</v>
      </c>
      <c r="DY151" s="14">
        <v>0</v>
      </c>
      <c r="DZ151" s="14">
        <v>1249.9100000000001</v>
      </c>
      <c r="EA151" s="14">
        <v>2577.36</v>
      </c>
      <c r="EB151" s="14">
        <v>203.48</v>
      </c>
      <c r="EC151" s="14">
        <v>0</v>
      </c>
      <c r="ED151" s="14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115.6</v>
      </c>
      <c r="FK151" s="10">
        <v>36.51</v>
      </c>
      <c r="FL151" s="10">
        <v>21584.84</v>
      </c>
    </row>
    <row r="152" spans="1:168" x14ac:dyDescent="0.3">
      <c r="A152" s="44"/>
      <c r="B152" s="44"/>
      <c r="C152" s="43"/>
      <c r="D152" s="7" t="s">
        <v>189</v>
      </c>
      <c r="E152" s="4" t="s">
        <v>927</v>
      </c>
      <c r="F152" s="5" t="s">
        <v>961</v>
      </c>
      <c r="G152" s="4"/>
      <c r="H152" s="4"/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0">
        <v>0</v>
      </c>
      <c r="CB152" s="14">
        <v>0</v>
      </c>
      <c r="CC152" s="14">
        <v>0</v>
      </c>
      <c r="CD152" s="14">
        <v>0</v>
      </c>
      <c r="CE152" s="14">
        <v>0</v>
      </c>
      <c r="CF152" s="14">
        <v>0</v>
      </c>
      <c r="CG152" s="14">
        <v>0</v>
      </c>
      <c r="CH152" s="14">
        <v>0</v>
      </c>
      <c r="CI152" s="14">
        <v>26.58</v>
      </c>
      <c r="CJ152" s="14">
        <v>0</v>
      </c>
      <c r="CK152" s="14">
        <v>0.26</v>
      </c>
      <c r="CL152" s="14">
        <v>0.02</v>
      </c>
      <c r="CM152" s="14">
        <v>0.04</v>
      </c>
      <c r="CN152" s="14">
        <v>6.77</v>
      </c>
      <c r="CO152" s="14">
        <v>0</v>
      </c>
      <c r="CP152" s="14">
        <v>0</v>
      </c>
      <c r="CQ152" s="14">
        <v>0</v>
      </c>
      <c r="CR152" s="14">
        <v>0</v>
      </c>
      <c r="CS152" s="14">
        <v>0.05</v>
      </c>
      <c r="CT152" s="14">
        <v>0.49</v>
      </c>
      <c r="CU152" s="14">
        <v>0</v>
      </c>
      <c r="CV152" s="14">
        <v>0</v>
      </c>
      <c r="CW152" s="14">
        <v>0</v>
      </c>
      <c r="CX152" s="14">
        <v>0</v>
      </c>
      <c r="CY152" s="14">
        <v>0</v>
      </c>
      <c r="CZ152" s="14">
        <v>0</v>
      </c>
      <c r="DA152" s="14">
        <v>0</v>
      </c>
      <c r="DB152" s="14">
        <v>0</v>
      </c>
      <c r="DC152" s="14">
        <v>0</v>
      </c>
      <c r="DD152" s="14">
        <v>0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0</v>
      </c>
      <c r="DR152" s="14">
        <v>262.8</v>
      </c>
      <c r="DS152" s="14">
        <v>83.76</v>
      </c>
      <c r="DT152" s="14">
        <v>712.84999999999991</v>
      </c>
      <c r="DU152" s="14">
        <v>15.58</v>
      </c>
      <c r="DV152" s="14">
        <v>25.32</v>
      </c>
      <c r="DW152" s="14">
        <v>324.07</v>
      </c>
      <c r="DX152" s="14">
        <v>0</v>
      </c>
      <c r="DY152" s="14">
        <v>0</v>
      </c>
      <c r="DZ152" s="14">
        <v>90.34</v>
      </c>
      <c r="EA152" s="14">
        <v>5340.46</v>
      </c>
      <c r="EB152" s="14">
        <v>2055.37</v>
      </c>
      <c r="EC152" s="14">
        <v>8417.16</v>
      </c>
      <c r="ED152" s="14">
        <v>321.38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208.08</v>
      </c>
      <c r="FK152" s="10">
        <v>65.709999999999994</v>
      </c>
      <c r="FL152" s="10">
        <v>17957.09</v>
      </c>
    </row>
    <row r="153" spans="1:168" x14ac:dyDescent="0.3">
      <c r="A153" s="44"/>
      <c r="B153" s="44"/>
      <c r="C153" s="43"/>
      <c r="D153" s="7" t="s">
        <v>190</v>
      </c>
      <c r="E153" s="4" t="s">
        <v>928</v>
      </c>
      <c r="F153" s="5" t="s">
        <v>961</v>
      </c>
      <c r="G153" s="4"/>
      <c r="H153" s="4"/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0">
        <v>0</v>
      </c>
      <c r="CA153" s="10">
        <v>0</v>
      </c>
      <c r="CB153" s="14">
        <v>0</v>
      </c>
      <c r="CC153" s="14">
        <v>0</v>
      </c>
      <c r="CD153" s="14">
        <v>0</v>
      </c>
      <c r="CE153" s="14">
        <v>13.86</v>
      </c>
      <c r="CF153" s="14">
        <v>0</v>
      </c>
      <c r="CG153" s="14">
        <v>2.62</v>
      </c>
      <c r="CH153" s="14">
        <v>0</v>
      </c>
      <c r="CI153" s="14">
        <v>2443.6</v>
      </c>
      <c r="CJ153" s="14">
        <v>0</v>
      </c>
      <c r="CK153" s="14">
        <v>52.14</v>
      </c>
      <c r="CL153" s="14">
        <v>3.03</v>
      </c>
      <c r="CM153" s="14">
        <v>9.3700000000000028</v>
      </c>
      <c r="CN153" s="14">
        <v>1212.82</v>
      </c>
      <c r="CO153" s="14">
        <v>0</v>
      </c>
      <c r="CP153" s="14">
        <v>0</v>
      </c>
      <c r="CQ153" s="14">
        <v>0</v>
      </c>
      <c r="CR153" s="14">
        <v>0</v>
      </c>
      <c r="CS153" s="14">
        <v>9.48</v>
      </c>
      <c r="CT153" s="14">
        <v>96.89</v>
      </c>
      <c r="CU153" s="14">
        <v>260.14</v>
      </c>
      <c r="CV153" s="14">
        <v>57.9</v>
      </c>
      <c r="CW153" s="14">
        <v>0</v>
      </c>
      <c r="CX153" s="14">
        <v>109.38</v>
      </c>
      <c r="CY153" s="14">
        <v>1415.19</v>
      </c>
      <c r="CZ153" s="14">
        <v>282.2</v>
      </c>
      <c r="DA153" s="14">
        <v>0</v>
      </c>
      <c r="DB153" s="14">
        <v>8.69</v>
      </c>
      <c r="DC153" s="14">
        <v>222.65</v>
      </c>
      <c r="DD153" s="14">
        <v>0</v>
      </c>
      <c r="DE153" s="14">
        <v>632.9</v>
      </c>
      <c r="DF153" s="14">
        <v>0</v>
      </c>
      <c r="DG153" s="14">
        <v>2.82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0</v>
      </c>
      <c r="DP153" s="14">
        <v>0</v>
      </c>
      <c r="DQ153" s="14">
        <v>0</v>
      </c>
      <c r="DR153" s="14">
        <v>0</v>
      </c>
      <c r="DS153" s="14">
        <v>257.8</v>
      </c>
      <c r="DT153" s="14">
        <v>1772.15</v>
      </c>
      <c r="DU153" s="14">
        <v>1437.35</v>
      </c>
      <c r="DV153" s="14">
        <v>571.04</v>
      </c>
      <c r="DW153" s="14">
        <v>1070.72</v>
      </c>
      <c r="DX153" s="14">
        <v>192.77</v>
      </c>
      <c r="DY153" s="14">
        <v>0</v>
      </c>
      <c r="DZ153" s="14">
        <v>3250.86</v>
      </c>
      <c r="EA153" s="14">
        <v>1521.04</v>
      </c>
      <c r="EB153" s="14">
        <v>128.9</v>
      </c>
      <c r="EC153" s="14">
        <v>81.06</v>
      </c>
      <c r="ED153" s="14">
        <v>3.09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161.15</v>
      </c>
      <c r="FK153" s="10">
        <v>50.89</v>
      </c>
      <c r="FL153" s="10">
        <v>17334.500000000004</v>
      </c>
    </row>
    <row r="154" spans="1:168" x14ac:dyDescent="0.3">
      <c r="A154" s="44"/>
      <c r="B154" s="44"/>
      <c r="C154" s="43"/>
      <c r="D154" s="7" t="s">
        <v>191</v>
      </c>
      <c r="E154" s="4" t="s">
        <v>929</v>
      </c>
      <c r="F154" s="5" t="s">
        <v>961</v>
      </c>
      <c r="G154" s="4"/>
      <c r="H154" s="4"/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0">
        <v>0</v>
      </c>
      <c r="CB154" s="14">
        <v>0</v>
      </c>
      <c r="CC154" s="14">
        <v>3.42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1599.77</v>
      </c>
      <c r="CJ154" s="14">
        <v>0</v>
      </c>
      <c r="CK154" s="14">
        <v>8.66</v>
      </c>
      <c r="CL154" s="14">
        <v>0.84000000000000008</v>
      </c>
      <c r="CM154" s="14">
        <v>1.52</v>
      </c>
      <c r="CN154" s="14">
        <v>230.52</v>
      </c>
      <c r="CO154" s="14">
        <v>0</v>
      </c>
      <c r="CP154" s="14">
        <v>0</v>
      </c>
      <c r="CQ154" s="14">
        <v>0</v>
      </c>
      <c r="CR154" s="14">
        <v>0</v>
      </c>
      <c r="CS154" s="14">
        <v>1.62</v>
      </c>
      <c r="CT154" s="14">
        <v>16.489999999999991</v>
      </c>
      <c r="CU154" s="14">
        <v>0</v>
      </c>
      <c r="CV154" s="14">
        <v>0</v>
      </c>
      <c r="CW154" s="14">
        <v>15.85</v>
      </c>
      <c r="CX154" s="14">
        <v>1042.18</v>
      </c>
      <c r="CY154" s="14">
        <v>121.85</v>
      </c>
      <c r="CZ154" s="14">
        <v>0</v>
      </c>
      <c r="DA154" s="14">
        <v>35.46</v>
      </c>
      <c r="DB154" s="14">
        <v>0</v>
      </c>
      <c r="DC154" s="14">
        <v>29.47</v>
      </c>
      <c r="DD154" s="14">
        <v>0</v>
      </c>
      <c r="DE154" s="14">
        <v>0</v>
      </c>
      <c r="DF154" s="14">
        <v>0</v>
      </c>
      <c r="DG154" s="14">
        <v>2.83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129.36000000000001</v>
      </c>
      <c r="DR154" s="14">
        <v>39.03</v>
      </c>
      <c r="DS154" s="14">
        <v>896.48</v>
      </c>
      <c r="DT154" s="14">
        <v>1495.55</v>
      </c>
      <c r="DU154" s="14">
        <v>233.11</v>
      </c>
      <c r="DV154" s="14">
        <v>1510.85</v>
      </c>
      <c r="DW154" s="14">
        <v>133.74</v>
      </c>
      <c r="DX154" s="14">
        <v>0</v>
      </c>
      <c r="DY154" s="14">
        <v>0</v>
      </c>
      <c r="DZ154" s="14">
        <v>681.25</v>
      </c>
      <c r="EA154" s="14">
        <v>1877.12</v>
      </c>
      <c r="EB154" s="14">
        <v>20.64</v>
      </c>
      <c r="EC154" s="14">
        <v>758.04</v>
      </c>
      <c r="ED154" s="14">
        <v>28.94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62.82</v>
      </c>
      <c r="FK154" s="10">
        <v>19.84</v>
      </c>
      <c r="FL154" s="10">
        <v>10997.250000000002</v>
      </c>
    </row>
    <row r="155" spans="1:168" x14ac:dyDescent="0.3">
      <c r="A155" s="44"/>
      <c r="B155" s="44"/>
      <c r="C155" s="43"/>
      <c r="D155" s="7" t="s">
        <v>192</v>
      </c>
      <c r="E155" s="4" t="s">
        <v>927</v>
      </c>
      <c r="F155" s="5" t="s">
        <v>961</v>
      </c>
      <c r="G155" s="4"/>
      <c r="H155" s="4"/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0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0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0</v>
      </c>
      <c r="DR155" s="14">
        <v>0</v>
      </c>
      <c r="DS155" s="14">
        <v>0</v>
      </c>
      <c r="DT155" s="14">
        <v>24.03</v>
      </c>
      <c r="DU155" s="14">
        <v>0</v>
      </c>
      <c r="DV155" s="14">
        <v>0</v>
      </c>
      <c r="DW155" s="14">
        <v>313.48</v>
      </c>
      <c r="DX155" s="14">
        <v>0</v>
      </c>
      <c r="DY155" s="14">
        <v>0</v>
      </c>
      <c r="DZ155" s="14">
        <v>37.479999999999997</v>
      </c>
      <c r="EA155" s="14">
        <v>2830.17</v>
      </c>
      <c r="EB155" s="14">
        <v>233.01</v>
      </c>
      <c r="EC155" s="14">
        <v>3309.32</v>
      </c>
      <c r="ED155" s="14">
        <v>126.36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71.58</v>
      </c>
      <c r="FK155" s="10">
        <v>22.61</v>
      </c>
      <c r="FL155" s="10">
        <v>6968.0399999999991</v>
      </c>
    </row>
    <row r="156" spans="1:168" x14ac:dyDescent="0.3">
      <c r="A156" s="44"/>
      <c r="B156" s="44"/>
      <c r="C156" s="43"/>
      <c r="D156" s="7" t="s">
        <v>193</v>
      </c>
      <c r="E156" s="4" t="s">
        <v>928</v>
      </c>
      <c r="F156" s="5" t="s">
        <v>961</v>
      </c>
      <c r="G156" s="4"/>
      <c r="H156" s="4"/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0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0</v>
      </c>
      <c r="CI156" s="14">
        <v>0</v>
      </c>
      <c r="CJ156" s="14">
        <v>793.14</v>
      </c>
      <c r="CK156" s="14">
        <v>7.63</v>
      </c>
      <c r="CL156" s="14">
        <v>0.74</v>
      </c>
      <c r="CM156" s="14">
        <v>1.34</v>
      </c>
      <c r="CN156" s="14">
        <v>202.92</v>
      </c>
      <c r="CO156" s="14">
        <v>0</v>
      </c>
      <c r="CP156" s="14">
        <v>0</v>
      </c>
      <c r="CQ156" s="14">
        <v>0</v>
      </c>
      <c r="CR156" s="14">
        <v>0</v>
      </c>
      <c r="CS156" s="14">
        <v>1.43</v>
      </c>
      <c r="CT156" s="14">
        <v>14.54</v>
      </c>
      <c r="CU156" s="14">
        <v>0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0</v>
      </c>
      <c r="DP156" s="14">
        <v>0</v>
      </c>
      <c r="DQ156" s="14">
        <v>0</v>
      </c>
      <c r="DR156" s="14">
        <v>0</v>
      </c>
      <c r="DS156" s="14">
        <v>79.69</v>
      </c>
      <c r="DT156" s="14">
        <v>539.16999999999996</v>
      </c>
      <c r="DU156" s="14">
        <v>996.92</v>
      </c>
      <c r="DV156" s="14">
        <v>65.28</v>
      </c>
      <c r="DW156" s="14">
        <v>0</v>
      </c>
      <c r="DX156" s="14">
        <v>0</v>
      </c>
      <c r="DY156" s="14">
        <v>0</v>
      </c>
      <c r="DZ156" s="14">
        <v>726.98</v>
      </c>
      <c r="EA156" s="14">
        <v>0</v>
      </c>
      <c r="EB156" s="14">
        <v>0</v>
      </c>
      <c r="EC156" s="14">
        <v>0</v>
      </c>
      <c r="ED156" s="14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20.99</v>
      </c>
      <c r="FK156" s="10">
        <v>6.63</v>
      </c>
      <c r="FL156" s="10">
        <v>3457.4</v>
      </c>
    </row>
    <row r="157" spans="1:168" x14ac:dyDescent="0.3">
      <c r="A157" s="44"/>
      <c r="B157" s="44"/>
      <c r="C157" s="43"/>
      <c r="D157" s="7" t="s">
        <v>194</v>
      </c>
      <c r="E157" s="4" t="s">
        <v>929</v>
      </c>
      <c r="F157" s="5" t="s">
        <v>961</v>
      </c>
      <c r="G157" s="4"/>
      <c r="H157" s="4"/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0">
        <v>0</v>
      </c>
      <c r="CB157" s="14">
        <v>0</v>
      </c>
      <c r="CC157" s="14">
        <v>0</v>
      </c>
      <c r="CD157" s="14">
        <v>0</v>
      </c>
      <c r="CE157" s="14">
        <v>0</v>
      </c>
      <c r="CF157" s="14">
        <v>0</v>
      </c>
      <c r="CG157" s="14">
        <v>0</v>
      </c>
      <c r="CH157" s="14">
        <v>0</v>
      </c>
      <c r="CI157" s="14">
        <v>0</v>
      </c>
      <c r="CJ157" s="14">
        <v>423.61</v>
      </c>
      <c r="CK157" s="14">
        <v>3.28</v>
      </c>
      <c r="CL157" s="14">
        <v>0.32</v>
      </c>
      <c r="CM157" s="14">
        <v>0.56999999999999995</v>
      </c>
      <c r="CN157" s="14">
        <v>86.8</v>
      </c>
      <c r="CO157" s="14">
        <v>0</v>
      </c>
      <c r="CP157" s="14">
        <v>0</v>
      </c>
      <c r="CQ157" s="14">
        <v>0</v>
      </c>
      <c r="CR157" s="14">
        <v>0</v>
      </c>
      <c r="CS157" s="14">
        <v>0.61</v>
      </c>
      <c r="CT157" s="14">
        <v>6.24</v>
      </c>
      <c r="CU157" s="14">
        <v>0</v>
      </c>
      <c r="CV157" s="14">
        <v>0</v>
      </c>
      <c r="CW157" s="14">
        <v>0</v>
      </c>
      <c r="CX157" s="14">
        <v>28.51</v>
      </c>
      <c r="CY157" s="14">
        <v>0</v>
      </c>
      <c r="CZ157" s="14">
        <v>0</v>
      </c>
      <c r="DA157" s="14">
        <v>0</v>
      </c>
      <c r="DB157" s="14">
        <v>0</v>
      </c>
      <c r="DC157" s="14">
        <v>0</v>
      </c>
      <c r="DD157" s="14">
        <v>0</v>
      </c>
      <c r="DE157" s="14">
        <v>0</v>
      </c>
      <c r="DF157" s="14">
        <v>0</v>
      </c>
      <c r="DG157" s="14">
        <v>0</v>
      </c>
      <c r="DH157" s="14">
        <v>0</v>
      </c>
      <c r="DI157" s="14">
        <v>0</v>
      </c>
      <c r="DJ157" s="14">
        <v>0</v>
      </c>
      <c r="DK157" s="14">
        <v>0</v>
      </c>
      <c r="DL157" s="14">
        <v>0</v>
      </c>
      <c r="DM157" s="14">
        <v>0</v>
      </c>
      <c r="DN157" s="14">
        <v>0</v>
      </c>
      <c r="DO157" s="14">
        <v>0</v>
      </c>
      <c r="DP157" s="14">
        <v>0</v>
      </c>
      <c r="DQ157" s="14">
        <v>21.35</v>
      </c>
      <c r="DR157" s="14">
        <v>0</v>
      </c>
      <c r="DS157" s="14">
        <v>580.78000000000009</v>
      </c>
      <c r="DT157" s="14">
        <v>278.48</v>
      </c>
      <c r="DU157" s="14">
        <v>769.43</v>
      </c>
      <c r="DV157" s="14">
        <v>524.82999999999993</v>
      </c>
      <c r="DW157" s="14">
        <v>0</v>
      </c>
      <c r="DX157" s="14">
        <v>0</v>
      </c>
      <c r="DY157" s="14">
        <v>0</v>
      </c>
      <c r="DZ157" s="14">
        <v>1091.27</v>
      </c>
      <c r="EA157" s="14">
        <v>1163.67</v>
      </c>
      <c r="EB157" s="14">
        <v>0</v>
      </c>
      <c r="EC157" s="14">
        <v>0</v>
      </c>
      <c r="ED157" s="14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26.59</v>
      </c>
      <c r="FK157" s="10">
        <v>8.4</v>
      </c>
      <c r="FL157" s="10">
        <v>5014.74</v>
      </c>
    </row>
    <row r="158" spans="1:168" x14ac:dyDescent="0.3">
      <c r="A158" s="44"/>
      <c r="B158" s="44"/>
      <c r="C158" s="43"/>
      <c r="D158" s="7" t="s">
        <v>195</v>
      </c>
      <c r="E158" s="4" t="s">
        <v>927</v>
      </c>
      <c r="F158" s="5" t="s">
        <v>961</v>
      </c>
      <c r="G158" s="4"/>
      <c r="H158" s="4"/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0">
        <v>0</v>
      </c>
      <c r="CB158" s="14">
        <v>0</v>
      </c>
      <c r="CC158" s="14">
        <v>6.64</v>
      </c>
      <c r="CD158" s="14">
        <v>1.23</v>
      </c>
      <c r="CE158" s="14">
        <v>169.53</v>
      </c>
      <c r="CF158" s="14">
        <v>16.41</v>
      </c>
      <c r="CG158" s="14">
        <v>29.68</v>
      </c>
      <c r="CH158" s="14">
        <v>4.79</v>
      </c>
      <c r="CI158" s="14">
        <v>24.48</v>
      </c>
      <c r="CJ158" s="14">
        <v>4.2</v>
      </c>
      <c r="CK158" s="14">
        <v>17.010000000000009</v>
      </c>
      <c r="CL158" s="14">
        <v>5.01</v>
      </c>
      <c r="CM158" s="14">
        <v>0.2</v>
      </c>
      <c r="CN158" s="14">
        <v>0.59</v>
      </c>
      <c r="CO158" s="14">
        <v>0.34</v>
      </c>
      <c r="CP158" s="14">
        <v>0.52</v>
      </c>
      <c r="CQ158" s="14">
        <v>0</v>
      </c>
      <c r="CR158" s="14">
        <v>10.88</v>
      </c>
      <c r="CS158" s="14">
        <v>0</v>
      </c>
      <c r="CT158" s="14">
        <v>0.04</v>
      </c>
      <c r="CU158" s="14">
        <v>0</v>
      </c>
      <c r="CV158" s="14">
        <v>0</v>
      </c>
      <c r="CW158" s="14">
        <v>0</v>
      </c>
      <c r="CX158" s="14">
        <v>6.92</v>
      </c>
      <c r="CY158" s="14">
        <v>49.24</v>
      </c>
      <c r="CZ158" s="14">
        <v>0</v>
      </c>
      <c r="DA158" s="14">
        <v>0</v>
      </c>
      <c r="DB158" s="14">
        <v>9.7199999999999989</v>
      </c>
      <c r="DC158" s="14">
        <v>18.87</v>
      </c>
      <c r="DD158" s="14">
        <v>0.74</v>
      </c>
      <c r="DE158" s="14">
        <v>18.420000000000002</v>
      </c>
      <c r="DF158" s="14">
        <v>0</v>
      </c>
      <c r="DG158" s="14">
        <v>8.82</v>
      </c>
      <c r="DH158" s="14">
        <v>78.89</v>
      </c>
      <c r="DI158" s="14">
        <v>1.62</v>
      </c>
      <c r="DJ158" s="14">
        <v>84.52</v>
      </c>
      <c r="DK158" s="14">
        <v>2.66</v>
      </c>
      <c r="DL158" s="14">
        <v>2.81</v>
      </c>
      <c r="DM158" s="14">
        <v>1.24</v>
      </c>
      <c r="DN158" s="14">
        <v>0</v>
      </c>
      <c r="DO158" s="14">
        <v>80.849999999999994</v>
      </c>
      <c r="DP158" s="14">
        <v>59.21</v>
      </c>
      <c r="DQ158" s="14">
        <v>35.409999999999997</v>
      </c>
      <c r="DR158" s="14">
        <v>407.92999999999989</v>
      </c>
      <c r="DS158" s="14">
        <v>327.8</v>
      </c>
      <c r="DT158" s="14">
        <v>619.66999999999996</v>
      </c>
      <c r="DU158" s="14">
        <v>96.3</v>
      </c>
      <c r="DV158" s="14">
        <v>417.99</v>
      </c>
      <c r="DW158" s="14">
        <v>1398.61</v>
      </c>
      <c r="DX158" s="14">
        <v>2051.9899999999998</v>
      </c>
      <c r="DY158" s="14">
        <v>1291.71</v>
      </c>
      <c r="DZ158" s="14">
        <v>222.5</v>
      </c>
      <c r="EA158" s="14">
        <v>4500.0600000000004</v>
      </c>
      <c r="EB158" s="14">
        <v>4564.55</v>
      </c>
      <c r="EC158" s="14">
        <v>12946.15</v>
      </c>
      <c r="ED158" s="14">
        <v>494.31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30091.06</v>
      </c>
    </row>
    <row r="159" spans="1:168" x14ac:dyDescent="0.3">
      <c r="A159" s="44"/>
      <c r="B159" s="44"/>
      <c r="C159" s="43"/>
      <c r="D159" s="7" t="s">
        <v>196</v>
      </c>
      <c r="E159" s="4" t="s">
        <v>928</v>
      </c>
      <c r="F159" s="5" t="s">
        <v>961</v>
      </c>
      <c r="G159" s="4"/>
      <c r="H159" s="4"/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0">
        <v>0</v>
      </c>
      <c r="CB159" s="14">
        <v>0</v>
      </c>
      <c r="CC159" s="14">
        <v>68.260000000000005</v>
      </c>
      <c r="CD159" s="14">
        <v>12.61</v>
      </c>
      <c r="CE159" s="14">
        <v>1743.18</v>
      </c>
      <c r="CF159" s="14">
        <v>168.61</v>
      </c>
      <c r="CG159" s="14">
        <v>305.02</v>
      </c>
      <c r="CH159" s="14">
        <v>49.21</v>
      </c>
      <c r="CI159" s="14">
        <v>251.42</v>
      </c>
      <c r="CJ159" s="14">
        <v>43.11</v>
      </c>
      <c r="CK159" s="14">
        <v>239.81</v>
      </c>
      <c r="CL159" s="14">
        <v>70.58</v>
      </c>
      <c r="CM159" s="14">
        <v>2.81</v>
      </c>
      <c r="CN159" s="14">
        <v>254.64</v>
      </c>
      <c r="CO159" s="14">
        <v>0.55000000000000004</v>
      </c>
      <c r="CP159" s="14">
        <v>3.89</v>
      </c>
      <c r="CQ159" s="14">
        <v>5.75</v>
      </c>
      <c r="CR159" s="14">
        <v>171.63</v>
      </c>
      <c r="CS159" s="14">
        <v>1.81</v>
      </c>
      <c r="CT159" s="14">
        <v>18.36</v>
      </c>
      <c r="CU159" s="14">
        <v>306.22000000000003</v>
      </c>
      <c r="CV159" s="14">
        <v>30.15</v>
      </c>
      <c r="CW159" s="14">
        <v>14.82</v>
      </c>
      <c r="CX159" s="14">
        <v>107.72</v>
      </c>
      <c r="CY159" s="14">
        <v>173.48</v>
      </c>
      <c r="CZ159" s="14">
        <v>286.85000000000002</v>
      </c>
      <c r="DA159" s="14">
        <v>86.03</v>
      </c>
      <c r="DB159" s="14">
        <v>12.1</v>
      </c>
      <c r="DC159" s="14">
        <v>44.69</v>
      </c>
      <c r="DD159" s="14">
        <v>3.01</v>
      </c>
      <c r="DE159" s="14">
        <v>212.22</v>
      </c>
      <c r="DF159" s="14">
        <v>8.7800000000000011</v>
      </c>
      <c r="DG159" s="14">
        <v>50.760000000000012</v>
      </c>
      <c r="DH159" s="14">
        <v>171.73</v>
      </c>
      <c r="DI159" s="14">
        <v>0.62</v>
      </c>
      <c r="DJ159" s="14">
        <v>32.07</v>
      </c>
      <c r="DK159" s="14">
        <v>1.01</v>
      </c>
      <c r="DL159" s="14">
        <v>1.07</v>
      </c>
      <c r="DM159" s="14">
        <v>0.47</v>
      </c>
      <c r="DN159" s="14">
        <v>88.22</v>
      </c>
      <c r="DO159" s="14">
        <v>208.84</v>
      </c>
      <c r="DP159" s="14">
        <v>741.94</v>
      </c>
      <c r="DQ159" s="14">
        <v>6.38</v>
      </c>
      <c r="DR159" s="14">
        <v>133.06</v>
      </c>
      <c r="DS159" s="14">
        <v>747.75</v>
      </c>
      <c r="DT159" s="14">
        <v>2100.64</v>
      </c>
      <c r="DU159" s="14">
        <v>878.68</v>
      </c>
      <c r="DV159" s="14">
        <v>968.41</v>
      </c>
      <c r="DW159" s="14">
        <v>364.94</v>
      </c>
      <c r="DX159" s="14">
        <v>800.23</v>
      </c>
      <c r="DY159" s="14">
        <v>7.2</v>
      </c>
      <c r="DZ159" s="14">
        <v>3278.98</v>
      </c>
      <c r="EA159" s="14">
        <v>2349.5500000000002</v>
      </c>
      <c r="EB159" s="14">
        <v>645.23</v>
      </c>
      <c r="EC159" s="14">
        <v>1077.3900000000001</v>
      </c>
      <c r="ED159" s="14">
        <v>41.14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19393.63</v>
      </c>
    </row>
    <row r="160" spans="1:168" x14ac:dyDescent="0.3">
      <c r="A160" s="44"/>
      <c r="B160" s="44"/>
      <c r="C160" s="43"/>
      <c r="D160" s="7" t="s">
        <v>197</v>
      </c>
      <c r="E160" s="4" t="s">
        <v>929</v>
      </c>
      <c r="F160" s="5" t="s">
        <v>961</v>
      </c>
      <c r="G160" s="4"/>
      <c r="H160" s="4"/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4">
        <v>0</v>
      </c>
      <c r="CC160" s="14">
        <v>22.88</v>
      </c>
      <c r="CD160" s="14">
        <v>4.2300000000000004</v>
      </c>
      <c r="CE160" s="14">
        <v>584.14</v>
      </c>
      <c r="CF160" s="14">
        <v>56.52</v>
      </c>
      <c r="CG160" s="14">
        <v>102.25</v>
      </c>
      <c r="CH160" s="14">
        <v>16.5</v>
      </c>
      <c r="CI160" s="14">
        <v>84.32</v>
      </c>
      <c r="CJ160" s="14">
        <v>14.45</v>
      </c>
      <c r="CK160" s="14">
        <v>92.63</v>
      </c>
      <c r="CL160" s="14">
        <v>27.26</v>
      </c>
      <c r="CM160" s="14">
        <v>1.0900000000000001</v>
      </c>
      <c r="CN160" s="14">
        <v>105.22</v>
      </c>
      <c r="CO160" s="14">
        <v>0.17</v>
      </c>
      <c r="CP160" s="14">
        <v>3.44</v>
      </c>
      <c r="CQ160" s="14">
        <v>5.6199999999999992</v>
      </c>
      <c r="CR160" s="14">
        <v>52.17</v>
      </c>
      <c r="CS160" s="14">
        <v>0.75</v>
      </c>
      <c r="CT160" s="14">
        <v>7.59</v>
      </c>
      <c r="CU160" s="14">
        <v>0</v>
      </c>
      <c r="CV160" s="14">
        <v>60.57</v>
      </c>
      <c r="CW160" s="14">
        <v>14.58</v>
      </c>
      <c r="CX160" s="14">
        <v>61.72</v>
      </c>
      <c r="CY160" s="14">
        <v>192.61</v>
      </c>
      <c r="CZ160" s="14">
        <v>0</v>
      </c>
      <c r="DA160" s="14">
        <v>328.02</v>
      </c>
      <c r="DB160" s="14">
        <v>14.63</v>
      </c>
      <c r="DC160" s="14">
        <v>12.76</v>
      </c>
      <c r="DD160" s="14">
        <v>1.94</v>
      </c>
      <c r="DE160" s="14">
        <v>60.54</v>
      </c>
      <c r="DF160" s="14">
        <v>45.27</v>
      </c>
      <c r="DG160" s="14">
        <v>28.9</v>
      </c>
      <c r="DH160" s="14">
        <v>0</v>
      </c>
      <c r="DI160" s="14">
        <v>2.79</v>
      </c>
      <c r="DJ160" s="14">
        <v>144.93</v>
      </c>
      <c r="DK160" s="14">
        <v>4.5599999999999996</v>
      </c>
      <c r="DL160" s="14">
        <v>4.8199999999999994</v>
      </c>
      <c r="DM160" s="14">
        <v>2.12</v>
      </c>
      <c r="DN160" s="14">
        <v>84.09</v>
      </c>
      <c r="DO160" s="14">
        <v>119.42</v>
      </c>
      <c r="DP160" s="14">
        <v>589.15</v>
      </c>
      <c r="DQ160" s="14">
        <v>15.69</v>
      </c>
      <c r="DR160" s="14">
        <v>22.67</v>
      </c>
      <c r="DS160" s="14">
        <v>2383.08</v>
      </c>
      <c r="DT160" s="14">
        <v>2176.35</v>
      </c>
      <c r="DU160" s="14">
        <v>111.53</v>
      </c>
      <c r="DV160" s="14">
        <v>2249.6799999999998</v>
      </c>
      <c r="DW160" s="14">
        <v>320.42999999999989</v>
      </c>
      <c r="DX160" s="14">
        <v>285.66000000000008</v>
      </c>
      <c r="DY160" s="14">
        <v>304.56</v>
      </c>
      <c r="DZ160" s="14">
        <v>596.41</v>
      </c>
      <c r="EA160" s="14">
        <v>827.3599999999999</v>
      </c>
      <c r="EB160" s="14">
        <v>128.58000000000001</v>
      </c>
      <c r="EC160" s="14">
        <v>513.79999999999995</v>
      </c>
      <c r="ED160" s="14">
        <v>19.62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12910.07</v>
      </c>
    </row>
    <row r="161" spans="1:168" x14ac:dyDescent="0.3">
      <c r="A161" s="44"/>
      <c r="B161" s="44"/>
      <c r="C161" s="43"/>
      <c r="D161" s="7" t="s">
        <v>198</v>
      </c>
      <c r="E161" s="4" t="s">
        <v>919</v>
      </c>
      <c r="F161" s="5" t="s">
        <v>961</v>
      </c>
      <c r="G161" s="4"/>
      <c r="H161" s="31">
        <f>SUM(CB162:ED162)</f>
        <v>814929.88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0">
        <v>0</v>
      </c>
      <c r="CA161" s="10">
        <v>0</v>
      </c>
      <c r="CB161" s="14">
        <v>0</v>
      </c>
      <c r="CC161" s="14">
        <v>90.7</v>
      </c>
      <c r="CD161" s="14">
        <v>0</v>
      </c>
      <c r="CE161" s="14">
        <v>8969.2400000000016</v>
      </c>
      <c r="CF161" s="14">
        <v>7788.88</v>
      </c>
      <c r="CG161" s="14">
        <v>3562.56</v>
      </c>
      <c r="CH161" s="14">
        <v>5056.7299999999996</v>
      </c>
      <c r="CI161" s="14">
        <v>346.08</v>
      </c>
      <c r="CJ161" s="14">
        <v>58.71</v>
      </c>
      <c r="CK161" s="14">
        <v>1943.59</v>
      </c>
      <c r="CL161" s="14">
        <v>3563.11</v>
      </c>
      <c r="CM161" s="14">
        <v>11.61</v>
      </c>
      <c r="CN161" s="14">
        <v>6310.03</v>
      </c>
      <c r="CO161" s="14">
        <v>5.92</v>
      </c>
      <c r="CP161" s="14">
        <v>60.66</v>
      </c>
      <c r="CQ161" s="14">
        <v>79.75</v>
      </c>
      <c r="CR161" s="14">
        <v>3255.96</v>
      </c>
      <c r="CS161" s="14">
        <v>0.56000000000000005</v>
      </c>
      <c r="CT161" s="14">
        <v>674.7700000000001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4">
        <v>0</v>
      </c>
      <c r="ED161" s="14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41778.86</v>
      </c>
    </row>
    <row r="162" spans="1:168" x14ac:dyDescent="0.3">
      <c r="A162" s="44"/>
      <c r="B162" s="44"/>
      <c r="C162" s="43"/>
      <c r="D162" s="7" t="s">
        <v>199</v>
      </c>
      <c r="E162" s="4" t="s">
        <v>919</v>
      </c>
      <c r="F162" s="5" t="s">
        <v>961</v>
      </c>
      <c r="G162" s="4"/>
      <c r="H162" s="4"/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4">
        <v>0</v>
      </c>
      <c r="CC162" s="14">
        <v>1155.45</v>
      </c>
      <c r="CD162" s="14">
        <v>2611.9699999999998</v>
      </c>
      <c r="CE162" s="14">
        <v>357678.33</v>
      </c>
      <c r="CF162" s="14">
        <v>52222.98</v>
      </c>
      <c r="CG162" s="14">
        <v>38066.68</v>
      </c>
      <c r="CH162" s="14">
        <v>50521.25</v>
      </c>
      <c r="CI162" s="14">
        <v>5366.96</v>
      </c>
      <c r="CJ162" s="14">
        <v>2669.69</v>
      </c>
      <c r="CK162" s="14">
        <v>81534.25</v>
      </c>
      <c r="CL162" s="14">
        <v>26603.85</v>
      </c>
      <c r="CM162" s="14">
        <v>81.28</v>
      </c>
      <c r="CN162" s="14">
        <v>119292.41</v>
      </c>
      <c r="CO162" s="14">
        <v>188.33</v>
      </c>
      <c r="CP162" s="14">
        <v>2300.25</v>
      </c>
      <c r="CQ162" s="14">
        <v>3524.38</v>
      </c>
      <c r="CR162" s="14">
        <v>62468.87</v>
      </c>
      <c r="CS162" s="14">
        <v>570</v>
      </c>
      <c r="CT162" s="14">
        <v>8072.95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4">
        <v>0</v>
      </c>
      <c r="ED162" s="14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814929.88</v>
      </c>
    </row>
    <row r="163" spans="1:168" x14ac:dyDescent="0.3">
      <c r="A163" s="44"/>
      <c r="B163" s="44"/>
      <c r="C163" s="43"/>
      <c r="D163" s="7" t="s">
        <v>116</v>
      </c>
      <c r="E163" s="4" t="s">
        <v>932</v>
      </c>
      <c r="F163" s="5" t="s">
        <v>961</v>
      </c>
      <c r="G163" s="4"/>
      <c r="H163" s="4"/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4">
        <v>0</v>
      </c>
      <c r="CC163" s="14">
        <v>328.66</v>
      </c>
      <c r="CD163" s="14">
        <v>623.55999999999983</v>
      </c>
      <c r="CE163" s="14">
        <v>96525.3</v>
      </c>
      <c r="CF163" s="14">
        <v>15823.74</v>
      </c>
      <c r="CG163" s="14">
        <v>10989.15</v>
      </c>
      <c r="CH163" s="14">
        <v>14657.16</v>
      </c>
      <c r="CI163" s="14">
        <v>1507.03</v>
      </c>
      <c r="CJ163" s="14">
        <v>720.05</v>
      </c>
      <c r="CK163" s="14">
        <v>0</v>
      </c>
      <c r="CL163" s="14">
        <v>0</v>
      </c>
      <c r="CM163" s="14">
        <v>0</v>
      </c>
      <c r="CN163" s="14">
        <v>0</v>
      </c>
      <c r="CO163" s="14">
        <v>0</v>
      </c>
      <c r="CP163" s="14">
        <v>0</v>
      </c>
      <c r="CQ163" s="14">
        <v>0</v>
      </c>
      <c r="CR163" s="14">
        <v>0</v>
      </c>
      <c r="CS163" s="14">
        <v>0</v>
      </c>
      <c r="CT163" s="14">
        <v>0</v>
      </c>
      <c r="CU163" s="14">
        <v>23357.8</v>
      </c>
      <c r="CV163" s="14">
        <v>10193.129999999999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4">
        <v>0</v>
      </c>
      <c r="ED163" s="14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174725.58</v>
      </c>
    </row>
    <row r="164" spans="1:168" x14ac:dyDescent="0.3">
      <c r="A164" s="44"/>
      <c r="B164" s="44"/>
      <c r="C164" s="43"/>
      <c r="D164" s="7" t="s">
        <v>117</v>
      </c>
      <c r="E164" s="4" t="s">
        <v>931</v>
      </c>
      <c r="F164" s="5" t="s">
        <v>961</v>
      </c>
      <c r="G164" s="4"/>
      <c r="H164" s="4"/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4">
        <v>0</v>
      </c>
      <c r="CC164" s="14">
        <v>230</v>
      </c>
      <c r="CD164" s="14">
        <v>431.36</v>
      </c>
      <c r="CE164" s="14">
        <v>67488.95</v>
      </c>
      <c r="CF164" s="14">
        <v>11070.94</v>
      </c>
      <c r="CG164" s="14">
        <v>7690</v>
      </c>
      <c r="CH164" s="14">
        <v>10255.129999999999</v>
      </c>
      <c r="CI164" s="14">
        <v>1054.6500000000001</v>
      </c>
      <c r="CJ164" s="14">
        <v>503.92</v>
      </c>
      <c r="CK164" s="14">
        <v>14172.42</v>
      </c>
      <c r="CL164" s="14">
        <v>5110.4699999999993</v>
      </c>
      <c r="CM164" s="14">
        <v>15.73</v>
      </c>
      <c r="CN164" s="14">
        <v>21349.51</v>
      </c>
      <c r="CO164" s="14">
        <v>39.659999999999997</v>
      </c>
      <c r="CP164" s="14">
        <v>358.9</v>
      </c>
      <c r="CQ164" s="14">
        <v>534.13</v>
      </c>
      <c r="CR164" s="14">
        <v>9973.3499999999985</v>
      </c>
      <c r="CS164" s="14">
        <v>109.19</v>
      </c>
      <c r="CT164" s="14">
        <v>2867.34</v>
      </c>
      <c r="CU164" s="14">
        <v>0</v>
      </c>
      <c r="CV164" s="14">
        <v>0</v>
      </c>
      <c r="CW164" s="14">
        <v>3024.09</v>
      </c>
      <c r="CX164" s="14">
        <v>39004.36</v>
      </c>
      <c r="CY164" s="14">
        <v>0</v>
      </c>
      <c r="CZ164" s="14">
        <v>0</v>
      </c>
      <c r="DA164" s="14">
        <v>0</v>
      </c>
      <c r="DB164" s="14">
        <v>0</v>
      </c>
      <c r="DC164" s="14">
        <v>0</v>
      </c>
      <c r="DD164" s="14">
        <v>0</v>
      </c>
      <c r="DE164" s="14">
        <v>0</v>
      </c>
      <c r="DF164" s="14">
        <v>0</v>
      </c>
      <c r="DG164" s="14">
        <v>0</v>
      </c>
      <c r="DH164" s="14">
        <v>0</v>
      </c>
      <c r="DI164" s="14">
        <v>0</v>
      </c>
      <c r="DJ164" s="14">
        <v>0</v>
      </c>
      <c r="DK164" s="14">
        <v>0</v>
      </c>
      <c r="DL164" s="14">
        <v>0</v>
      </c>
      <c r="DM164" s="14">
        <v>0</v>
      </c>
      <c r="DN164" s="14">
        <v>0</v>
      </c>
      <c r="DO164" s="14">
        <v>0</v>
      </c>
      <c r="DP164" s="14">
        <v>0</v>
      </c>
      <c r="DQ164" s="14">
        <v>0</v>
      </c>
      <c r="DR164" s="14">
        <v>0</v>
      </c>
      <c r="DS164" s="14">
        <v>0</v>
      </c>
      <c r="DT164" s="14">
        <v>0</v>
      </c>
      <c r="DU164" s="14">
        <v>0</v>
      </c>
      <c r="DV164" s="14">
        <v>0</v>
      </c>
      <c r="DW164" s="14">
        <v>0</v>
      </c>
      <c r="DX164" s="14">
        <v>0</v>
      </c>
      <c r="DY164" s="14">
        <v>0</v>
      </c>
      <c r="DZ164" s="14">
        <v>0</v>
      </c>
      <c r="EA164" s="14">
        <v>0</v>
      </c>
      <c r="EB164" s="14">
        <v>0</v>
      </c>
      <c r="EC164" s="14">
        <v>0</v>
      </c>
      <c r="ED164" s="14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195284.09999999998</v>
      </c>
    </row>
    <row r="165" spans="1:168" x14ac:dyDescent="0.3">
      <c r="A165" s="44"/>
      <c r="B165" s="44"/>
      <c r="C165" s="43"/>
      <c r="D165" s="7" t="s">
        <v>118</v>
      </c>
      <c r="E165" s="4" t="s">
        <v>930</v>
      </c>
      <c r="F165" s="5" t="s">
        <v>961</v>
      </c>
      <c r="G165" s="4"/>
      <c r="H165" s="4"/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4">
        <v>0</v>
      </c>
      <c r="CC165" s="14">
        <v>103.89</v>
      </c>
      <c r="CD165" s="14">
        <v>191.95</v>
      </c>
      <c r="CE165" s="14">
        <v>30958.23</v>
      </c>
      <c r="CF165" s="14">
        <v>5013.7</v>
      </c>
      <c r="CG165" s="14">
        <v>3480.17</v>
      </c>
      <c r="CH165" s="14">
        <v>4643.42</v>
      </c>
      <c r="CI165" s="14">
        <v>476.49</v>
      </c>
      <c r="CJ165" s="14">
        <v>227.66</v>
      </c>
      <c r="CK165" s="14">
        <v>0</v>
      </c>
      <c r="CL165" s="14">
        <v>0</v>
      </c>
      <c r="CM165" s="14">
        <v>0</v>
      </c>
      <c r="CN165" s="14">
        <v>0</v>
      </c>
      <c r="CO165" s="14">
        <v>0</v>
      </c>
      <c r="CP165" s="14">
        <v>0</v>
      </c>
      <c r="CQ165" s="14">
        <v>0</v>
      </c>
      <c r="CR165" s="14">
        <v>0</v>
      </c>
      <c r="CS165" s="14">
        <v>0</v>
      </c>
      <c r="CT165" s="14">
        <v>0</v>
      </c>
      <c r="CU165" s="14">
        <v>0</v>
      </c>
      <c r="CV165" s="14">
        <v>0</v>
      </c>
      <c r="CW165" s="14">
        <v>0</v>
      </c>
      <c r="CX165" s="14">
        <v>0</v>
      </c>
      <c r="CY165" s="14">
        <v>19786.55</v>
      </c>
      <c r="CZ165" s="14">
        <v>36648.660000000003</v>
      </c>
      <c r="DA165" s="14">
        <v>14036.1</v>
      </c>
      <c r="DB165" s="14">
        <v>2036.14</v>
      </c>
      <c r="DC165" s="14">
        <v>7135.45</v>
      </c>
      <c r="DD165" s="14">
        <v>502.6</v>
      </c>
      <c r="DE165" s="14">
        <v>9789.6299999999974</v>
      </c>
      <c r="DF165" s="14">
        <v>23975.82</v>
      </c>
      <c r="DG165" s="14">
        <v>9856.15</v>
      </c>
      <c r="DH165" s="14">
        <v>17536.43</v>
      </c>
      <c r="DI165" s="14">
        <v>20866.18</v>
      </c>
      <c r="DJ165" s="14">
        <v>15615.53</v>
      </c>
      <c r="DK165" s="14">
        <v>2488.3200000000002</v>
      </c>
      <c r="DL165" s="14">
        <v>375.05</v>
      </c>
      <c r="DM165" s="14">
        <v>123.83</v>
      </c>
      <c r="DN165" s="14">
        <v>88411.739999999991</v>
      </c>
      <c r="DO165" s="14">
        <v>17835.919999999991</v>
      </c>
      <c r="DP165" s="14">
        <v>52627.61</v>
      </c>
      <c r="DQ165" s="14">
        <v>1831.51</v>
      </c>
      <c r="DR165" s="14">
        <v>33055.89</v>
      </c>
      <c r="DS165" s="14">
        <v>134410.18</v>
      </c>
      <c r="DT165" s="14">
        <v>264525.19</v>
      </c>
      <c r="DU165" s="14">
        <v>19302.509999999991</v>
      </c>
      <c r="DV165" s="14">
        <v>509286.83</v>
      </c>
      <c r="DW165" s="14">
        <v>11480.05</v>
      </c>
      <c r="DX165" s="14">
        <v>69548.03</v>
      </c>
      <c r="DY165" s="14">
        <v>402008.17</v>
      </c>
      <c r="DZ165" s="14">
        <v>54214.18</v>
      </c>
      <c r="EA165" s="14">
        <v>52608.19</v>
      </c>
      <c r="EB165" s="14">
        <v>7066.94</v>
      </c>
      <c r="EC165" s="14">
        <v>12833.65</v>
      </c>
      <c r="ED165" s="14">
        <v>490.01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0</v>
      </c>
      <c r="FE165" s="10">
        <v>0</v>
      </c>
      <c r="FF165" s="10">
        <v>0</v>
      </c>
      <c r="FG165" s="10">
        <v>0</v>
      </c>
      <c r="FH165" s="10">
        <v>0</v>
      </c>
      <c r="FI165" s="10">
        <v>0</v>
      </c>
      <c r="FJ165" s="10">
        <v>0</v>
      </c>
      <c r="FK165" s="10">
        <v>0</v>
      </c>
      <c r="FL165" s="10">
        <v>1957404.5499999998</v>
      </c>
    </row>
    <row r="166" spans="1:168" x14ac:dyDescent="0.3">
      <c r="A166" s="44"/>
      <c r="B166" s="44"/>
      <c r="C166" s="43"/>
      <c r="D166" s="7" t="s">
        <v>200</v>
      </c>
      <c r="E166" s="4" t="s">
        <v>160</v>
      </c>
      <c r="F166" s="5" t="s">
        <v>961</v>
      </c>
      <c r="G166" s="4"/>
      <c r="H166" s="4"/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0</v>
      </c>
      <c r="ED166" s="10">
        <v>0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328578.96000000002</v>
      </c>
      <c r="FD166" s="10">
        <v>2121.21</v>
      </c>
      <c r="FE166" s="10">
        <v>0</v>
      </c>
      <c r="FF166" s="10">
        <v>0</v>
      </c>
      <c r="FG166" s="10">
        <v>0</v>
      </c>
      <c r="FH166" s="10">
        <v>0</v>
      </c>
      <c r="FI166" s="10">
        <v>0</v>
      </c>
      <c r="FJ166" s="10">
        <v>46186.67</v>
      </c>
      <c r="FK166" s="10">
        <v>14585.26</v>
      </c>
      <c r="FL166" s="10">
        <v>632067.66</v>
      </c>
    </row>
    <row r="167" spans="1:168" x14ac:dyDescent="0.3">
      <c r="A167" s="44"/>
      <c r="B167" s="44"/>
      <c r="C167" s="43"/>
      <c r="D167" s="7" t="s">
        <v>201</v>
      </c>
      <c r="E167" s="4" t="s">
        <v>160</v>
      </c>
      <c r="F167" s="5" t="s">
        <v>961</v>
      </c>
      <c r="G167" s="4"/>
      <c r="H167" s="4"/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0</v>
      </c>
      <c r="ED167" s="10">
        <v>0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48568.58</v>
      </c>
      <c r="FD167" s="10">
        <v>3529.67</v>
      </c>
      <c r="FE167" s="10">
        <v>0</v>
      </c>
      <c r="FF167" s="10">
        <v>0</v>
      </c>
      <c r="FG167" s="10">
        <v>0</v>
      </c>
      <c r="FH167" s="10">
        <v>0</v>
      </c>
      <c r="FI167" s="10">
        <v>0</v>
      </c>
      <c r="FJ167" s="10">
        <v>25640</v>
      </c>
      <c r="FK167" s="10">
        <v>8096.84</v>
      </c>
      <c r="FL167" s="10">
        <v>216839.34000000003</v>
      </c>
    </row>
    <row r="168" spans="1:168" x14ac:dyDescent="0.3">
      <c r="A168" s="44"/>
      <c r="B168" s="44"/>
      <c r="C168" s="43"/>
      <c r="D168" s="7" t="s">
        <v>202</v>
      </c>
      <c r="E168" s="4" t="s">
        <v>160</v>
      </c>
      <c r="F168" s="5" t="s">
        <v>961</v>
      </c>
      <c r="G168" s="4"/>
      <c r="H168" s="4"/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0</v>
      </c>
      <c r="ED168" s="10">
        <v>0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26498.16</v>
      </c>
      <c r="FD168" s="10">
        <v>69.959999999999994</v>
      </c>
      <c r="FE168" s="10">
        <v>0</v>
      </c>
      <c r="FF168" s="10">
        <v>0</v>
      </c>
      <c r="FG168" s="10">
        <v>0</v>
      </c>
      <c r="FH168" s="10">
        <v>0</v>
      </c>
      <c r="FI168" s="10">
        <v>0</v>
      </c>
      <c r="FJ168" s="10">
        <v>19075.830000000002</v>
      </c>
      <c r="FK168" s="10">
        <v>6023.94</v>
      </c>
      <c r="FL168" s="10">
        <v>136217.96000000002</v>
      </c>
    </row>
    <row r="169" spans="1:168" x14ac:dyDescent="0.3">
      <c r="A169" s="44"/>
      <c r="B169" s="44"/>
      <c r="C169" s="43"/>
      <c r="D169" s="7" t="s">
        <v>203</v>
      </c>
      <c r="E169" s="4" t="s">
        <v>160</v>
      </c>
      <c r="F169" s="5" t="s">
        <v>961</v>
      </c>
      <c r="G169" s="4"/>
      <c r="H169" s="4"/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0</v>
      </c>
      <c r="ED169" s="10">
        <v>0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18894.41</v>
      </c>
      <c r="FD169" s="10">
        <v>880.17000000000007</v>
      </c>
      <c r="FE169" s="10">
        <v>0</v>
      </c>
      <c r="FF169" s="10">
        <v>0</v>
      </c>
      <c r="FG169" s="10">
        <v>0</v>
      </c>
      <c r="FH169" s="10">
        <v>0</v>
      </c>
      <c r="FI169" s="10">
        <v>0</v>
      </c>
      <c r="FJ169" s="10">
        <v>7969.9</v>
      </c>
      <c r="FK169" s="10">
        <v>2516.81</v>
      </c>
      <c r="FL169" s="10">
        <v>88680.499999999985</v>
      </c>
    </row>
    <row r="170" spans="1:168" x14ac:dyDescent="0.3">
      <c r="A170" s="44"/>
      <c r="B170" s="44"/>
      <c r="C170" s="43"/>
      <c r="D170" s="7" t="s">
        <v>204</v>
      </c>
      <c r="E170" s="4" t="s">
        <v>160</v>
      </c>
      <c r="F170" s="5" t="s">
        <v>961</v>
      </c>
      <c r="G170" s="4"/>
      <c r="H170" s="4"/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0</v>
      </c>
      <c r="EG170" s="10">
        <v>0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4785.9399999999996</v>
      </c>
      <c r="FD170" s="10">
        <v>239.07</v>
      </c>
      <c r="FE170" s="10">
        <v>0</v>
      </c>
      <c r="FF170" s="10">
        <v>0</v>
      </c>
      <c r="FG170" s="10">
        <v>0</v>
      </c>
      <c r="FH170" s="10">
        <v>0</v>
      </c>
      <c r="FI170" s="10">
        <v>0</v>
      </c>
      <c r="FJ170" s="10">
        <v>4569.8900000000003</v>
      </c>
      <c r="FK170" s="10">
        <v>1443.12</v>
      </c>
      <c r="FL170" s="10">
        <v>26909.94</v>
      </c>
    </row>
    <row r="171" spans="1:168" x14ac:dyDescent="0.3">
      <c r="A171" s="44"/>
      <c r="B171" s="44"/>
      <c r="C171" s="43"/>
      <c r="D171" s="7" t="s">
        <v>205</v>
      </c>
      <c r="E171" s="4" t="s">
        <v>160</v>
      </c>
      <c r="F171" s="5" t="s">
        <v>961</v>
      </c>
      <c r="G171" s="4"/>
      <c r="H171" s="4"/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0</v>
      </c>
      <c r="EG171" s="10">
        <v>0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25999.93</v>
      </c>
      <c r="FD171" s="10">
        <v>270.29000000000002</v>
      </c>
      <c r="FE171" s="10">
        <v>0</v>
      </c>
      <c r="FF171" s="10">
        <v>0</v>
      </c>
      <c r="FG171" s="10">
        <v>0</v>
      </c>
      <c r="FH171" s="10">
        <v>0</v>
      </c>
      <c r="FI171" s="10">
        <v>0</v>
      </c>
      <c r="FJ171" s="10">
        <v>4121.22</v>
      </c>
      <c r="FK171" s="10">
        <v>1301.44</v>
      </c>
      <c r="FL171" s="10">
        <v>75666.58</v>
      </c>
    </row>
    <row r="172" spans="1:168" x14ac:dyDescent="0.3">
      <c r="A172" s="44"/>
      <c r="B172" s="44"/>
      <c r="C172" s="43"/>
      <c r="D172" s="7" t="s">
        <v>206</v>
      </c>
      <c r="E172" s="4" t="s">
        <v>160</v>
      </c>
      <c r="F172" s="5" t="s">
        <v>961</v>
      </c>
      <c r="G172" s="4"/>
      <c r="H172" s="4"/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0</v>
      </c>
      <c r="EG172" s="10">
        <v>0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14166.27</v>
      </c>
      <c r="FD172" s="10">
        <v>104.18</v>
      </c>
      <c r="FE172" s="10">
        <v>0</v>
      </c>
      <c r="FF172" s="10">
        <v>0</v>
      </c>
      <c r="FG172" s="10">
        <v>0</v>
      </c>
      <c r="FH172" s="10">
        <v>0</v>
      </c>
      <c r="FI172" s="10">
        <v>0</v>
      </c>
      <c r="FJ172" s="10">
        <v>653.59</v>
      </c>
      <c r="FK172" s="10">
        <v>206.4</v>
      </c>
      <c r="FL172" s="10">
        <v>42706.720000000001</v>
      </c>
    </row>
    <row r="173" spans="1:168" x14ac:dyDescent="0.3">
      <c r="A173" s="44"/>
      <c r="B173" s="44"/>
      <c r="C173" s="43"/>
      <c r="D173" s="7" t="s">
        <v>207</v>
      </c>
      <c r="E173" s="4" t="s">
        <v>160</v>
      </c>
      <c r="F173" s="5" t="s">
        <v>961</v>
      </c>
      <c r="G173" s="4"/>
      <c r="H173" s="4"/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0</v>
      </c>
      <c r="EG173" s="10">
        <v>0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2476.4899999999998</v>
      </c>
      <c r="FD173" s="10">
        <v>30.56</v>
      </c>
      <c r="FE173" s="10">
        <v>0</v>
      </c>
      <c r="FF173" s="10">
        <v>0</v>
      </c>
      <c r="FG173" s="10">
        <v>0</v>
      </c>
      <c r="FH173" s="10">
        <v>0</v>
      </c>
      <c r="FI173" s="10">
        <v>0</v>
      </c>
      <c r="FJ173" s="10">
        <v>683.94999999999982</v>
      </c>
      <c r="FK173" s="10">
        <v>215.99</v>
      </c>
      <c r="FL173" s="10">
        <v>22653.860000000004</v>
      </c>
    </row>
    <row r="174" spans="1:168" x14ac:dyDescent="0.3">
      <c r="A174" s="44"/>
      <c r="B174" s="44"/>
      <c r="C174" s="43"/>
      <c r="D174" s="7" t="s">
        <v>208</v>
      </c>
      <c r="E174" s="4" t="s">
        <v>160</v>
      </c>
      <c r="F174" s="5" t="s">
        <v>961</v>
      </c>
      <c r="G174" s="4"/>
      <c r="H174" s="4"/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0</v>
      </c>
      <c r="EG174" s="10">
        <v>0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2922.06</v>
      </c>
      <c r="FD174" s="10">
        <v>19.600000000000001</v>
      </c>
      <c r="FE174" s="10">
        <v>0</v>
      </c>
      <c r="FF174" s="10">
        <v>0</v>
      </c>
      <c r="FG174" s="10">
        <v>0</v>
      </c>
      <c r="FH174" s="10">
        <v>0</v>
      </c>
      <c r="FI174" s="10">
        <v>0</v>
      </c>
      <c r="FJ174" s="10">
        <v>248.35</v>
      </c>
      <c r="FK174" s="10">
        <v>78.430000000000007</v>
      </c>
      <c r="FL174" s="10">
        <v>12921.020000000002</v>
      </c>
    </row>
    <row r="175" spans="1:168" x14ac:dyDescent="0.3">
      <c r="A175" s="44"/>
      <c r="B175" s="44"/>
      <c r="C175" s="43"/>
      <c r="D175" s="7" t="s">
        <v>209</v>
      </c>
      <c r="E175" s="4" t="s">
        <v>160</v>
      </c>
      <c r="F175" s="5" t="s">
        <v>961</v>
      </c>
      <c r="G175" s="4"/>
      <c r="H175" s="4"/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0</v>
      </c>
      <c r="EJ175" s="10">
        <v>0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413.97</v>
      </c>
      <c r="FD175" s="10">
        <v>0</v>
      </c>
      <c r="FE175" s="10">
        <v>0</v>
      </c>
      <c r="FF175" s="10">
        <v>0</v>
      </c>
      <c r="FG175" s="10">
        <v>0</v>
      </c>
      <c r="FH175" s="10">
        <v>0</v>
      </c>
      <c r="FI175" s="10">
        <v>0</v>
      </c>
      <c r="FJ175" s="10">
        <v>238.98</v>
      </c>
      <c r="FK175" s="10">
        <v>75.47</v>
      </c>
      <c r="FL175" s="10">
        <v>4435.7</v>
      </c>
    </row>
    <row r="176" spans="1:168" x14ac:dyDescent="0.3">
      <c r="A176" s="44"/>
      <c r="B176" s="44"/>
      <c r="C176" s="43"/>
      <c r="D176" s="7" t="s">
        <v>210</v>
      </c>
      <c r="E176" s="4" t="s">
        <v>160</v>
      </c>
      <c r="F176" s="5" t="s">
        <v>961</v>
      </c>
      <c r="G176" s="4"/>
      <c r="H176" s="4"/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0</v>
      </c>
      <c r="EJ176" s="10">
        <v>0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229665.93</v>
      </c>
      <c r="FD176" s="10">
        <v>10644.03</v>
      </c>
      <c r="FE176" s="10">
        <v>0</v>
      </c>
      <c r="FF176" s="10">
        <v>0</v>
      </c>
      <c r="FG176" s="10">
        <v>0</v>
      </c>
      <c r="FH176" s="10">
        <v>0</v>
      </c>
      <c r="FI176" s="10">
        <v>0</v>
      </c>
      <c r="FJ176" s="10">
        <v>69273.350000000006</v>
      </c>
      <c r="FK176" s="10">
        <v>21875.8</v>
      </c>
      <c r="FL176" s="10">
        <v>1880528.76</v>
      </c>
    </row>
    <row r="177" spans="1:168" x14ac:dyDescent="0.3">
      <c r="A177" s="44"/>
      <c r="B177" s="44"/>
      <c r="C177" s="43"/>
      <c r="D177" s="7" t="s">
        <v>211</v>
      </c>
      <c r="E177" s="4" t="s">
        <v>160</v>
      </c>
      <c r="F177" s="5" t="s">
        <v>961</v>
      </c>
      <c r="G177" s="4"/>
      <c r="H177" s="4"/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0</v>
      </c>
      <c r="EM177" s="10">
        <v>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221587.15</v>
      </c>
      <c r="FD177" s="10">
        <v>1359.08</v>
      </c>
      <c r="FE177" s="10">
        <v>0</v>
      </c>
      <c r="FF177" s="10">
        <v>0</v>
      </c>
      <c r="FG177" s="10">
        <v>0</v>
      </c>
      <c r="FH177" s="10">
        <v>0</v>
      </c>
      <c r="FI177" s="10">
        <v>0</v>
      </c>
      <c r="FJ177" s="10">
        <v>15814.95</v>
      </c>
      <c r="FK177" s="10">
        <v>4994.1900000000014</v>
      </c>
      <c r="FL177" s="10">
        <v>673659.71999999986</v>
      </c>
    </row>
    <row r="178" spans="1:168" x14ac:dyDescent="0.3">
      <c r="A178" s="44"/>
      <c r="B178" s="44"/>
      <c r="C178" s="43"/>
      <c r="D178" s="7" t="s">
        <v>212</v>
      </c>
      <c r="E178" s="4" t="s">
        <v>160</v>
      </c>
      <c r="F178" s="5" t="s">
        <v>961</v>
      </c>
      <c r="G178" s="4"/>
      <c r="H178" s="4"/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0</v>
      </c>
      <c r="EM178" s="10">
        <v>0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21621.29</v>
      </c>
      <c r="FD178" s="10">
        <v>1536.71</v>
      </c>
      <c r="FE178" s="10">
        <v>0</v>
      </c>
      <c r="FF178" s="10">
        <v>0</v>
      </c>
      <c r="FG178" s="10">
        <v>0</v>
      </c>
      <c r="FH178" s="10">
        <v>0</v>
      </c>
      <c r="FI178" s="10">
        <v>0</v>
      </c>
      <c r="FJ178" s="10">
        <v>12936.29</v>
      </c>
      <c r="FK178" s="10">
        <v>4085.14</v>
      </c>
      <c r="FL178" s="10">
        <v>260867.09000000005</v>
      </c>
    </row>
    <row r="179" spans="1:168" x14ac:dyDescent="0.3">
      <c r="A179" s="44"/>
      <c r="B179" s="44"/>
      <c r="C179" s="43"/>
      <c r="D179" s="7" t="s">
        <v>213</v>
      </c>
      <c r="E179" s="4" t="s">
        <v>160</v>
      </c>
      <c r="F179" s="5" t="s">
        <v>961</v>
      </c>
      <c r="G179" s="4"/>
      <c r="H179" s="4"/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0</v>
      </c>
      <c r="EP179" s="10">
        <v>0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17769.240000000009</v>
      </c>
      <c r="FD179" s="10">
        <v>142.85</v>
      </c>
      <c r="FE179" s="10">
        <v>0</v>
      </c>
      <c r="FF179" s="10">
        <v>0</v>
      </c>
      <c r="FG179" s="10">
        <v>0</v>
      </c>
      <c r="FH179" s="10">
        <v>0</v>
      </c>
      <c r="FI179" s="10">
        <v>0</v>
      </c>
      <c r="FJ179" s="10">
        <v>1348.56</v>
      </c>
      <c r="FK179" s="10">
        <v>425.86</v>
      </c>
      <c r="FL179" s="10">
        <v>45520.37</v>
      </c>
    </row>
    <row r="180" spans="1:168" x14ac:dyDescent="0.3">
      <c r="A180" s="44"/>
      <c r="B180" s="44"/>
      <c r="C180" s="43"/>
      <c r="D180" s="7" t="s">
        <v>214</v>
      </c>
      <c r="E180" s="4" t="s">
        <v>160</v>
      </c>
      <c r="F180" s="5" t="s">
        <v>961</v>
      </c>
      <c r="G180" s="4"/>
      <c r="H180" s="4"/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0</v>
      </c>
      <c r="EP180" s="10">
        <v>0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23642.66</v>
      </c>
      <c r="FD180" s="10">
        <v>6325.28</v>
      </c>
      <c r="FE180" s="10">
        <v>0</v>
      </c>
      <c r="FF180" s="10">
        <v>0</v>
      </c>
      <c r="FG180" s="10">
        <v>0</v>
      </c>
      <c r="FH180" s="10">
        <v>0</v>
      </c>
      <c r="FI180" s="10">
        <v>0</v>
      </c>
      <c r="FJ180" s="10">
        <v>11731.55</v>
      </c>
      <c r="FK180" s="10">
        <v>3704.7</v>
      </c>
      <c r="FL180" s="10">
        <v>289454.36000000004</v>
      </c>
    </row>
    <row r="181" spans="1:168" x14ac:dyDescent="0.3">
      <c r="A181" s="44"/>
      <c r="B181" s="44"/>
      <c r="C181" s="43"/>
      <c r="D181" s="7" t="s">
        <v>215</v>
      </c>
      <c r="E181" s="4" t="s">
        <v>160</v>
      </c>
      <c r="F181" s="5" t="s">
        <v>961</v>
      </c>
      <c r="G181" s="4"/>
      <c r="H181" s="4"/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0</v>
      </c>
      <c r="ES181" s="10">
        <v>0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19082.48</v>
      </c>
      <c r="FD181" s="10">
        <v>696.15</v>
      </c>
      <c r="FE181" s="10">
        <v>0</v>
      </c>
      <c r="FF181" s="10">
        <v>0</v>
      </c>
      <c r="FG181" s="10">
        <v>0</v>
      </c>
      <c r="FH181" s="10">
        <v>0</v>
      </c>
      <c r="FI181" s="10">
        <v>0</v>
      </c>
      <c r="FJ181" s="10">
        <v>2547.35</v>
      </c>
      <c r="FK181" s="10">
        <v>804.43</v>
      </c>
      <c r="FL181" s="10">
        <v>45785.03</v>
      </c>
    </row>
    <row r="182" spans="1:168" x14ac:dyDescent="0.3">
      <c r="A182" s="44"/>
      <c r="B182" s="44"/>
      <c r="C182" s="43"/>
      <c r="D182" s="7" t="s">
        <v>216</v>
      </c>
      <c r="E182" s="4" t="s">
        <v>160</v>
      </c>
      <c r="F182" s="5" t="s">
        <v>961</v>
      </c>
      <c r="G182" s="4"/>
      <c r="H182" s="4"/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0</v>
      </c>
      <c r="ES182" s="10">
        <v>0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13836.68</v>
      </c>
      <c r="FD182" s="10">
        <v>6650.2</v>
      </c>
      <c r="FE182" s="10">
        <v>0</v>
      </c>
      <c r="FF182" s="10">
        <v>0</v>
      </c>
      <c r="FG182" s="10">
        <v>0</v>
      </c>
      <c r="FH182" s="10">
        <v>0</v>
      </c>
      <c r="FI182" s="10">
        <v>0</v>
      </c>
      <c r="FJ182" s="10">
        <v>9806.81</v>
      </c>
      <c r="FK182" s="10">
        <v>3096.8900000000008</v>
      </c>
      <c r="FL182" s="10">
        <v>79798.19</v>
      </c>
    </row>
    <row r="183" spans="1:168" x14ac:dyDescent="0.3">
      <c r="A183" s="44"/>
      <c r="B183" s="44"/>
      <c r="C183" s="43"/>
      <c r="D183" s="7" t="s">
        <v>217</v>
      </c>
      <c r="E183" s="4" t="s">
        <v>160</v>
      </c>
      <c r="F183" s="5" t="s">
        <v>961</v>
      </c>
      <c r="G183" s="4"/>
      <c r="H183" s="4"/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0</v>
      </c>
      <c r="EV183" s="10">
        <v>0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16745.79</v>
      </c>
      <c r="FD183" s="10">
        <v>73.11</v>
      </c>
      <c r="FE183" s="10">
        <v>0</v>
      </c>
      <c r="FF183" s="10">
        <v>0</v>
      </c>
      <c r="FG183" s="10">
        <v>0</v>
      </c>
      <c r="FH183" s="10">
        <v>0</v>
      </c>
      <c r="FI183" s="10">
        <v>0</v>
      </c>
      <c r="FJ183" s="10">
        <v>2445.79</v>
      </c>
      <c r="FK183" s="10">
        <v>772.3599999999999</v>
      </c>
      <c r="FL183" s="10">
        <v>41603.560000000005</v>
      </c>
    </row>
    <row r="184" spans="1:168" x14ac:dyDescent="0.3">
      <c r="A184" s="44"/>
      <c r="B184" s="44"/>
      <c r="C184" s="43"/>
      <c r="D184" s="7" t="s">
        <v>218</v>
      </c>
      <c r="E184" s="4" t="s">
        <v>160</v>
      </c>
      <c r="F184" s="5" t="s">
        <v>961</v>
      </c>
      <c r="G184" s="4"/>
      <c r="H184" s="4"/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0</v>
      </c>
      <c r="EV184" s="10">
        <v>0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2341.1799999999998</v>
      </c>
      <c r="FD184" s="10">
        <v>3499.51</v>
      </c>
      <c r="FE184" s="10">
        <v>0</v>
      </c>
      <c r="FF184" s="10">
        <v>0</v>
      </c>
      <c r="FG184" s="10">
        <v>0</v>
      </c>
      <c r="FH184" s="10">
        <v>0</v>
      </c>
      <c r="FI184" s="10">
        <v>0</v>
      </c>
      <c r="FJ184" s="10">
        <v>4554.68</v>
      </c>
      <c r="FK184" s="10">
        <v>1438.32</v>
      </c>
      <c r="FL184" s="10">
        <v>54315.67</v>
      </c>
    </row>
    <row r="185" spans="1:168" x14ac:dyDescent="0.3">
      <c r="A185" s="44"/>
      <c r="B185" s="44"/>
      <c r="C185" s="43"/>
      <c r="D185" s="7" t="s">
        <v>219</v>
      </c>
      <c r="E185" s="4" t="s">
        <v>160</v>
      </c>
      <c r="F185" s="5" t="s">
        <v>961</v>
      </c>
      <c r="G185" s="4"/>
      <c r="H185" s="4"/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0</v>
      </c>
      <c r="EY185" s="10">
        <v>0</v>
      </c>
      <c r="EZ185" s="10">
        <v>0</v>
      </c>
      <c r="FA185" s="10">
        <v>0</v>
      </c>
      <c r="FB185" s="10">
        <v>0</v>
      </c>
      <c r="FC185" s="10">
        <v>4904.24</v>
      </c>
      <c r="FD185" s="10">
        <v>244.28</v>
      </c>
      <c r="FE185" s="10">
        <v>0</v>
      </c>
      <c r="FF185" s="10">
        <v>0</v>
      </c>
      <c r="FG185" s="10">
        <v>0</v>
      </c>
      <c r="FH185" s="10">
        <v>0</v>
      </c>
      <c r="FI185" s="10">
        <v>0</v>
      </c>
      <c r="FJ185" s="10">
        <v>1004.18</v>
      </c>
      <c r="FK185" s="10">
        <v>317.11</v>
      </c>
      <c r="FL185" s="10">
        <v>32079.85</v>
      </c>
    </row>
    <row r="186" spans="1:168" x14ac:dyDescent="0.3">
      <c r="A186" s="44"/>
      <c r="B186" s="44"/>
      <c r="C186" s="43"/>
      <c r="D186" s="7" t="s">
        <v>220</v>
      </c>
      <c r="E186" s="4" t="s">
        <v>160</v>
      </c>
      <c r="F186" s="5" t="s">
        <v>961</v>
      </c>
      <c r="G186" s="4"/>
      <c r="H186" s="4"/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0</v>
      </c>
      <c r="EY186" s="10">
        <v>0</v>
      </c>
      <c r="EZ186" s="10">
        <v>0</v>
      </c>
      <c r="FA186" s="10">
        <v>0</v>
      </c>
      <c r="FB186" s="10">
        <v>0</v>
      </c>
      <c r="FC186" s="10">
        <v>3124.24</v>
      </c>
      <c r="FD186" s="10">
        <v>3110.46</v>
      </c>
      <c r="FE186" s="10">
        <v>0</v>
      </c>
      <c r="FF186" s="10">
        <v>0</v>
      </c>
      <c r="FG186" s="10">
        <v>0</v>
      </c>
      <c r="FH186" s="10">
        <v>0</v>
      </c>
      <c r="FI186" s="10">
        <v>0</v>
      </c>
      <c r="FJ186" s="10">
        <v>2096.4299999999998</v>
      </c>
      <c r="FK186" s="10">
        <v>662.03</v>
      </c>
      <c r="FL186" s="10">
        <v>22638.080000000002</v>
      </c>
    </row>
    <row r="187" spans="1:168" x14ac:dyDescent="0.3">
      <c r="A187" s="44"/>
      <c r="B187" s="44"/>
      <c r="C187" s="43"/>
      <c r="D187" s="7" t="s">
        <v>221</v>
      </c>
      <c r="E187" s="4" t="s">
        <v>160</v>
      </c>
      <c r="F187" s="5" t="s">
        <v>961</v>
      </c>
      <c r="G187" s="4"/>
      <c r="H187" s="4"/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0</v>
      </c>
      <c r="FB187" s="10">
        <v>0</v>
      </c>
      <c r="FC187" s="10">
        <v>836.03</v>
      </c>
      <c r="FD187" s="10">
        <v>61.52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3487.71</v>
      </c>
      <c r="FK187" s="10">
        <v>1101.3800000000001</v>
      </c>
      <c r="FL187" s="10">
        <v>10606.210000000003</v>
      </c>
    </row>
    <row r="188" spans="1:168" x14ac:dyDescent="0.3">
      <c r="A188" s="44"/>
      <c r="B188" s="44"/>
      <c r="C188" s="43"/>
      <c r="D188" s="7" t="s">
        <v>119</v>
      </c>
      <c r="E188" s="4" t="s">
        <v>160</v>
      </c>
      <c r="F188" s="5" t="s">
        <v>961</v>
      </c>
      <c r="G188" s="4"/>
      <c r="H188" s="4"/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0</v>
      </c>
      <c r="FB188" s="10">
        <v>0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15598.680000000002</v>
      </c>
    </row>
    <row r="189" spans="1:168" x14ac:dyDescent="0.3">
      <c r="A189" s="44"/>
      <c r="B189" s="44"/>
      <c r="C189" s="43"/>
      <c r="D189" s="7" t="s">
        <v>120</v>
      </c>
      <c r="E189" s="4" t="s">
        <v>160</v>
      </c>
      <c r="F189" s="5" t="s">
        <v>961</v>
      </c>
      <c r="G189" s="4"/>
      <c r="H189" s="4"/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0</v>
      </c>
      <c r="FE189" s="10">
        <v>0</v>
      </c>
      <c r="FF189" s="10">
        <v>0</v>
      </c>
      <c r="FG189" s="10">
        <v>0</v>
      </c>
      <c r="FH189" s="10">
        <v>0</v>
      </c>
      <c r="FI189" s="10">
        <v>0</v>
      </c>
      <c r="FJ189" s="10">
        <v>0</v>
      </c>
      <c r="FK189" s="10">
        <v>0</v>
      </c>
      <c r="FL189" s="10">
        <v>46796.03</v>
      </c>
    </row>
    <row r="190" spans="1:168" x14ac:dyDescent="0.3">
      <c r="A190" s="44"/>
      <c r="B190" s="44"/>
      <c r="C190" s="43"/>
      <c r="D190" s="7" t="s">
        <v>121</v>
      </c>
      <c r="E190" s="4" t="s">
        <v>160</v>
      </c>
      <c r="F190" s="5" t="s">
        <v>961</v>
      </c>
      <c r="G190" s="4"/>
      <c r="H190" s="4"/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505371.48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2006672.9600000002</v>
      </c>
    </row>
    <row r="191" spans="1:168" x14ac:dyDescent="0.3">
      <c r="A191" s="44"/>
      <c r="B191" s="44"/>
      <c r="C191" s="43"/>
      <c r="D191" s="7" t="s">
        <v>122</v>
      </c>
      <c r="E191" s="4" t="s">
        <v>160</v>
      </c>
      <c r="F191" s="5" t="s">
        <v>961</v>
      </c>
      <c r="G191" s="4"/>
      <c r="H191" s="4"/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0</v>
      </c>
      <c r="FJ191" s="10">
        <v>19271.599999999991</v>
      </c>
      <c r="FK191" s="10">
        <v>6423.87</v>
      </c>
      <c r="FL191" s="10">
        <v>1107989.1099999999</v>
      </c>
    </row>
    <row r="192" spans="1:168" x14ac:dyDescent="0.3">
      <c r="A192" s="44"/>
      <c r="B192" s="44"/>
      <c r="C192" s="43"/>
      <c r="D192" s="7" t="s">
        <v>123</v>
      </c>
      <c r="E192" s="4" t="s">
        <v>889</v>
      </c>
      <c r="F192" s="5" t="s">
        <v>961</v>
      </c>
      <c r="G192" s="4"/>
      <c r="H192" s="4"/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0</v>
      </c>
      <c r="CN192" s="10">
        <v>0</v>
      </c>
      <c r="CO192" s="10">
        <v>0</v>
      </c>
      <c r="CP192" s="10">
        <v>0</v>
      </c>
      <c r="CQ192" s="10">
        <v>0</v>
      </c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0</v>
      </c>
      <c r="DP192" s="10">
        <v>0</v>
      </c>
      <c r="DQ192" s="10">
        <v>0</v>
      </c>
      <c r="DR192" s="10">
        <v>0</v>
      </c>
      <c r="DS192" s="10">
        <v>0</v>
      </c>
      <c r="DT192" s="10">
        <v>0</v>
      </c>
      <c r="DU192" s="10">
        <v>0</v>
      </c>
      <c r="DV192" s="10">
        <v>0</v>
      </c>
      <c r="DW192" s="10">
        <v>0</v>
      </c>
      <c r="DX192" s="10">
        <v>0</v>
      </c>
      <c r="DY192" s="10">
        <v>0</v>
      </c>
      <c r="DZ192" s="10">
        <v>0</v>
      </c>
      <c r="EA192" s="10">
        <v>0</v>
      </c>
      <c r="EB192" s="10">
        <v>0</v>
      </c>
      <c r="EC192" s="10">
        <v>0</v>
      </c>
      <c r="ED192" s="10">
        <v>0</v>
      </c>
      <c r="EE192" s="10">
        <v>62843.17</v>
      </c>
      <c r="EF192" s="10">
        <v>17057.02</v>
      </c>
      <c r="EG192" s="10">
        <v>9786.99</v>
      </c>
      <c r="EH192" s="10">
        <v>6092.6200000000017</v>
      </c>
      <c r="EI192" s="10">
        <v>1784.73</v>
      </c>
      <c r="EJ192" s="10">
        <v>5755.1900000000014</v>
      </c>
      <c r="EK192" s="10">
        <v>2685.4</v>
      </c>
      <c r="EL192" s="10">
        <v>1332.13</v>
      </c>
      <c r="EM192" s="10">
        <v>734.02</v>
      </c>
      <c r="EN192" s="10">
        <v>275.87</v>
      </c>
      <c r="EO192" s="10">
        <v>104358.5</v>
      </c>
      <c r="EP192" s="10">
        <v>47640.93</v>
      </c>
      <c r="EQ192" s="10">
        <v>14728.72</v>
      </c>
      <c r="ER192" s="10">
        <v>2968.19</v>
      </c>
      <c r="ES192" s="10">
        <v>16963.97</v>
      </c>
      <c r="ET192" s="10">
        <v>3009.64</v>
      </c>
      <c r="EU192" s="10">
        <v>4216.34</v>
      </c>
      <c r="EV192" s="10">
        <v>2701.14</v>
      </c>
      <c r="EW192" s="10">
        <v>2848.1</v>
      </c>
      <c r="EX192" s="10">
        <v>1993.98</v>
      </c>
      <c r="EY192" s="10">
        <v>1183.6400000000001</v>
      </c>
      <c r="EZ192" s="10">
        <v>604.83999999999992</v>
      </c>
      <c r="FA192" s="10">
        <v>0</v>
      </c>
      <c r="FB192" s="10">
        <v>0</v>
      </c>
      <c r="FC192" s="10">
        <v>242447.11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554012.24</v>
      </c>
    </row>
    <row r="193" spans="1:168" x14ac:dyDescent="0.3">
      <c r="A193" s="44"/>
      <c r="B193" s="44"/>
      <c r="C193" s="43"/>
      <c r="D193" s="7" t="s">
        <v>124</v>
      </c>
      <c r="E193" s="4" t="s">
        <v>889</v>
      </c>
      <c r="F193" s="5" t="s">
        <v>961</v>
      </c>
      <c r="G193" s="4"/>
      <c r="H193" s="4"/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15651.38</v>
      </c>
      <c r="CO193" s="10">
        <v>44.43</v>
      </c>
      <c r="CP193" s="10">
        <v>639.97</v>
      </c>
      <c r="CQ193" s="10">
        <v>381.04</v>
      </c>
      <c r="CR193" s="10">
        <v>3752.97</v>
      </c>
      <c r="CS193" s="10">
        <v>129.01</v>
      </c>
      <c r="CT193" s="10">
        <v>259.44</v>
      </c>
      <c r="CU193" s="10">
        <v>4762.29</v>
      </c>
      <c r="CV193" s="10">
        <v>2461.4299999999998</v>
      </c>
      <c r="CW193" s="10">
        <v>466.11</v>
      </c>
      <c r="CX193" s="10">
        <v>1008.01</v>
      </c>
      <c r="CY193" s="10">
        <v>1211.32</v>
      </c>
      <c r="CZ193" s="10">
        <v>3137.18</v>
      </c>
      <c r="DA193" s="10">
        <v>2747.69</v>
      </c>
      <c r="DB193" s="10">
        <v>768.6</v>
      </c>
      <c r="DC193" s="10">
        <v>2577.79</v>
      </c>
      <c r="DD193" s="10">
        <v>261.20999999999992</v>
      </c>
      <c r="DE193" s="10">
        <v>919.29000000000008</v>
      </c>
      <c r="DF193" s="10">
        <v>1162.03</v>
      </c>
      <c r="DG193" s="10">
        <v>614.25</v>
      </c>
      <c r="DH193" s="10">
        <v>1202.5</v>
      </c>
      <c r="DI193" s="10">
        <v>2202.5</v>
      </c>
      <c r="DJ193" s="10">
        <v>1467.14</v>
      </c>
      <c r="DK193" s="10">
        <v>0</v>
      </c>
      <c r="DL193" s="10">
        <v>0</v>
      </c>
      <c r="DM193" s="10">
        <v>0</v>
      </c>
      <c r="DN193" s="10">
        <v>2338.1999999999998</v>
      </c>
      <c r="DO193" s="10">
        <v>1909.13</v>
      </c>
      <c r="DP193" s="10">
        <v>4493.67</v>
      </c>
      <c r="DQ193" s="10">
        <v>1714.98</v>
      </c>
      <c r="DR193" s="10">
        <v>2671.39</v>
      </c>
      <c r="DS193" s="10">
        <v>11281.34</v>
      </c>
      <c r="DT193" s="10">
        <v>17730.96</v>
      </c>
      <c r="DU193" s="10">
        <v>4595.3900000000003</v>
      </c>
      <c r="DV193" s="10">
        <v>18258.439999999999</v>
      </c>
      <c r="DW193" s="10">
        <v>3696.08</v>
      </c>
      <c r="DX193" s="10">
        <v>5052.88</v>
      </c>
      <c r="DY193" s="10">
        <v>5535.71</v>
      </c>
      <c r="DZ193" s="10">
        <v>4870.49</v>
      </c>
      <c r="EA193" s="10">
        <v>8338.68</v>
      </c>
      <c r="EB193" s="10">
        <v>3417.76</v>
      </c>
      <c r="EC193" s="10">
        <v>8606.7000000000007</v>
      </c>
      <c r="ED193" s="10">
        <v>328.62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152668.00000000003</v>
      </c>
    </row>
    <row r="194" spans="1:168" x14ac:dyDescent="0.3">
      <c r="A194" s="44"/>
      <c r="B194" s="44"/>
      <c r="C194" s="43"/>
      <c r="D194" s="7" t="s">
        <v>125</v>
      </c>
      <c r="E194" s="4" t="s">
        <v>889</v>
      </c>
      <c r="F194" s="5" t="s">
        <v>961</v>
      </c>
      <c r="G194" s="4"/>
      <c r="H194" s="4"/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410.91</v>
      </c>
      <c r="AB194" s="10">
        <v>0.69</v>
      </c>
      <c r="AC194" s="10">
        <v>553.13</v>
      </c>
      <c r="AD194" s="10">
        <v>0</v>
      </c>
      <c r="AE194" s="10">
        <v>0</v>
      </c>
      <c r="AF194" s="10">
        <v>36.950000000000003</v>
      </c>
      <c r="AG194" s="10">
        <v>4.58</v>
      </c>
      <c r="AH194" s="10">
        <v>0.9</v>
      </c>
      <c r="AI194" s="10">
        <v>205.04</v>
      </c>
      <c r="AJ194" s="10">
        <v>349.04</v>
      </c>
      <c r="AK194" s="10">
        <v>14.33</v>
      </c>
      <c r="AL194" s="10">
        <v>35.44</v>
      </c>
      <c r="AM194" s="10">
        <v>19.309999999999999</v>
      </c>
      <c r="AN194" s="10">
        <v>1.29</v>
      </c>
      <c r="AO194" s="10">
        <v>0.1</v>
      </c>
      <c r="AP194" s="10">
        <v>5.3</v>
      </c>
      <c r="AQ194" s="10">
        <v>8.4600000000000026</v>
      </c>
      <c r="AR194" s="10">
        <v>0.08</v>
      </c>
      <c r="AS194" s="10">
        <v>0.41</v>
      </c>
      <c r="AT194" s="10">
        <v>0</v>
      </c>
      <c r="AU194" s="10">
        <v>0</v>
      </c>
      <c r="AV194" s="10">
        <v>17.850000000000001</v>
      </c>
      <c r="AW194" s="10">
        <v>78.569999999999993</v>
      </c>
      <c r="AX194" s="10">
        <v>1041.6500000000001</v>
      </c>
      <c r="AY194" s="10">
        <v>911.06</v>
      </c>
      <c r="AZ194" s="10">
        <v>657.76</v>
      </c>
      <c r="BA194" s="10">
        <v>725.37</v>
      </c>
      <c r="BB194" s="10">
        <v>911.72</v>
      </c>
      <c r="BC194" s="10">
        <v>163.96</v>
      </c>
      <c r="BD194" s="10">
        <v>269.42999999999989</v>
      </c>
      <c r="BE194" s="10">
        <v>475.9</v>
      </c>
      <c r="BF194" s="10">
        <v>10992.25</v>
      </c>
      <c r="BG194" s="10">
        <v>935.94</v>
      </c>
      <c r="BH194" s="10">
        <v>0</v>
      </c>
      <c r="BI194" s="10">
        <v>0</v>
      </c>
      <c r="BJ194" s="10">
        <v>0</v>
      </c>
      <c r="BK194" s="10">
        <v>215.25</v>
      </c>
      <c r="BL194" s="10">
        <v>1350.57</v>
      </c>
      <c r="BM194" s="10">
        <v>1486.42</v>
      </c>
      <c r="BN194" s="10">
        <v>0</v>
      </c>
      <c r="BO194" s="10">
        <v>0</v>
      </c>
      <c r="BP194" s="10">
        <v>0</v>
      </c>
      <c r="BQ194" s="10">
        <v>56.57</v>
      </c>
      <c r="BR194" s="10">
        <v>960.31</v>
      </c>
      <c r="BS194" s="10">
        <v>0</v>
      </c>
      <c r="BT194" s="10">
        <v>0</v>
      </c>
      <c r="BU194" s="10">
        <v>75.36999999999999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22971.909999999996</v>
      </c>
    </row>
    <row r="195" spans="1:168" x14ac:dyDescent="0.3">
      <c r="A195" s="44"/>
      <c r="B195" s="44"/>
      <c r="C195" s="43"/>
      <c r="D195" s="7" t="s">
        <v>126</v>
      </c>
      <c r="E195" s="4" t="s">
        <v>889</v>
      </c>
      <c r="F195" s="5" t="s">
        <v>961</v>
      </c>
      <c r="G195" s="4"/>
      <c r="H195" s="4"/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48.47</v>
      </c>
      <c r="AB195" s="10">
        <v>1856.97</v>
      </c>
      <c r="AC195" s="10">
        <v>642.39</v>
      </c>
      <c r="AD195" s="10">
        <v>0</v>
      </c>
      <c r="AE195" s="10">
        <v>0</v>
      </c>
      <c r="AF195" s="10">
        <v>3017.09</v>
      </c>
      <c r="AG195" s="10">
        <v>55.53</v>
      </c>
      <c r="AH195" s="10">
        <v>10.86</v>
      </c>
      <c r="AI195" s="10">
        <v>56.39</v>
      </c>
      <c r="AJ195" s="10">
        <v>0.18</v>
      </c>
      <c r="AK195" s="10">
        <v>32.19</v>
      </c>
      <c r="AL195" s="10">
        <v>79.59</v>
      </c>
      <c r="AM195" s="10">
        <v>43.36</v>
      </c>
      <c r="AN195" s="10">
        <v>15.62</v>
      </c>
      <c r="AO195" s="10">
        <v>0.09</v>
      </c>
      <c r="AP195" s="10">
        <v>2.5099999999999998</v>
      </c>
      <c r="AQ195" s="10">
        <v>28.68</v>
      </c>
      <c r="AR195" s="10">
        <v>0.49</v>
      </c>
      <c r="AS195" s="10">
        <v>2.63</v>
      </c>
      <c r="AT195" s="10">
        <v>0</v>
      </c>
      <c r="AU195" s="10">
        <v>0</v>
      </c>
      <c r="AV195" s="10">
        <v>234.62</v>
      </c>
      <c r="AW195" s="10">
        <v>176.47</v>
      </c>
      <c r="AX195" s="10">
        <v>2339.5100000000002</v>
      </c>
      <c r="AY195" s="10">
        <v>2046.19</v>
      </c>
      <c r="AZ195" s="10">
        <v>1477.3</v>
      </c>
      <c r="BA195" s="10">
        <v>1629.15</v>
      </c>
      <c r="BB195" s="10">
        <v>13595.2</v>
      </c>
      <c r="BC195" s="10">
        <v>2444.94</v>
      </c>
      <c r="BD195" s="10">
        <v>1827.76</v>
      </c>
      <c r="BE195" s="10">
        <v>4167.1000000000004</v>
      </c>
      <c r="BF195" s="10">
        <v>39757.53</v>
      </c>
      <c r="BG195" s="10">
        <v>10873.71</v>
      </c>
      <c r="BH195" s="10">
        <v>0</v>
      </c>
      <c r="BI195" s="10">
        <v>0</v>
      </c>
      <c r="BJ195" s="10">
        <v>0</v>
      </c>
      <c r="BK195" s="10">
        <v>1260.3</v>
      </c>
      <c r="BL195" s="10">
        <v>24885.63</v>
      </c>
      <c r="BM195" s="10">
        <v>13015.35</v>
      </c>
      <c r="BN195" s="10">
        <v>0</v>
      </c>
      <c r="BO195" s="10">
        <v>0</v>
      </c>
      <c r="BP195" s="10">
        <v>0</v>
      </c>
      <c r="BQ195" s="10">
        <v>625.12</v>
      </c>
      <c r="BR195" s="10">
        <v>10612.33</v>
      </c>
      <c r="BS195" s="10">
        <v>0</v>
      </c>
      <c r="BT195" s="10">
        <v>0</v>
      </c>
      <c r="BU195" s="10">
        <v>832.8599999999999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137694.10999999999</v>
      </c>
    </row>
    <row r="196" spans="1:168" x14ac:dyDescent="0.3">
      <c r="A196" s="44"/>
      <c r="B196" s="44"/>
      <c r="C196" s="43"/>
      <c r="D196" s="7" t="s">
        <v>127</v>
      </c>
      <c r="E196" s="4" t="s">
        <v>160</v>
      </c>
      <c r="F196" s="5" t="s">
        <v>961</v>
      </c>
      <c r="G196" s="4"/>
      <c r="H196" s="4"/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7055.22</v>
      </c>
      <c r="EF196" s="10">
        <v>2470.14</v>
      </c>
      <c r="EG196" s="10">
        <v>1477.49</v>
      </c>
      <c r="EH196" s="10">
        <v>854.33999999999992</v>
      </c>
      <c r="EI196" s="10">
        <v>272.92999999999989</v>
      </c>
      <c r="EJ196" s="10">
        <v>849.74</v>
      </c>
      <c r="EK196" s="10">
        <v>571.13</v>
      </c>
      <c r="EL196" s="10">
        <v>279.52999999999992</v>
      </c>
      <c r="EM196" s="10">
        <v>150.41999999999999</v>
      </c>
      <c r="EN196" s="10">
        <v>58.11</v>
      </c>
      <c r="EO196" s="10">
        <v>20200.599999999991</v>
      </c>
      <c r="EP196" s="10">
        <v>7246.8</v>
      </c>
      <c r="EQ196" s="10">
        <v>2795.9</v>
      </c>
      <c r="ER196" s="10">
        <v>530.73</v>
      </c>
      <c r="ES196" s="10">
        <v>2972.3100000000009</v>
      </c>
      <c r="ET196" s="10">
        <v>558.08000000000004</v>
      </c>
      <c r="EU196" s="10">
        <v>932.82</v>
      </c>
      <c r="EV196" s="10">
        <v>494.31</v>
      </c>
      <c r="EW196" s="10">
        <v>691.48</v>
      </c>
      <c r="EX196" s="10">
        <v>362.91</v>
      </c>
      <c r="EY196" s="10">
        <v>287.82</v>
      </c>
      <c r="EZ196" s="10">
        <v>170.96</v>
      </c>
      <c r="FA196" s="10">
        <v>0</v>
      </c>
      <c r="FB196" s="10">
        <v>0</v>
      </c>
      <c r="FC196" s="10">
        <v>715764.17999999982</v>
      </c>
      <c r="FD196" s="10">
        <v>213903.78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778194.77999999991</v>
      </c>
      <c r="FK196" s="10">
        <v>0</v>
      </c>
      <c r="FL196" s="10">
        <v>1331338.9499999997</v>
      </c>
    </row>
    <row r="197" spans="1:168" x14ac:dyDescent="0.3">
      <c r="A197" s="44"/>
      <c r="B197" s="44"/>
      <c r="C197" s="43"/>
      <c r="D197" s="7" t="s">
        <v>128</v>
      </c>
      <c r="E197" s="4" t="s">
        <v>160</v>
      </c>
      <c r="F197" s="5" t="s">
        <v>961</v>
      </c>
      <c r="G197" s="4"/>
      <c r="H197" s="4"/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798533.59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798533.59</v>
      </c>
    </row>
    <row r="198" spans="1:168" x14ac:dyDescent="0.3">
      <c r="A198" s="44"/>
      <c r="B198" s="44"/>
      <c r="C198" s="43"/>
      <c r="D198" s="7" t="s">
        <v>129</v>
      </c>
      <c r="E198" s="4" t="s">
        <v>160</v>
      </c>
      <c r="F198" s="5" t="s">
        <v>961</v>
      </c>
      <c r="G198" s="4"/>
      <c r="H198" s="4"/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81300.909999999989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81300.909999999989</v>
      </c>
    </row>
    <row r="199" spans="1:168" x14ac:dyDescent="0.3">
      <c r="A199" s="44"/>
      <c r="B199" s="44"/>
      <c r="C199" s="43"/>
      <c r="D199" s="7" t="s">
        <v>130</v>
      </c>
      <c r="E199" s="4" t="s">
        <v>160</v>
      </c>
      <c r="F199" s="5" t="s">
        <v>961</v>
      </c>
      <c r="G199" s="4"/>
      <c r="H199" s="4"/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143.12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143.12</v>
      </c>
    </row>
    <row r="200" spans="1:168" x14ac:dyDescent="0.3">
      <c r="A200" s="44"/>
      <c r="B200" s="44"/>
      <c r="C200" s="43"/>
      <c r="D200" s="7" t="s">
        <v>131</v>
      </c>
      <c r="E200" s="4" t="s">
        <v>160</v>
      </c>
      <c r="F200" s="5" t="s">
        <v>961</v>
      </c>
      <c r="G200" s="4"/>
      <c r="H200" s="4"/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265124.38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265124.38</v>
      </c>
    </row>
    <row r="201" spans="1:168" x14ac:dyDescent="0.3">
      <c r="A201" s="44"/>
      <c r="B201" s="44"/>
      <c r="C201" s="43"/>
      <c r="D201" s="7" t="s">
        <v>132</v>
      </c>
      <c r="E201" s="4" t="s">
        <v>890</v>
      </c>
      <c r="F201" s="5" t="s">
        <v>961</v>
      </c>
      <c r="G201" s="4"/>
      <c r="H201" s="4"/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112.87</v>
      </c>
      <c r="AB201" s="15">
        <v>34808.36</v>
      </c>
      <c r="AC201" s="15">
        <v>9735.34</v>
      </c>
      <c r="AD201" s="15">
        <v>1515.25</v>
      </c>
      <c r="AE201" s="15">
        <v>63.48</v>
      </c>
      <c r="AF201" s="15">
        <v>86039.03</v>
      </c>
      <c r="AG201" s="15">
        <v>2431.83</v>
      </c>
      <c r="AH201" s="15">
        <v>476.35</v>
      </c>
      <c r="AI201" s="15">
        <v>129.06</v>
      </c>
      <c r="AJ201" s="15">
        <v>3.8299999999999992</v>
      </c>
      <c r="AK201" s="15">
        <v>1698.12</v>
      </c>
      <c r="AL201" s="15">
        <v>2066.27</v>
      </c>
      <c r="AM201" s="15">
        <v>2385.61</v>
      </c>
      <c r="AN201" s="15">
        <v>64.959999999999994</v>
      </c>
      <c r="AO201" s="15">
        <v>1.32</v>
      </c>
      <c r="AP201" s="15">
        <v>25.4</v>
      </c>
      <c r="AQ201" s="15">
        <v>571.20000000000005</v>
      </c>
      <c r="AR201" s="15">
        <v>10.09</v>
      </c>
      <c r="AS201" s="15">
        <v>54.43</v>
      </c>
      <c r="AT201" s="15">
        <v>0</v>
      </c>
      <c r="AU201" s="15">
        <v>1646.14</v>
      </c>
      <c r="AV201" s="15">
        <v>37420.83</v>
      </c>
      <c r="AW201" s="15">
        <v>155.21</v>
      </c>
      <c r="AX201" s="15">
        <v>1352.77</v>
      </c>
      <c r="AY201" s="15">
        <v>1316.73</v>
      </c>
      <c r="AZ201" s="15">
        <v>481.98</v>
      </c>
      <c r="BA201" s="15">
        <v>15050.53</v>
      </c>
      <c r="BB201" s="15">
        <v>89209.57</v>
      </c>
      <c r="BC201" s="15">
        <v>13059.35</v>
      </c>
      <c r="BD201" s="15">
        <v>10347.629999999999</v>
      </c>
      <c r="BE201" s="15">
        <v>48284.56</v>
      </c>
      <c r="BF201" s="15">
        <v>321259.39</v>
      </c>
      <c r="BG201" s="15">
        <v>299845.75</v>
      </c>
      <c r="BH201" s="15">
        <v>11108.99</v>
      </c>
      <c r="BI201" s="15">
        <v>3606.77</v>
      </c>
      <c r="BJ201" s="15">
        <v>2337.64</v>
      </c>
      <c r="BK201" s="15">
        <v>15191.28</v>
      </c>
      <c r="BL201" s="15">
        <v>271807.32</v>
      </c>
      <c r="BM201" s="15">
        <v>185613.68</v>
      </c>
      <c r="BN201" s="15">
        <v>0</v>
      </c>
      <c r="BO201" s="15">
        <v>0</v>
      </c>
      <c r="BP201" s="15">
        <v>0</v>
      </c>
      <c r="BQ201" s="15">
        <v>2491.33</v>
      </c>
      <c r="BR201" s="15">
        <v>4450.8500000000004</v>
      </c>
      <c r="BS201" s="15">
        <v>32267.51</v>
      </c>
      <c r="BT201" s="15">
        <v>0</v>
      </c>
      <c r="BU201" s="15">
        <v>11509.91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345.72</v>
      </c>
      <c r="EF201" s="10">
        <v>120.78</v>
      </c>
      <c r="EG201" s="10">
        <v>71.58</v>
      </c>
      <c r="EH201" s="10">
        <v>40.57</v>
      </c>
      <c r="EI201" s="10">
        <v>13.04</v>
      </c>
      <c r="EJ201" s="10">
        <v>41.43</v>
      </c>
      <c r="EK201" s="10">
        <v>28.24</v>
      </c>
      <c r="EL201" s="10">
        <v>13.78</v>
      </c>
      <c r="EM201" s="10">
        <v>7.33</v>
      </c>
      <c r="EN201" s="10">
        <v>2.88</v>
      </c>
      <c r="EO201" s="10">
        <v>974.31</v>
      </c>
      <c r="EP201" s="10">
        <v>351.51</v>
      </c>
      <c r="EQ201" s="10">
        <v>134.66</v>
      </c>
      <c r="ER201" s="10">
        <v>26.09</v>
      </c>
      <c r="ES201" s="10">
        <v>142.35</v>
      </c>
      <c r="ET201" s="10">
        <v>27.74</v>
      </c>
      <c r="EU201" s="10">
        <v>45.63</v>
      </c>
      <c r="EV201" s="10">
        <v>24.37</v>
      </c>
      <c r="EW201" s="10">
        <v>34.630000000000003</v>
      </c>
      <c r="EX201" s="10">
        <v>17.600000000000001</v>
      </c>
      <c r="EY201" s="10">
        <v>14.38</v>
      </c>
      <c r="EZ201" s="10">
        <v>8.66</v>
      </c>
      <c r="FA201" s="10">
        <v>15598.67</v>
      </c>
      <c r="FB201" s="10">
        <v>0</v>
      </c>
      <c r="FC201" s="10">
        <v>0</v>
      </c>
      <c r="FD201" s="10">
        <v>6128.13</v>
      </c>
      <c r="FE201" s="10">
        <v>0</v>
      </c>
      <c r="FF201" s="10">
        <v>0</v>
      </c>
      <c r="FG201" s="10">
        <v>0</v>
      </c>
      <c r="FH201" s="10">
        <v>0</v>
      </c>
      <c r="FI201" s="10">
        <v>0</v>
      </c>
      <c r="FJ201" s="10">
        <v>0</v>
      </c>
      <c r="FK201" s="10">
        <v>0</v>
      </c>
      <c r="FL201" s="10">
        <v>1546222.5999999999</v>
      </c>
    </row>
    <row r="202" spans="1:168" x14ac:dyDescent="0.3">
      <c r="A202" s="44"/>
      <c r="B202" s="44"/>
      <c r="C202" s="43"/>
      <c r="D202" s="7" t="s">
        <v>133</v>
      </c>
      <c r="E202" s="4" t="s">
        <v>890</v>
      </c>
      <c r="F202" s="5" t="s">
        <v>961</v>
      </c>
      <c r="G202" s="4"/>
      <c r="H202" s="4"/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18291.93</v>
      </c>
      <c r="AB202" s="15">
        <v>16.100000000000001</v>
      </c>
      <c r="AC202" s="15">
        <v>13352.7</v>
      </c>
      <c r="AD202" s="15">
        <v>1074.29</v>
      </c>
      <c r="AE202" s="15">
        <v>6.68</v>
      </c>
      <c r="AF202" s="15">
        <v>1321.32</v>
      </c>
      <c r="AG202" s="15">
        <v>256.02</v>
      </c>
      <c r="AH202" s="15">
        <v>50.15</v>
      </c>
      <c r="AI202" s="15">
        <v>6442.43</v>
      </c>
      <c r="AJ202" s="15">
        <v>7333.3</v>
      </c>
      <c r="AK202" s="15">
        <v>1063.47</v>
      </c>
      <c r="AL202" s="15">
        <v>1294.03</v>
      </c>
      <c r="AM202" s="15">
        <v>1494.03</v>
      </c>
      <c r="AN202" s="15">
        <v>6.84</v>
      </c>
      <c r="AO202" s="15">
        <v>2.58</v>
      </c>
      <c r="AP202" s="15">
        <v>142.66</v>
      </c>
      <c r="AQ202" s="15">
        <v>227.32</v>
      </c>
      <c r="AR202" s="15">
        <v>2.04</v>
      </c>
      <c r="AS202" s="15">
        <v>10.98</v>
      </c>
      <c r="AT202" s="15">
        <v>0</v>
      </c>
      <c r="AU202" s="15">
        <v>314.92</v>
      </c>
      <c r="AV202" s="15">
        <v>3627.57</v>
      </c>
      <c r="AW202" s="15">
        <v>97.2</v>
      </c>
      <c r="AX202" s="15">
        <v>847.19</v>
      </c>
      <c r="AY202" s="15">
        <v>824.62</v>
      </c>
      <c r="AZ202" s="15">
        <v>301.85000000000002</v>
      </c>
      <c r="BA202" s="15">
        <v>9425.6400000000012</v>
      </c>
      <c r="BB202" s="15">
        <v>7605.72</v>
      </c>
      <c r="BC202" s="15">
        <v>1113.4000000000001</v>
      </c>
      <c r="BD202" s="15">
        <v>1979.61</v>
      </c>
      <c r="BE202" s="15">
        <v>7095.51</v>
      </c>
      <c r="BF202" s="15">
        <v>119272.29</v>
      </c>
      <c r="BG202" s="15">
        <v>32970.42</v>
      </c>
      <c r="BH202" s="15">
        <v>1202.3499999999999</v>
      </c>
      <c r="BI202" s="15">
        <v>390.16</v>
      </c>
      <c r="BJ202" s="15">
        <v>252.54</v>
      </c>
      <c r="BK202" s="15">
        <v>3387.8100000000009</v>
      </c>
      <c r="BL202" s="15">
        <v>18692.77</v>
      </c>
      <c r="BM202" s="15">
        <v>27276.3</v>
      </c>
      <c r="BN202" s="15">
        <v>0</v>
      </c>
      <c r="BO202" s="15">
        <v>0</v>
      </c>
      <c r="BP202" s="15">
        <v>0</v>
      </c>
      <c r="BQ202" s="15">
        <v>288.32</v>
      </c>
      <c r="BR202" s="15">
        <v>515.1</v>
      </c>
      <c r="BS202" s="15">
        <v>2096.9899999999998</v>
      </c>
      <c r="BT202" s="15">
        <v>0</v>
      </c>
      <c r="BU202" s="15">
        <v>1332.05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1037.1600000000001</v>
      </c>
      <c r="EF202" s="10">
        <v>362.34</v>
      </c>
      <c r="EG202" s="10">
        <v>214.73</v>
      </c>
      <c r="EH202" s="10">
        <v>121.71</v>
      </c>
      <c r="EI202" s="10">
        <v>39.130000000000003</v>
      </c>
      <c r="EJ202" s="10">
        <v>124.3</v>
      </c>
      <c r="EK202" s="10">
        <v>84.73</v>
      </c>
      <c r="EL202" s="10">
        <v>41.33</v>
      </c>
      <c r="EM202" s="10">
        <v>22</v>
      </c>
      <c r="EN202" s="10">
        <v>8.65</v>
      </c>
      <c r="EO202" s="10">
        <v>2922.93</v>
      </c>
      <c r="EP202" s="10">
        <v>1054.54</v>
      </c>
      <c r="EQ202" s="10">
        <v>403.97</v>
      </c>
      <c r="ER202" s="10">
        <v>78.260000000000005</v>
      </c>
      <c r="ES202" s="10">
        <v>427.06</v>
      </c>
      <c r="ET202" s="10">
        <v>83.23</v>
      </c>
      <c r="EU202" s="10">
        <v>136.9</v>
      </c>
      <c r="EV202" s="10">
        <v>73.099999999999994</v>
      </c>
      <c r="EW202" s="10">
        <v>103.89</v>
      </c>
      <c r="EX202" s="10">
        <v>52.81</v>
      </c>
      <c r="EY202" s="10">
        <v>43.14</v>
      </c>
      <c r="EZ202" s="10">
        <v>25.99</v>
      </c>
      <c r="FA202" s="10">
        <v>0</v>
      </c>
      <c r="FB202" s="10">
        <v>46796.02</v>
      </c>
      <c r="FC202" s="10">
        <v>0</v>
      </c>
      <c r="FD202" s="10">
        <v>18384.39</v>
      </c>
      <c r="FE202" s="10">
        <v>186236.95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552178.46</v>
      </c>
    </row>
    <row r="203" spans="1:168" x14ac:dyDescent="0.3">
      <c r="A203" s="44"/>
      <c r="B203" s="44"/>
      <c r="C203" s="43"/>
      <c r="D203" s="7" t="s">
        <v>134</v>
      </c>
      <c r="E203" s="4" t="s">
        <v>889</v>
      </c>
      <c r="F203" s="5" t="s">
        <v>961</v>
      </c>
      <c r="G203" s="4"/>
      <c r="H203" s="4"/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0.11</v>
      </c>
      <c r="AG203" s="10">
        <v>35.74</v>
      </c>
      <c r="AH203" s="10">
        <v>48.13</v>
      </c>
      <c r="AI203" s="10">
        <v>521.83999999999992</v>
      </c>
      <c r="AJ203" s="10">
        <v>967.43</v>
      </c>
      <c r="AK203" s="10">
        <v>56.849999999999987</v>
      </c>
      <c r="AL203" s="10">
        <v>302.06</v>
      </c>
      <c r="AM203" s="10">
        <v>114.98</v>
      </c>
      <c r="AN203" s="10">
        <v>28.22</v>
      </c>
      <c r="AO203" s="10">
        <v>2977.17</v>
      </c>
      <c r="AP203" s="10">
        <v>2606.13</v>
      </c>
      <c r="AQ203" s="10">
        <v>713.8599999999999</v>
      </c>
      <c r="AR203" s="10">
        <v>1437.35</v>
      </c>
      <c r="AS203" s="10">
        <v>636.84999999999991</v>
      </c>
      <c r="AT203" s="10">
        <v>476.68</v>
      </c>
      <c r="AU203" s="10">
        <v>0</v>
      </c>
      <c r="AV203" s="10">
        <v>366.24</v>
      </c>
      <c r="AW203" s="10">
        <v>8342.99</v>
      </c>
      <c r="AX203" s="10">
        <v>7772.88</v>
      </c>
      <c r="AY203" s="10">
        <v>7807.03</v>
      </c>
      <c r="AZ203" s="10">
        <v>17127.919999999991</v>
      </c>
      <c r="BA203" s="10">
        <v>2978.73</v>
      </c>
      <c r="BB203" s="10">
        <v>8647.27</v>
      </c>
      <c r="BC203" s="10">
        <v>4338.21</v>
      </c>
      <c r="BD203" s="10">
        <v>1118.8900000000001</v>
      </c>
      <c r="BE203" s="10">
        <v>11314.01</v>
      </c>
      <c r="BF203" s="10">
        <v>79515.64</v>
      </c>
      <c r="BG203" s="10">
        <v>9831.92</v>
      </c>
      <c r="BH203" s="10">
        <v>0</v>
      </c>
      <c r="BI203" s="10">
        <v>0</v>
      </c>
      <c r="BJ203" s="10">
        <v>0</v>
      </c>
      <c r="BK203" s="10">
        <v>564.2700000000001</v>
      </c>
      <c r="BL203" s="10">
        <v>11047.8</v>
      </c>
      <c r="BM203" s="10">
        <v>7817.14</v>
      </c>
      <c r="BN203" s="10">
        <v>0</v>
      </c>
      <c r="BO203" s="10">
        <v>0</v>
      </c>
      <c r="BP203" s="10">
        <v>0</v>
      </c>
      <c r="BQ203" s="10">
        <v>989.09</v>
      </c>
      <c r="BR203" s="10">
        <v>15129.53</v>
      </c>
      <c r="BS203" s="10">
        <v>0</v>
      </c>
      <c r="BT203" s="10">
        <v>0</v>
      </c>
      <c r="BU203" s="10">
        <v>1366.08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0</v>
      </c>
      <c r="ED203" s="10">
        <v>0</v>
      </c>
      <c r="EE203" s="10">
        <v>0</v>
      </c>
      <c r="EF203" s="10">
        <v>0</v>
      </c>
      <c r="EG203" s="10">
        <v>0</v>
      </c>
      <c r="EH203" s="10">
        <v>0</v>
      </c>
      <c r="EI203" s="10">
        <v>0</v>
      </c>
      <c r="EJ203" s="10">
        <v>0</v>
      </c>
      <c r="EK203" s="10">
        <v>0</v>
      </c>
      <c r="EL203" s="10">
        <v>0</v>
      </c>
      <c r="EM203" s="10">
        <v>0</v>
      </c>
      <c r="EN203" s="10">
        <v>0</v>
      </c>
      <c r="EO203" s="10">
        <v>0</v>
      </c>
      <c r="EP203" s="10">
        <v>0</v>
      </c>
      <c r="EQ203" s="10">
        <v>0</v>
      </c>
      <c r="ER203" s="10">
        <v>0</v>
      </c>
      <c r="ES203" s="10">
        <v>0</v>
      </c>
      <c r="ET203" s="10">
        <v>0</v>
      </c>
      <c r="EU203" s="10">
        <v>0</v>
      </c>
      <c r="EV203" s="10">
        <v>0</v>
      </c>
      <c r="EW203" s="10">
        <v>0</v>
      </c>
      <c r="EX203" s="10">
        <v>0</v>
      </c>
      <c r="EY203" s="10">
        <v>0</v>
      </c>
      <c r="EZ203" s="10">
        <v>0</v>
      </c>
      <c r="FA203" s="10">
        <v>0</v>
      </c>
      <c r="FB203" s="10">
        <v>0</v>
      </c>
      <c r="FC203" s="10">
        <v>0</v>
      </c>
      <c r="FD203" s="10">
        <v>0</v>
      </c>
      <c r="FE203" s="10">
        <v>0</v>
      </c>
      <c r="FF203" s="10">
        <v>0</v>
      </c>
      <c r="FG203" s="10">
        <v>0</v>
      </c>
      <c r="FH203" s="10">
        <v>0</v>
      </c>
      <c r="FI203" s="10">
        <v>0</v>
      </c>
      <c r="FJ203" s="10">
        <v>0</v>
      </c>
      <c r="FK203" s="10">
        <v>0</v>
      </c>
      <c r="FL203" s="10">
        <v>206999.03999999998</v>
      </c>
    </row>
    <row r="204" spans="1:168" x14ac:dyDescent="0.3">
      <c r="A204" s="44"/>
      <c r="B204" s="44"/>
      <c r="C204" s="43"/>
      <c r="D204" s="7" t="s">
        <v>135</v>
      </c>
      <c r="E204" s="4" t="s">
        <v>889</v>
      </c>
      <c r="F204" s="5" t="s">
        <v>961</v>
      </c>
      <c r="G204" s="4"/>
      <c r="H204" s="4"/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0</v>
      </c>
      <c r="AX204" s="10">
        <v>0</v>
      </c>
      <c r="AY204" s="10">
        <v>0</v>
      </c>
      <c r="AZ204" s="10">
        <v>0</v>
      </c>
      <c r="BA204" s="10">
        <v>0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0</v>
      </c>
      <c r="BH204" s="10">
        <v>0</v>
      </c>
      <c r="BI204" s="10">
        <v>0</v>
      </c>
      <c r="BJ204" s="10">
        <v>0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>
        <v>0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0</v>
      </c>
      <c r="DR204" s="10">
        <v>0</v>
      </c>
      <c r="DS204" s="10">
        <v>0</v>
      </c>
      <c r="DT204" s="10">
        <v>0</v>
      </c>
      <c r="DU204" s="10">
        <v>0</v>
      </c>
      <c r="DV204" s="10">
        <v>0</v>
      </c>
      <c r="DW204" s="10">
        <v>0</v>
      </c>
      <c r="DX204" s="10">
        <v>0</v>
      </c>
      <c r="DY204" s="10">
        <v>0</v>
      </c>
      <c r="DZ204" s="10">
        <v>0</v>
      </c>
      <c r="EA204" s="10">
        <v>0</v>
      </c>
      <c r="EB204" s="10">
        <v>0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0</v>
      </c>
      <c r="EL204" s="10">
        <v>0</v>
      </c>
      <c r="EM204" s="10">
        <v>0</v>
      </c>
      <c r="EN204" s="10">
        <v>0</v>
      </c>
      <c r="EO204" s="10">
        <v>0</v>
      </c>
      <c r="EP204" s="10">
        <v>0</v>
      </c>
      <c r="EQ204" s="10">
        <v>0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10">
        <v>0</v>
      </c>
      <c r="EX204" s="10">
        <v>0</v>
      </c>
      <c r="EY204" s="10">
        <v>0</v>
      </c>
      <c r="EZ204" s="10">
        <v>0</v>
      </c>
      <c r="FA204" s="10">
        <v>0</v>
      </c>
      <c r="FB204" s="10">
        <v>0</v>
      </c>
      <c r="FC204" s="10">
        <v>0</v>
      </c>
      <c r="FD204" s="10">
        <v>0</v>
      </c>
      <c r="FE204" s="10">
        <v>0</v>
      </c>
      <c r="FF204" s="10">
        <v>0</v>
      </c>
      <c r="FG204" s="10">
        <v>0</v>
      </c>
      <c r="FH204" s="10">
        <v>0</v>
      </c>
      <c r="FI204" s="10">
        <v>0</v>
      </c>
      <c r="FJ204" s="10">
        <v>0</v>
      </c>
      <c r="FK204" s="10">
        <v>0</v>
      </c>
      <c r="FL204" s="10">
        <v>7948.4299999999994</v>
      </c>
    </row>
    <row r="205" spans="1:168" x14ac:dyDescent="0.3">
      <c r="A205" s="44"/>
      <c r="B205" s="44"/>
      <c r="C205" s="39" t="s">
        <v>901</v>
      </c>
      <c r="I205" s="10">
        <f t="shared" ref="I205:BT205" si="1">SUM(I8:I204)</f>
        <v>49895.51</v>
      </c>
      <c r="J205" s="10">
        <f t="shared" si="1"/>
        <v>6429.82</v>
      </c>
      <c r="K205" s="10">
        <f t="shared" si="1"/>
        <v>1267.31</v>
      </c>
      <c r="L205" s="10">
        <f t="shared" si="1"/>
        <v>8231.1299999999992</v>
      </c>
      <c r="M205" s="10">
        <f t="shared" si="1"/>
        <v>46584.480000000003</v>
      </c>
      <c r="N205" s="10">
        <f t="shared" si="1"/>
        <v>38642.280000000006</v>
      </c>
      <c r="O205" s="10">
        <f t="shared" si="1"/>
        <v>40612.780000000006</v>
      </c>
      <c r="P205" s="10">
        <f t="shared" si="1"/>
        <v>27687.339999999997</v>
      </c>
      <c r="Q205" s="10">
        <f t="shared" si="1"/>
        <v>29562.179999999989</v>
      </c>
      <c r="R205" s="10">
        <f t="shared" si="1"/>
        <v>22690.89</v>
      </c>
      <c r="S205" s="10">
        <f t="shared" si="1"/>
        <v>5171.25</v>
      </c>
      <c r="T205" s="10">
        <f t="shared" si="1"/>
        <v>8126.369999999999</v>
      </c>
      <c r="U205" s="10">
        <f t="shared" si="1"/>
        <v>4395.95</v>
      </c>
      <c r="V205" s="10">
        <f t="shared" si="1"/>
        <v>5061.3899999999994</v>
      </c>
      <c r="W205" s="10">
        <f t="shared" si="1"/>
        <v>1291.1300000000001</v>
      </c>
      <c r="X205" s="10">
        <f t="shared" si="1"/>
        <v>4399.4000000000015</v>
      </c>
      <c r="Y205" s="10">
        <f t="shared" si="1"/>
        <v>365.51999999999992</v>
      </c>
      <c r="Z205" s="10">
        <f t="shared" si="1"/>
        <v>12277.06</v>
      </c>
      <c r="AA205" s="10">
        <f t="shared" si="1"/>
        <v>237141.46000000002</v>
      </c>
      <c r="AB205" s="10">
        <f t="shared" si="1"/>
        <v>69173.570000000007</v>
      </c>
      <c r="AC205" s="10">
        <f t="shared" si="1"/>
        <v>33117.819999999992</v>
      </c>
      <c r="AD205" s="10">
        <f t="shared" si="1"/>
        <v>40788.639999999999</v>
      </c>
      <c r="AE205" s="10">
        <f t="shared" si="1"/>
        <v>122697.05</v>
      </c>
      <c r="AF205" s="10">
        <f t="shared" si="1"/>
        <v>218412.58999999997</v>
      </c>
      <c r="AG205" s="10">
        <f t="shared" si="1"/>
        <v>172241.93999999997</v>
      </c>
      <c r="AH205" s="10">
        <f t="shared" si="1"/>
        <v>120825.42</v>
      </c>
      <c r="AI205" s="10">
        <f t="shared" si="1"/>
        <v>10574.49</v>
      </c>
      <c r="AJ205" s="10">
        <f t="shared" si="1"/>
        <v>42979.950000000004</v>
      </c>
      <c r="AK205" s="10">
        <f t="shared" si="1"/>
        <v>24527.549999999996</v>
      </c>
      <c r="AL205" s="10">
        <f t="shared" si="1"/>
        <v>264010.37</v>
      </c>
      <c r="AM205" s="10">
        <f t="shared" si="1"/>
        <v>12196.640000000001</v>
      </c>
      <c r="AN205" s="10">
        <f t="shared" si="1"/>
        <v>16413.710000000003</v>
      </c>
      <c r="AO205" s="10">
        <f t="shared" si="1"/>
        <v>142811.84000000003</v>
      </c>
      <c r="AP205" s="10">
        <f t="shared" si="1"/>
        <v>110796.15999999999</v>
      </c>
      <c r="AQ205" s="10">
        <f t="shared" si="1"/>
        <v>23006.700000000004</v>
      </c>
      <c r="AR205" s="10">
        <f t="shared" si="1"/>
        <v>46736.229999999989</v>
      </c>
      <c r="AS205" s="10">
        <f t="shared" si="1"/>
        <v>23238.929999999997</v>
      </c>
      <c r="AT205" s="10">
        <f t="shared" si="1"/>
        <v>26034.769999999997</v>
      </c>
      <c r="AU205" s="10">
        <f t="shared" si="1"/>
        <v>61163.119999999995</v>
      </c>
      <c r="AV205" s="10">
        <f t="shared" si="1"/>
        <v>112482.79000000001</v>
      </c>
      <c r="AW205" s="10">
        <f t="shared" si="1"/>
        <v>227884.91</v>
      </c>
      <c r="AX205" s="10">
        <f t="shared" si="1"/>
        <v>198278.36</v>
      </c>
      <c r="AY205" s="10">
        <f t="shared" si="1"/>
        <v>69369.420000000013</v>
      </c>
      <c r="AZ205" s="10">
        <f t="shared" si="1"/>
        <v>191367.14</v>
      </c>
      <c r="BA205" s="10">
        <f t="shared" si="1"/>
        <v>88567.94</v>
      </c>
      <c r="BB205" s="10">
        <f t="shared" si="1"/>
        <v>186806.63</v>
      </c>
      <c r="BC205" s="10">
        <f t="shared" si="1"/>
        <v>108832.34000000001</v>
      </c>
      <c r="BD205" s="10">
        <f t="shared" si="1"/>
        <v>62715.24</v>
      </c>
      <c r="BE205" s="10">
        <f t="shared" si="1"/>
        <v>159931.62000000002</v>
      </c>
      <c r="BF205" s="10">
        <f t="shared" si="1"/>
        <v>742625.46000000008</v>
      </c>
      <c r="BG205" s="10">
        <f t="shared" si="1"/>
        <v>451613.14999999997</v>
      </c>
      <c r="BH205" s="10">
        <f t="shared" si="1"/>
        <v>17608.519999999997</v>
      </c>
      <c r="BI205" s="10">
        <f t="shared" si="1"/>
        <v>5904.76</v>
      </c>
      <c r="BJ205" s="10">
        <f t="shared" si="1"/>
        <v>4133.18</v>
      </c>
      <c r="BK205" s="10">
        <f t="shared" si="1"/>
        <v>181177.80999999997</v>
      </c>
      <c r="BL205" s="10">
        <f t="shared" si="1"/>
        <v>452308.05</v>
      </c>
      <c r="BM205" s="10">
        <f t="shared" si="1"/>
        <v>513705.11999999994</v>
      </c>
      <c r="BN205" s="10">
        <f t="shared" si="1"/>
        <v>31330.71</v>
      </c>
      <c r="BO205" s="10">
        <f t="shared" si="1"/>
        <v>83313.87000000001</v>
      </c>
      <c r="BP205" s="10">
        <f t="shared" si="1"/>
        <v>707033.16999999993</v>
      </c>
      <c r="BQ205" s="10">
        <f t="shared" si="1"/>
        <v>780033.67999999982</v>
      </c>
      <c r="BR205" s="10">
        <f t="shared" si="1"/>
        <v>150833.03</v>
      </c>
      <c r="BS205" s="10">
        <f t="shared" si="1"/>
        <v>1061531.8199999998</v>
      </c>
      <c r="BT205" s="10">
        <f t="shared" si="1"/>
        <v>246177.57</v>
      </c>
      <c r="BU205" s="10">
        <f t="shared" ref="BU205:ED205" si="2">SUM(BU8:BU204)</f>
        <v>285519.67</v>
      </c>
      <c r="BV205" s="10">
        <f t="shared" si="2"/>
        <v>491375.32</v>
      </c>
      <c r="BW205" s="10">
        <f t="shared" si="2"/>
        <v>254108.4</v>
      </c>
      <c r="BX205" s="10">
        <f t="shared" si="2"/>
        <v>409102.44</v>
      </c>
      <c r="BY205" s="10">
        <f t="shared" si="2"/>
        <v>186676.42</v>
      </c>
      <c r="BZ205" s="10">
        <f t="shared" si="2"/>
        <v>505475.56</v>
      </c>
      <c r="CA205" s="10">
        <f t="shared" si="2"/>
        <v>19300</v>
      </c>
      <c r="CB205" s="10">
        <f t="shared" si="2"/>
        <v>292468.44</v>
      </c>
      <c r="CC205" s="10">
        <f t="shared" si="2"/>
        <v>15538.32</v>
      </c>
      <c r="CD205" s="10">
        <f t="shared" si="2"/>
        <v>6068.409999999998</v>
      </c>
      <c r="CE205" s="10">
        <f t="shared" si="2"/>
        <v>894574.12999999989</v>
      </c>
      <c r="CF205" s="10">
        <f t="shared" si="2"/>
        <v>139958.94</v>
      </c>
      <c r="CG205" s="10">
        <f t="shared" si="2"/>
        <v>138804.63</v>
      </c>
      <c r="CH205" s="10">
        <f t="shared" si="2"/>
        <v>124806.32000000002</v>
      </c>
      <c r="CI205" s="10">
        <f t="shared" si="2"/>
        <v>22319.970000000005</v>
      </c>
      <c r="CJ205" s="10">
        <f t="shared" si="2"/>
        <v>16409.87</v>
      </c>
      <c r="CK205" s="10">
        <f t="shared" si="2"/>
        <v>151324.92000000001</v>
      </c>
      <c r="CL205" s="10">
        <f t="shared" si="2"/>
        <v>44627.06</v>
      </c>
      <c r="CM205" s="10">
        <f t="shared" si="2"/>
        <v>1779.8799999999997</v>
      </c>
      <c r="CN205" s="10">
        <f t="shared" si="2"/>
        <v>201235.76</v>
      </c>
      <c r="CO205" s="10">
        <f t="shared" si="2"/>
        <v>349.01000000000005</v>
      </c>
      <c r="CP205" s="10">
        <f t="shared" si="2"/>
        <v>6361.11</v>
      </c>
      <c r="CQ205" s="10">
        <f t="shared" si="2"/>
        <v>7295.24</v>
      </c>
      <c r="CR205" s="10">
        <f t="shared" si="2"/>
        <v>99928.93</v>
      </c>
      <c r="CS205" s="10">
        <f t="shared" si="2"/>
        <v>1822.8899999999999</v>
      </c>
      <c r="CT205" s="10">
        <f t="shared" si="2"/>
        <v>14913.59</v>
      </c>
      <c r="CU205" s="10">
        <f t="shared" si="2"/>
        <v>48643.51</v>
      </c>
      <c r="CV205" s="10">
        <f t="shared" si="2"/>
        <v>23275.010000000002</v>
      </c>
      <c r="CW205" s="10">
        <f t="shared" si="2"/>
        <v>5096.0099999999993</v>
      </c>
      <c r="CX205" s="10">
        <f t="shared" si="2"/>
        <v>48921.25</v>
      </c>
      <c r="CY205" s="10">
        <f t="shared" si="2"/>
        <v>62501.169999999991</v>
      </c>
      <c r="CZ205" s="10">
        <f t="shared" si="2"/>
        <v>208012.18000000008</v>
      </c>
      <c r="DA205" s="10">
        <f t="shared" si="2"/>
        <v>174718.53</v>
      </c>
      <c r="DB205" s="10">
        <f t="shared" si="2"/>
        <v>11055.23</v>
      </c>
      <c r="DC205" s="10">
        <f t="shared" si="2"/>
        <v>37008.089999999997</v>
      </c>
      <c r="DD205" s="10">
        <f t="shared" si="2"/>
        <v>3208.87</v>
      </c>
      <c r="DE205" s="10">
        <f t="shared" si="2"/>
        <v>52242.530000000006</v>
      </c>
      <c r="DF205" s="10">
        <f t="shared" si="2"/>
        <v>77908.539999999994</v>
      </c>
      <c r="DG205" s="10">
        <f t="shared" si="2"/>
        <v>38839.119999999995</v>
      </c>
      <c r="DH205" s="10">
        <f t="shared" si="2"/>
        <v>80833.889999999985</v>
      </c>
      <c r="DI205" s="10">
        <f t="shared" si="2"/>
        <v>148129</v>
      </c>
      <c r="DJ205" s="10">
        <f t="shared" si="2"/>
        <v>86644.090000000026</v>
      </c>
      <c r="DK205" s="10">
        <f t="shared" si="2"/>
        <v>4734.4100000000008</v>
      </c>
      <c r="DL205" s="10">
        <f t="shared" si="2"/>
        <v>1697.3</v>
      </c>
      <c r="DM205" s="10">
        <f t="shared" si="2"/>
        <v>1392.1499999999999</v>
      </c>
      <c r="DN205" s="10">
        <f t="shared" si="2"/>
        <v>150520.83999999997</v>
      </c>
      <c r="DO205" s="10">
        <f t="shared" si="2"/>
        <v>115622.88999999998</v>
      </c>
      <c r="DP205" s="10">
        <f t="shared" si="2"/>
        <v>271579.48999999993</v>
      </c>
      <c r="DQ205" s="10">
        <f t="shared" si="2"/>
        <v>7679.15</v>
      </c>
      <c r="DR205" s="10">
        <f t="shared" si="2"/>
        <v>83313.89</v>
      </c>
      <c r="DS205" s="10">
        <f t="shared" si="2"/>
        <v>707033.16</v>
      </c>
      <c r="DT205" s="10">
        <f t="shared" si="2"/>
        <v>775583.24999999988</v>
      </c>
      <c r="DU205" s="10">
        <f t="shared" si="2"/>
        <v>119164.90999999996</v>
      </c>
      <c r="DV205" s="10">
        <f t="shared" si="2"/>
        <v>1027167.3199999998</v>
      </c>
      <c r="DW205" s="10">
        <f t="shared" si="2"/>
        <v>246177.54</v>
      </c>
      <c r="DX205" s="10">
        <f t="shared" si="2"/>
        <v>270403.38</v>
      </c>
      <c r="DY205" s="10">
        <f t="shared" si="2"/>
        <v>491375.3</v>
      </c>
      <c r="DZ205" s="10">
        <f t="shared" si="2"/>
        <v>254108.41999999998</v>
      </c>
      <c r="EA205" s="10">
        <f t="shared" si="2"/>
        <v>409102.45999999996</v>
      </c>
      <c r="EB205" s="10">
        <f t="shared" si="2"/>
        <v>186676.41</v>
      </c>
      <c r="EC205" s="10">
        <f t="shared" si="2"/>
        <v>505475.54000000015</v>
      </c>
      <c r="ED205" s="10">
        <f t="shared" si="2"/>
        <v>19300.02</v>
      </c>
      <c r="EE205" s="10">
        <f t="shared" ref="EE205:FH205" si="3">SUM(EE8:EE204)</f>
        <v>632067.65999999992</v>
      </c>
      <c r="EF205" s="10">
        <f t="shared" si="3"/>
        <v>216839.34999999998</v>
      </c>
      <c r="EG205" s="10">
        <f t="shared" si="3"/>
        <v>136217.96999999994</v>
      </c>
      <c r="EH205" s="10">
        <f t="shared" si="3"/>
        <v>88680.48000000001</v>
      </c>
      <c r="EI205" s="10">
        <f t="shared" si="3"/>
        <v>26909.97</v>
      </c>
      <c r="EJ205" s="10">
        <f t="shared" si="3"/>
        <v>75666.599999999991</v>
      </c>
      <c r="EK205" s="10">
        <f t="shared" si="3"/>
        <v>42706.720000000008</v>
      </c>
      <c r="EL205" s="10">
        <f t="shared" si="3"/>
        <v>22653.89</v>
      </c>
      <c r="EM205" s="10">
        <f t="shared" si="3"/>
        <v>12921.019999999999</v>
      </c>
      <c r="EN205" s="10">
        <f t="shared" si="3"/>
        <v>4435.6899999999987</v>
      </c>
      <c r="EO205" s="10">
        <f t="shared" si="3"/>
        <v>1880528.7700000003</v>
      </c>
      <c r="EP205" s="10">
        <f t="shared" si="3"/>
        <v>673659.70000000019</v>
      </c>
      <c r="EQ205" s="10">
        <f t="shared" si="3"/>
        <v>260867.10999999996</v>
      </c>
      <c r="ER205" s="10">
        <f t="shared" si="3"/>
        <v>45520.330000000009</v>
      </c>
      <c r="ES205" s="10">
        <f t="shared" si="3"/>
        <v>289454.38</v>
      </c>
      <c r="ET205" s="10">
        <f t="shared" si="3"/>
        <v>45785.01</v>
      </c>
      <c r="EU205" s="10">
        <f t="shared" si="3"/>
        <v>79798.150000000009</v>
      </c>
      <c r="EV205" s="10">
        <f t="shared" si="3"/>
        <v>41603.57</v>
      </c>
      <c r="EW205" s="10">
        <f t="shared" si="3"/>
        <v>54315.63</v>
      </c>
      <c r="EX205" s="10">
        <f t="shared" si="3"/>
        <v>32079.859999999997</v>
      </c>
      <c r="EY205" s="10">
        <f t="shared" si="3"/>
        <v>22638.079999999987</v>
      </c>
      <c r="EZ205" s="10">
        <f t="shared" si="3"/>
        <v>10606.220000000001</v>
      </c>
      <c r="FA205" s="10">
        <f t="shared" si="3"/>
        <v>15598.67</v>
      </c>
      <c r="FB205" s="10">
        <f t="shared" si="3"/>
        <v>46796.02</v>
      </c>
      <c r="FC205" s="10">
        <f t="shared" si="3"/>
        <v>2006672.9699999997</v>
      </c>
      <c r="FD205" s="10">
        <f t="shared" si="3"/>
        <v>1535796.6599999997</v>
      </c>
      <c r="FE205" s="10">
        <f t="shared" si="3"/>
        <v>1331338.95</v>
      </c>
      <c r="FF205" s="10">
        <f t="shared" si="3"/>
        <v>798533.59000000008</v>
      </c>
      <c r="FG205" s="10">
        <f t="shared" si="3"/>
        <v>81300.909999999989</v>
      </c>
      <c r="FH205" s="10">
        <f t="shared" si="3"/>
        <v>143.12</v>
      </c>
      <c r="FI205" s="10">
        <f t="shared" ref="FI205:FK205" si="4">SUM(FI8:FI204)</f>
        <v>265124.38</v>
      </c>
      <c r="FJ205" s="10">
        <f t="shared" si="4"/>
        <v>1546222.59</v>
      </c>
      <c r="FK205" s="10">
        <f t="shared" si="4"/>
        <v>552178.50000000012</v>
      </c>
      <c r="FL205" s="10"/>
    </row>
    <row r="206" spans="1:168" x14ac:dyDescent="0.3">
      <c r="A206" s="44" t="s">
        <v>971</v>
      </c>
      <c r="B206" s="44" t="s">
        <v>971</v>
      </c>
      <c r="C206" s="43" t="s">
        <v>920</v>
      </c>
      <c r="D206" s="38" t="s">
        <v>224</v>
      </c>
      <c r="E206" s="38" t="s">
        <v>891</v>
      </c>
      <c r="F206" s="32" t="s">
        <v>962</v>
      </c>
      <c r="G206" s="38"/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>
        <v>0</v>
      </c>
      <c r="ED206" s="10">
        <v>0</v>
      </c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</row>
    <row r="207" spans="1:168" x14ac:dyDescent="0.3">
      <c r="A207" s="44"/>
      <c r="B207" s="44"/>
      <c r="C207" s="43"/>
      <c r="D207" s="38" t="s">
        <v>225</v>
      </c>
      <c r="E207" s="38" t="s">
        <v>891</v>
      </c>
      <c r="F207" s="32" t="s">
        <v>962</v>
      </c>
      <c r="G207" s="38"/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0</v>
      </c>
      <c r="DM207" s="10">
        <v>0</v>
      </c>
      <c r="DN207" s="10">
        <v>0</v>
      </c>
      <c r="DO207" s="10">
        <v>9797.1119999999992</v>
      </c>
      <c r="DP207" s="10">
        <v>0</v>
      </c>
      <c r="DQ207" s="10">
        <v>0</v>
      </c>
      <c r="DR207" s="10">
        <v>0</v>
      </c>
      <c r="DS207" s="10">
        <v>0</v>
      </c>
      <c r="DT207" s="10">
        <v>0</v>
      </c>
      <c r="DU207" s="10">
        <v>0</v>
      </c>
      <c r="DV207" s="10">
        <v>0</v>
      </c>
      <c r="DW207" s="10">
        <v>0</v>
      </c>
      <c r="DX207" s="10">
        <v>0</v>
      </c>
      <c r="DY207" s="10">
        <v>0</v>
      </c>
      <c r="DZ207" s="10">
        <v>0</v>
      </c>
      <c r="EA207" s="10">
        <v>0</v>
      </c>
      <c r="EB207" s="10">
        <v>0</v>
      </c>
      <c r="EC207" s="10">
        <v>0</v>
      </c>
      <c r="ED207" s="10">
        <v>0</v>
      </c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</row>
    <row r="208" spans="1:168" x14ac:dyDescent="0.3">
      <c r="A208" s="44"/>
      <c r="B208" s="44"/>
      <c r="C208" s="43"/>
      <c r="D208" s="38" t="s">
        <v>226</v>
      </c>
      <c r="E208" s="38" t="s">
        <v>891</v>
      </c>
      <c r="F208" s="32" t="s">
        <v>962</v>
      </c>
      <c r="G208" s="38"/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3.786984131303361</v>
      </c>
      <c r="CD208" s="10">
        <v>3.730205537525638</v>
      </c>
      <c r="CE208" s="10">
        <v>727.51093856882312</v>
      </c>
      <c r="CF208" s="10">
        <v>111.94052942937741</v>
      </c>
      <c r="CG208" s="10">
        <v>140.2284213836688</v>
      </c>
      <c r="CH208" s="10">
        <v>96.548271347305743</v>
      </c>
      <c r="CI208" s="10">
        <v>23.33076840427924</v>
      </c>
      <c r="CJ208" s="10">
        <v>27.958683336142141</v>
      </c>
      <c r="CK208" s="10">
        <v>104.2569866503615</v>
      </c>
      <c r="CL208" s="10">
        <v>19.68687960486622</v>
      </c>
      <c r="CM208" s="10">
        <v>4.0232892859825951</v>
      </c>
      <c r="CN208" s="10">
        <v>404.26309500000002</v>
      </c>
      <c r="CO208" s="10">
        <v>2.7682660000000001</v>
      </c>
      <c r="CP208" s="10">
        <v>2.1909160000000001</v>
      </c>
      <c r="CQ208" s="10">
        <v>15.95457</v>
      </c>
      <c r="CR208" s="10">
        <v>51.846420000000002</v>
      </c>
      <c r="CS208" s="10">
        <v>213.55709999999999</v>
      </c>
      <c r="CT208" s="10">
        <v>724.30925000000002</v>
      </c>
      <c r="CU208" s="10">
        <v>225.6379</v>
      </c>
      <c r="CV208" s="10">
        <v>7.1574859999999996</v>
      </c>
      <c r="CW208" s="10">
        <v>12.989890000000001</v>
      </c>
      <c r="CX208" s="10">
        <v>47.960650000000001</v>
      </c>
      <c r="CY208" s="10">
        <v>305.27109999999999</v>
      </c>
      <c r="CZ208" s="10">
        <v>265.76049999999998</v>
      </c>
      <c r="DA208" s="10">
        <v>170.42840000000001</v>
      </c>
      <c r="DB208" s="10">
        <v>24.20407744645248</v>
      </c>
      <c r="DC208" s="10">
        <v>314.13972255354747</v>
      </c>
      <c r="DD208" s="10">
        <v>217.03370000000001</v>
      </c>
      <c r="DE208" s="10">
        <v>100.8005</v>
      </c>
      <c r="DF208" s="10">
        <v>94.522649999999999</v>
      </c>
      <c r="DG208" s="10">
        <v>64.029269999999997</v>
      </c>
      <c r="DH208" s="10">
        <v>113.473</v>
      </c>
      <c r="DI208" s="10">
        <v>7414.2020000000002</v>
      </c>
      <c r="DJ208" s="10">
        <v>311.08882871942211</v>
      </c>
      <c r="DK208" s="10">
        <v>33.414789293950882</v>
      </c>
      <c r="DL208" s="10">
        <v>8.0168278398955053</v>
      </c>
      <c r="DM208" s="10">
        <v>3.0305541467314669</v>
      </c>
      <c r="DN208" s="10">
        <v>14428.92</v>
      </c>
      <c r="DO208" s="10">
        <v>2748.0479999999998</v>
      </c>
      <c r="DP208" s="10">
        <v>12536.65</v>
      </c>
      <c r="DQ208" s="10">
        <v>5307.5749999999998</v>
      </c>
      <c r="DR208" s="10">
        <v>21851.72</v>
      </c>
      <c r="DS208" s="10">
        <v>1023.5359999999999</v>
      </c>
      <c r="DT208" s="10">
        <v>820.94269999999995</v>
      </c>
      <c r="DU208" s="10">
        <v>340.2919</v>
      </c>
      <c r="DV208" s="10">
        <v>67146.59</v>
      </c>
      <c r="DW208" s="10">
        <v>181.3107</v>
      </c>
      <c r="DX208" s="10">
        <v>97.302066984450818</v>
      </c>
      <c r="DY208" s="10">
        <v>289.18043301554923</v>
      </c>
      <c r="DZ208" s="10">
        <v>1975.9079999999999</v>
      </c>
      <c r="EA208" s="10">
        <v>352.82810000000001</v>
      </c>
      <c r="EB208" s="10">
        <v>215.50489999999999</v>
      </c>
      <c r="EC208" s="10">
        <v>107.43519999999999</v>
      </c>
      <c r="ED208" s="10">
        <v>0</v>
      </c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</row>
    <row r="209" spans="1:168" x14ac:dyDescent="0.3">
      <c r="A209" s="44"/>
      <c r="B209" s="44"/>
      <c r="C209" s="43"/>
      <c r="D209" s="38" t="s">
        <v>227</v>
      </c>
      <c r="E209" s="38" t="s">
        <v>891</v>
      </c>
      <c r="F209" s="32" t="s">
        <v>962</v>
      </c>
      <c r="G209" s="38"/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0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>
        <v>0</v>
      </c>
      <c r="ED209" s="10">
        <v>0</v>
      </c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</row>
    <row r="210" spans="1:168" x14ac:dyDescent="0.3">
      <c r="A210" s="44"/>
      <c r="B210" s="44"/>
      <c r="C210" s="43"/>
      <c r="D210" s="38" t="s">
        <v>228</v>
      </c>
      <c r="E210" s="38" t="s">
        <v>891</v>
      </c>
      <c r="F210" s="32" t="s">
        <v>962</v>
      </c>
      <c r="G210" s="38"/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0</v>
      </c>
      <c r="DP210" s="10">
        <v>0</v>
      </c>
      <c r="DQ210" s="10">
        <v>2430.1060000000002</v>
      </c>
      <c r="DR210" s="10">
        <v>10004.69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>
        <v>0</v>
      </c>
      <c r="ED210" s="10">
        <v>0</v>
      </c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</row>
    <row r="211" spans="1:168" x14ac:dyDescent="0.3">
      <c r="A211" s="44"/>
      <c r="B211" s="44"/>
      <c r="C211" s="43"/>
      <c r="D211" s="38" t="s">
        <v>229</v>
      </c>
      <c r="E211" s="38" t="s">
        <v>891</v>
      </c>
      <c r="F211" s="32" t="s">
        <v>962</v>
      </c>
      <c r="G211" s="38"/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0</v>
      </c>
      <c r="DP211" s="10">
        <v>0</v>
      </c>
      <c r="DQ211" s="10">
        <v>10538.64</v>
      </c>
      <c r="DR211" s="10">
        <v>43387.34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>
        <v>0</v>
      </c>
      <c r="ED211" s="10">
        <v>0</v>
      </c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</row>
    <row r="212" spans="1:168" x14ac:dyDescent="0.3">
      <c r="A212" s="44"/>
      <c r="B212" s="44"/>
      <c r="C212" s="43"/>
      <c r="D212" s="38" t="s">
        <v>230</v>
      </c>
      <c r="E212" s="38" t="s">
        <v>891</v>
      </c>
      <c r="F212" s="32" t="s">
        <v>962</v>
      </c>
      <c r="G212" s="38"/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8.1821730000000006</v>
      </c>
      <c r="DR212" s="10">
        <v>33.685830000000003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>
        <v>0</v>
      </c>
      <c r="ED212" s="10">
        <v>0</v>
      </c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</row>
    <row r="213" spans="1:168" x14ac:dyDescent="0.3">
      <c r="A213" s="44"/>
      <c r="B213" s="44"/>
      <c r="C213" s="43"/>
      <c r="D213" s="38" t="s">
        <v>231</v>
      </c>
      <c r="E213" s="38" t="s">
        <v>891</v>
      </c>
      <c r="F213" s="32" t="s">
        <v>962</v>
      </c>
      <c r="G213" s="38"/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0</v>
      </c>
      <c r="DP213" s="10">
        <v>0</v>
      </c>
      <c r="DQ213" s="10">
        <v>0</v>
      </c>
      <c r="DR213" s="10">
        <v>0</v>
      </c>
      <c r="DS213" s="10">
        <v>0</v>
      </c>
      <c r="DT213" s="10">
        <v>0</v>
      </c>
      <c r="DU213" s="10">
        <v>0</v>
      </c>
      <c r="DV213" s="10">
        <v>0</v>
      </c>
      <c r="DW213" s="10">
        <v>0</v>
      </c>
      <c r="DX213" s="10">
        <v>0</v>
      </c>
      <c r="DY213" s="10">
        <v>0</v>
      </c>
      <c r="DZ213" s="10">
        <v>0</v>
      </c>
      <c r="EA213" s="10">
        <v>0</v>
      </c>
      <c r="EB213" s="10">
        <v>0</v>
      </c>
      <c r="EC213" s="10">
        <v>0</v>
      </c>
      <c r="ED213" s="10">
        <v>0</v>
      </c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</row>
    <row r="214" spans="1:168" x14ac:dyDescent="0.3">
      <c r="A214" s="44"/>
      <c r="B214" s="44"/>
      <c r="C214" s="43"/>
      <c r="D214" s="38" t="s">
        <v>232</v>
      </c>
      <c r="E214" s="38" t="s">
        <v>891</v>
      </c>
      <c r="F214" s="32" t="s">
        <v>962</v>
      </c>
      <c r="G214" s="38"/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124.0776101557118</v>
      </c>
      <c r="CD214" s="10">
        <v>122.2173033839701</v>
      </c>
      <c r="CE214" s="10">
        <v>23836.334003515101</v>
      </c>
      <c r="CF214" s="10">
        <v>3667.6449886210662</v>
      </c>
      <c r="CG214" s="10">
        <v>4594.4759201315856</v>
      </c>
      <c r="CH214" s="10">
        <v>3163.3295408914</v>
      </c>
      <c r="CI214" s="10">
        <v>764.41460706703526</v>
      </c>
      <c r="CJ214" s="10">
        <v>916.04466540368151</v>
      </c>
      <c r="CK214" s="10">
        <v>3415.8996439102189</v>
      </c>
      <c r="CL214" s="10">
        <v>645.02540493992558</v>
      </c>
      <c r="CM214" s="10">
        <v>131.81996603666551</v>
      </c>
      <c r="CN214" s="10">
        <v>3.8955691699999999</v>
      </c>
      <c r="CO214" s="10">
        <v>2.6675620000000001E-2</v>
      </c>
      <c r="CP214" s="10">
        <v>2.111215E-2</v>
      </c>
      <c r="CQ214" s="10">
        <v>0.15374180000000001</v>
      </c>
      <c r="CR214" s="10">
        <v>0.49960359999999998</v>
      </c>
      <c r="CS214" s="10">
        <v>2.057884</v>
      </c>
      <c r="CT214" s="10">
        <v>6.9796056900000014</v>
      </c>
      <c r="CU214" s="10">
        <v>2.1742970000000001</v>
      </c>
      <c r="CV214" s="10">
        <v>0.139734</v>
      </c>
      <c r="CW214" s="10">
        <v>0.12517349999999999</v>
      </c>
      <c r="CX214" s="10">
        <v>0.93632499999999996</v>
      </c>
      <c r="CY214" s="10">
        <v>5.95974</v>
      </c>
      <c r="CZ214" s="10">
        <v>5.1883850000000002</v>
      </c>
      <c r="DA214" s="10">
        <v>3.3272349999999999</v>
      </c>
      <c r="DB214" s="10">
        <v>0.47253076665087912</v>
      </c>
      <c r="DC214" s="10">
        <v>6.1328792333491213</v>
      </c>
      <c r="DD214" s="10">
        <v>4.2370989999999997</v>
      </c>
      <c r="DE214" s="10">
        <v>1.967905</v>
      </c>
      <c r="DF214" s="10">
        <v>1.8453440000000001</v>
      </c>
      <c r="DG214" s="10">
        <v>1.2500290000000001</v>
      </c>
      <c r="DH214" s="10">
        <v>2.2371470000000002</v>
      </c>
      <c r="DI214" s="10">
        <v>-74.675150000000002</v>
      </c>
      <c r="DJ214" s="10">
        <v>179248.17025446339</v>
      </c>
      <c r="DK214" s="10">
        <v>19253.471315684012</v>
      </c>
      <c r="DL214" s="10">
        <v>4619.2649458408396</v>
      </c>
      <c r="DM214" s="10">
        <v>1746.1934840117181</v>
      </c>
      <c r="DN214" s="10">
        <v>9.8029299999999999</v>
      </c>
      <c r="DO214" s="10">
        <v>1.867008</v>
      </c>
      <c r="DP214" s="10">
        <v>8.5173299999999994</v>
      </c>
      <c r="DQ214" s="10">
        <v>744.84799999999996</v>
      </c>
      <c r="DR214" s="10">
        <v>3066.5230000000001</v>
      </c>
      <c r="DS214" s="10">
        <v>19.98227</v>
      </c>
      <c r="DT214" s="10">
        <v>16.185079999999999</v>
      </c>
      <c r="DU214" s="10">
        <v>6.7089339999999993</v>
      </c>
      <c r="DV214" s="10">
        <v>27.874009999999998</v>
      </c>
      <c r="DW214" s="10">
        <v>3.5745830000000001</v>
      </c>
      <c r="DX214" s="10">
        <v>1.9183335418405401</v>
      </c>
      <c r="DY214" s="10">
        <v>5.7012614581594612</v>
      </c>
      <c r="DZ214" s="10">
        <v>5.9379999999999997</v>
      </c>
      <c r="EA214" s="10">
        <v>6.9560899999999997</v>
      </c>
      <c r="EB214" s="10">
        <v>4.248729</v>
      </c>
      <c r="EC214" s="10">
        <v>2.1181109999999999</v>
      </c>
      <c r="ED214" s="10">
        <v>0</v>
      </c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</row>
    <row r="215" spans="1:168" x14ac:dyDescent="0.3">
      <c r="A215" s="44"/>
      <c r="B215" s="44"/>
      <c r="C215" s="43"/>
      <c r="D215" s="38" t="s">
        <v>938</v>
      </c>
      <c r="E215" s="38" t="s">
        <v>892</v>
      </c>
      <c r="F215" s="32" t="s">
        <v>963</v>
      </c>
      <c r="G215" s="38"/>
      <c r="H215" s="24">
        <f>SUM(I215:ED215)</f>
        <v>2110.366187818639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2.6724408341230222E-4</v>
      </c>
      <c r="CD215" s="10">
        <v>2.632372688270125E-4</v>
      </c>
      <c r="CE215" s="10">
        <v>5.1339796315263288E-2</v>
      </c>
      <c r="CF215" s="10">
        <v>7.8995430524146041E-3</v>
      </c>
      <c r="CG215" s="10">
        <v>9.8957942895141864E-3</v>
      </c>
      <c r="CH215" s="10">
        <v>6.8133251649968602E-3</v>
      </c>
      <c r="CI215" s="10">
        <v>1.646431461375153E-3</v>
      </c>
      <c r="CJ215" s="10">
        <v>1.9730192793310061E-3</v>
      </c>
      <c r="CK215" s="10">
        <v>7.3573223099604734E-3</v>
      </c>
      <c r="CL215" s="10">
        <v>1.389285487562917E-3</v>
      </c>
      <c r="CM215" s="10">
        <v>2.8391992684820261E-4</v>
      </c>
      <c r="CN215" s="10">
        <v>4.3412305</v>
      </c>
      <c r="CO215" s="10">
        <v>0.86824610000000002</v>
      </c>
      <c r="CP215" s="10">
        <v>0.86824610000000002</v>
      </c>
      <c r="CQ215" s="10">
        <v>0.86824610000000002</v>
      </c>
      <c r="CR215" s="10">
        <v>0.86824610000000002</v>
      </c>
      <c r="CS215" s="10">
        <v>0.86824610000000002</v>
      </c>
      <c r="CT215" s="10">
        <v>7.8142149000000014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0.86824610000000002</v>
      </c>
      <c r="DA215" s="10">
        <v>0.86824610000000002</v>
      </c>
      <c r="DB215" s="10">
        <v>6.2111662300241142E-2</v>
      </c>
      <c r="DC215" s="10">
        <v>0.8061344376997589</v>
      </c>
      <c r="DD215" s="10">
        <v>0.86824610000000002</v>
      </c>
      <c r="DE215" s="10">
        <v>0.86824610000000002</v>
      </c>
      <c r="DF215" s="10">
        <v>0.86824610000000002</v>
      </c>
      <c r="DG215" s="10">
        <v>0.86824610000000002</v>
      </c>
      <c r="DH215" s="10">
        <v>0.86824610000000002</v>
      </c>
      <c r="DI215" s="10">
        <v>0.86824610000000002</v>
      </c>
      <c r="DJ215" s="10">
        <v>0.75967065846870419</v>
      </c>
      <c r="DK215" s="10">
        <v>8.1598028093844782E-2</v>
      </c>
      <c r="DL215" s="10">
        <v>1.957688069042331E-2</v>
      </c>
      <c r="DM215" s="10">
        <v>7.4005327470276399E-3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2067.7330000000002</v>
      </c>
      <c r="DS215" s="10">
        <v>0.86824610000000002</v>
      </c>
      <c r="DT215" s="10">
        <v>0.86824610000000002</v>
      </c>
      <c r="DU215" s="10">
        <v>1.7364922</v>
      </c>
      <c r="DV215" s="10">
        <v>0.86824610000000002</v>
      </c>
      <c r="DW215" s="10">
        <v>0.86824610000000002</v>
      </c>
      <c r="DX215" s="10">
        <v>0.21859240762825791</v>
      </c>
      <c r="DY215" s="10">
        <v>0.6496536923717422</v>
      </c>
      <c r="DZ215" s="10">
        <v>0.86824610000000002</v>
      </c>
      <c r="EA215" s="10">
        <v>0.86824610000000002</v>
      </c>
      <c r="EB215" s="10">
        <v>0.86824610000000002</v>
      </c>
      <c r="EC215" s="10">
        <v>0.86824610000000002</v>
      </c>
      <c r="ED215" s="10">
        <v>0</v>
      </c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</row>
    <row r="216" spans="1:168" x14ac:dyDescent="0.3">
      <c r="A216" s="44"/>
      <c r="B216" s="44"/>
      <c r="C216" s="43"/>
      <c r="D216" s="38" t="s">
        <v>939</v>
      </c>
      <c r="E216" s="38" t="s">
        <v>892</v>
      </c>
      <c r="F216" s="32" t="s">
        <v>963</v>
      </c>
      <c r="G216" s="38"/>
      <c r="H216" s="24">
        <f t="shared" ref="H216:H269" si="5">SUM(I216:ED216)</f>
        <v>788.16518781863931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0</v>
      </c>
      <c r="CC216" s="10">
        <v>2.6724408341230222E-4</v>
      </c>
      <c r="CD216" s="10">
        <v>2.632372688270125E-4</v>
      </c>
      <c r="CE216" s="10">
        <v>5.1339796315263288E-2</v>
      </c>
      <c r="CF216" s="10">
        <v>7.8995430524146041E-3</v>
      </c>
      <c r="CG216" s="10">
        <v>9.8957942895141864E-3</v>
      </c>
      <c r="CH216" s="10">
        <v>6.8133251649968602E-3</v>
      </c>
      <c r="CI216" s="10">
        <v>1.646431461375153E-3</v>
      </c>
      <c r="CJ216" s="10">
        <v>1.9730192793310061E-3</v>
      </c>
      <c r="CK216" s="10">
        <v>7.3573223099604734E-3</v>
      </c>
      <c r="CL216" s="10">
        <v>1.389285487562917E-3</v>
      </c>
      <c r="CM216" s="10">
        <v>2.8391992684820261E-4</v>
      </c>
      <c r="CN216" s="10">
        <v>4.3412305</v>
      </c>
      <c r="CO216" s="10">
        <v>0.86824610000000002</v>
      </c>
      <c r="CP216" s="10">
        <v>0.86824610000000002</v>
      </c>
      <c r="CQ216" s="10">
        <v>0.86824610000000002</v>
      </c>
      <c r="CR216" s="10">
        <v>0.86824610000000002</v>
      </c>
      <c r="CS216" s="10">
        <v>0.86824610000000002</v>
      </c>
      <c r="CT216" s="10">
        <v>7.8142149000000014</v>
      </c>
      <c r="CU216" s="10">
        <v>0.86824610000000002</v>
      </c>
      <c r="CV216" s="10">
        <v>0.86824610000000002</v>
      </c>
      <c r="CW216" s="10">
        <v>0.86824610000000002</v>
      </c>
      <c r="CX216" s="10">
        <v>0.86824610000000002</v>
      </c>
      <c r="CY216" s="10">
        <v>0.86824610000000002</v>
      </c>
      <c r="CZ216" s="10">
        <v>0.86824610000000002</v>
      </c>
      <c r="DA216" s="10">
        <v>0.86824610000000002</v>
      </c>
      <c r="DB216" s="10">
        <v>6.2111662300241142E-2</v>
      </c>
      <c r="DC216" s="10">
        <v>0.8061344376997589</v>
      </c>
      <c r="DD216" s="10">
        <v>0.86824610000000002</v>
      </c>
      <c r="DE216" s="10">
        <v>0.86824610000000002</v>
      </c>
      <c r="DF216" s="10">
        <v>0.86824610000000002</v>
      </c>
      <c r="DG216" s="10">
        <v>0.86824610000000002</v>
      </c>
      <c r="DH216" s="10">
        <v>0.86824610000000002</v>
      </c>
      <c r="DI216" s="10">
        <v>745.53200000000004</v>
      </c>
      <c r="DJ216" s="10">
        <v>0.75967065846870419</v>
      </c>
      <c r="DK216" s="10">
        <v>8.1598028093844782E-2</v>
      </c>
      <c r="DL216" s="10">
        <v>1.957688069042331E-2</v>
      </c>
      <c r="DM216" s="10">
        <v>7.4005327470276399E-3</v>
      </c>
      <c r="DN216" s="10">
        <v>0.86824610000000002</v>
      </c>
      <c r="DO216" s="10">
        <v>0.86824610000000002</v>
      </c>
      <c r="DP216" s="10">
        <v>0.86824610000000002</v>
      </c>
      <c r="DQ216" s="10">
        <v>0.86824610000000002</v>
      </c>
      <c r="DR216" s="10">
        <v>0.86824610000000002</v>
      </c>
      <c r="DS216" s="10">
        <v>0.86824610000000002</v>
      </c>
      <c r="DT216" s="10">
        <v>0.86824610000000002</v>
      </c>
      <c r="DU216" s="10">
        <v>1.7364922</v>
      </c>
      <c r="DV216" s="10">
        <v>0.86824610000000002</v>
      </c>
      <c r="DW216" s="10">
        <v>0.86824610000000002</v>
      </c>
      <c r="DX216" s="10">
        <v>0.21859240762825791</v>
      </c>
      <c r="DY216" s="10">
        <v>0.6496536923717422</v>
      </c>
      <c r="DZ216" s="10">
        <v>0.86824610000000002</v>
      </c>
      <c r="EA216" s="10">
        <v>0.86824610000000002</v>
      </c>
      <c r="EB216" s="10">
        <v>0.86824610000000002</v>
      </c>
      <c r="EC216" s="10">
        <v>0.86824610000000002</v>
      </c>
      <c r="ED216" s="10">
        <v>0</v>
      </c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</row>
    <row r="217" spans="1:168" x14ac:dyDescent="0.3">
      <c r="A217" s="44"/>
      <c r="B217" s="44"/>
      <c r="C217" s="43"/>
      <c r="D217" s="38" t="s">
        <v>939</v>
      </c>
      <c r="E217" s="38" t="s">
        <v>892</v>
      </c>
      <c r="F217" s="32" t="s">
        <v>963</v>
      </c>
      <c r="G217" s="38"/>
      <c r="H217" s="24">
        <f t="shared" si="5"/>
        <v>1317.5569724186398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0</v>
      </c>
      <c r="CB217" s="10">
        <v>0</v>
      </c>
      <c r="CC217" s="10">
        <v>2.6724408341230222E-4</v>
      </c>
      <c r="CD217" s="10">
        <v>2.632372688270125E-4</v>
      </c>
      <c r="CE217" s="10">
        <v>5.1339796315263288E-2</v>
      </c>
      <c r="CF217" s="10">
        <v>7.8995430524146041E-3</v>
      </c>
      <c r="CG217" s="10">
        <v>9.8957942895141864E-3</v>
      </c>
      <c r="CH217" s="10">
        <v>6.8133251649968602E-3</v>
      </c>
      <c r="CI217" s="10">
        <v>1.646431461375153E-3</v>
      </c>
      <c r="CJ217" s="10">
        <v>1.9730192793310061E-3</v>
      </c>
      <c r="CK217" s="10">
        <v>7.3573223099604734E-3</v>
      </c>
      <c r="CL217" s="10">
        <v>1.389285487562917E-3</v>
      </c>
      <c r="CM217" s="10">
        <v>2.8391992684820261E-4</v>
      </c>
      <c r="CN217" s="10">
        <v>4.3412305</v>
      </c>
      <c r="CO217" s="10">
        <v>0.86824610000000002</v>
      </c>
      <c r="CP217" s="10">
        <v>0.86824610000000002</v>
      </c>
      <c r="CQ217" s="10">
        <v>0.86824610000000002</v>
      </c>
      <c r="CR217" s="10">
        <v>0.86824610000000002</v>
      </c>
      <c r="CS217" s="10">
        <v>0.86824610000000002</v>
      </c>
      <c r="CT217" s="10">
        <v>7.8142149000000014</v>
      </c>
      <c r="CU217" s="10">
        <v>0.86824610000000002</v>
      </c>
      <c r="CV217" s="10">
        <v>0.86824610000000002</v>
      </c>
      <c r="CW217" s="10">
        <v>0.86824610000000002</v>
      </c>
      <c r="CX217" s="10">
        <v>16.148240000000001</v>
      </c>
      <c r="CY217" s="10">
        <v>95.392560000000003</v>
      </c>
      <c r="CZ217" s="10">
        <v>81.958529999999996</v>
      </c>
      <c r="DA217" s="10">
        <v>53.157179999999997</v>
      </c>
      <c r="DB217" s="10">
        <v>7.6568911438936951</v>
      </c>
      <c r="DC217" s="10">
        <v>99.377208856106293</v>
      </c>
      <c r="DD217" s="10">
        <v>72.005200000000002</v>
      </c>
      <c r="DE217" s="10">
        <v>31.25637</v>
      </c>
      <c r="DF217" s="10">
        <v>30.46378</v>
      </c>
      <c r="DG217" s="10">
        <v>20.094550000000002</v>
      </c>
      <c r="DH217" s="10">
        <v>36.977809999999998</v>
      </c>
      <c r="DI217" s="10">
        <v>0.86824610000000002</v>
      </c>
      <c r="DJ217" s="10">
        <v>96.894601271380779</v>
      </c>
      <c r="DK217" s="10">
        <v>10.40767904952556</v>
      </c>
      <c r="DL217" s="10">
        <v>2.4969952801120399</v>
      </c>
      <c r="DM217" s="10">
        <v>0.94392439898161506</v>
      </c>
      <c r="DN217" s="10">
        <v>154.65479999999999</v>
      </c>
      <c r="DO217" s="10">
        <v>30.379909999999999</v>
      </c>
      <c r="DP217" s="10">
        <v>137.4091</v>
      </c>
      <c r="DQ217" s="10">
        <v>0.86824610000000002</v>
      </c>
      <c r="DR217" s="10">
        <v>0.86824610000000002</v>
      </c>
      <c r="DS217" s="10">
        <v>309.40390000000002</v>
      </c>
      <c r="DT217" s="10">
        <v>0.86824610000000002</v>
      </c>
      <c r="DU217" s="10">
        <v>1.7364922</v>
      </c>
      <c r="DV217" s="10">
        <v>0.86824610000000002</v>
      </c>
      <c r="DW217" s="10">
        <v>0.86824610000000002</v>
      </c>
      <c r="DX217" s="10">
        <v>0.21859240762825791</v>
      </c>
      <c r="DY217" s="10">
        <v>0.6496536923717422</v>
      </c>
      <c r="DZ217" s="10">
        <v>0.86824610000000002</v>
      </c>
      <c r="EA217" s="10">
        <v>0.86824610000000002</v>
      </c>
      <c r="EB217" s="10">
        <v>0.86824610000000002</v>
      </c>
      <c r="EC217" s="10">
        <v>0.86824610000000002</v>
      </c>
      <c r="ED217" s="10">
        <v>0</v>
      </c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</row>
    <row r="218" spans="1:168" x14ac:dyDescent="0.3">
      <c r="A218" s="44"/>
      <c r="B218" s="44"/>
      <c r="C218" s="43"/>
      <c r="D218" s="38" t="s">
        <v>937</v>
      </c>
      <c r="E218" s="38" t="s">
        <v>892</v>
      </c>
      <c r="F218" s="32" t="s">
        <v>963</v>
      </c>
      <c r="G218" s="38"/>
      <c r="H218" s="24">
        <f t="shared" si="5"/>
        <v>1386.7971878186397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0</v>
      </c>
      <c r="CB218" s="10">
        <v>0</v>
      </c>
      <c r="CC218" s="10">
        <v>2.6724408341230222E-4</v>
      </c>
      <c r="CD218" s="10">
        <v>2.632372688270125E-4</v>
      </c>
      <c r="CE218" s="10">
        <v>5.1339796315263288E-2</v>
      </c>
      <c r="CF218" s="10">
        <v>7.8995430524146041E-3</v>
      </c>
      <c r="CG218" s="10">
        <v>9.8957942895141864E-3</v>
      </c>
      <c r="CH218" s="10">
        <v>6.8133251649968602E-3</v>
      </c>
      <c r="CI218" s="10">
        <v>1.646431461375153E-3</v>
      </c>
      <c r="CJ218" s="10">
        <v>1.9730192793310061E-3</v>
      </c>
      <c r="CK218" s="10">
        <v>7.3573223099604734E-3</v>
      </c>
      <c r="CL218" s="10">
        <v>1.389285487562917E-3</v>
      </c>
      <c r="CM218" s="10">
        <v>2.8391992684820261E-4</v>
      </c>
      <c r="CN218" s="10">
        <v>4.3412305</v>
      </c>
      <c r="CO218" s="10">
        <v>0.86824610000000002</v>
      </c>
      <c r="CP218" s="10">
        <v>0.86824610000000002</v>
      </c>
      <c r="CQ218" s="10">
        <v>0.86824610000000002</v>
      </c>
      <c r="CR218" s="10">
        <v>0.86824610000000002</v>
      </c>
      <c r="CS218" s="10">
        <v>0.86824610000000002</v>
      </c>
      <c r="CT218" s="10">
        <v>7.8142149000000014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0.86824610000000002</v>
      </c>
      <c r="DA218" s="10">
        <v>0.86824610000000002</v>
      </c>
      <c r="DB218" s="10">
        <v>6.2111662300241142E-2</v>
      </c>
      <c r="DC218" s="10">
        <v>0.8061344376997589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0.86824610000000002</v>
      </c>
      <c r="DI218" s="10">
        <v>0.86824610000000002</v>
      </c>
      <c r="DJ218" s="10">
        <v>0.75967065846870419</v>
      </c>
      <c r="DK218" s="10">
        <v>8.1598028093844782E-2</v>
      </c>
      <c r="DL218" s="10">
        <v>1.957688069042331E-2</v>
      </c>
      <c r="DM218" s="10">
        <v>7.4005327470276399E-3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0.86824610000000002</v>
      </c>
      <c r="DT218" s="10">
        <v>0.86824610000000002</v>
      </c>
      <c r="DU218" s="10">
        <v>1.7364922</v>
      </c>
      <c r="DV218" s="10">
        <v>1344.164</v>
      </c>
      <c r="DW218" s="10">
        <v>0.86824610000000002</v>
      </c>
      <c r="DX218" s="10">
        <v>0.21859240762825791</v>
      </c>
      <c r="DY218" s="10">
        <v>0.6496536923717422</v>
      </c>
      <c r="DZ218" s="10">
        <v>0.86824610000000002</v>
      </c>
      <c r="EA218" s="10">
        <v>0.86824610000000002</v>
      </c>
      <c r="EB218" s="10">
        <v>0.86824610000000002</v>
      </c>
      <c r="EC218" s="10">
        <v>0.86824610000000002</v>
      </c>
      <c r="ED218" s="10">
        <v>0</v>
      </c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</row>
    <row r="219" spans="1:168" x14ac:dyDescent="0.3">
      <c r="A219" s="44"/>
      <c r="B219" s="44"/>
      <c r="C219" s="43"/>
      <c r="D219" s="38" t="s">
        <v>937</v>
      </c>
      <c r="E219" s="38" t="s">
        <v>892</v>
      </c>
      <c r="F219" s="32" t="s">
        <v>963</v>
      </c>
      <c r="G219" s="38"/>
      <c r="H219" s="24">
        <f t="shared" si="5"/>
        <v>3271.2981878186392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0</v>
      </c>
      <c r="CC219" s="10">
        <v>2.6724408341230222E-4</v>
      </c>
      <c r="CD219" s="10">
        <v>2.632372688270125E-4</v>
      </c>
      <c r="CE219" s="10">
        <v>5.1339796315263288E-2</v>
      </c>
      <c r="CF219" s="10">
        <v>7.8995430524146041E-3</v>
      </c>
      <c r="CG219" s="10">
        <v>9.8957942895141864E-3</v>
      </c>
      <c r="CH219" s="10">
        <v>6.8133251649968602E-3</v>
      </c>
      <c r="CI219" s="10">
        <v>1.646431461375153E-3</v>
      </c>
      <c r="CJ219" s="10">
        <v>1.9730192793310061E-3</v>
      </c>
      <c r="CK219" s="10">
        <v>7.3573223099604734E-3</v>
      </c>
      <c r="CL219" s="10">
        <v>1.389285487562917E-3</v>
      </c>
      <c r="CM219" s="10">
        <v>2.8391992684820261E-4</v>
      </c>
      <c r="CN219" s="10">
        <v>4.3412305</v>
      </c>
      <c r="CO219" s="10">
        <v>0.86824610000000002</v>
      </c>
      <c r="CP219" s="10">
        <v>0.86824610000000002</v>
      </c>
      <c r="CQ219" s="10">
        <v>0.86824610000000002</v>
      </c>
      <c r="CR219" s="10">
        <v>0.86824610000000002</v>
      </c>
      <c r="CS219" s="10">
        <v>0.86824610000000002</v>
      </c>
      <c r="CT219" s="10">
        <v>7.8142149000000014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0.86824610000000002</v>
      </c>
      <c r="DA219" s="10">
        <v>0.86824610000000002</v>
      </c>
      <c r="DB219" s="10">
        <v>6.2111662300241142E-2</v>
      </c>
      <c r="DC219" s="10">
        <v>0.8061344376997589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0.86824610000000002</v>
      </c>
      <c r="DI219" s="10">
        <v>0.86824610000000002</v>
      </c>
      <c r="DJ219" s="10">
        <v>0.75967065846870419</v>
      </c>
      <c r="DK219" s="10">
        <v>8.1598028093844782E-2</v>
      </c>
      <c r="DL219" s="10">
        <v>1.957688069042331E-2</v>
      </c>
      <c r="DM219" s="10">
        <v>7.4005327470276399E-3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0.86824610000000002</v>
      </c>
      <c r="DT219" s="10">
        <v>0.86824610000000002</v>
      </c>
      <c r="DU219" s="10">
        <v>1.7364922</v>
      </c>
      <c r="DV219" s="10">
        <v>3228.665</v>
      </c>
      <c r="DW219" s="10">
        <v>0.86824610000000002</v>
      </c>
      <c r="DX219" s="10">
        <v>0.21859240762825791</v>
      </c>
      <c r="DY219" s="10">
        <v>0.6496536923717422</v>
      </c>
      <c r="DZ219" s="10">
        <v>0.86824610000000002</v>
      </c>
      <c r="EA219" s="10">
        <v>0.86824610000000002</v>
      </c>
      <c r="EB219" s="10">
        <v>0.86824610000000002</v>
      </c>
      <c r="EC219" s="10">
        <v>0.86824610000000002</v>
      </c>
      <c r="ED219" s="10">
        <v>0</v>
      </c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</row>
    <row r="220" spans="1:168" x14ac:dyDescent="0.3">
      <c r="A220" s="44"/>
      <c r="B220" s="44"/>
      <c r="C220" s="43"/>
      <c r="D220" s="38" t="s">
        <v>937</v>
      </c>
      <c r="E220" s="38" t="s">
        <v>892</v>
      </c>
      <c r="F220" s="32" t="s">
        <v>963</v>
      </c>
      <c r="G220" s="38"/>
      <c r="H220" s="24">
        <f t="shared" si="5"/>
        <v>177.19288781863946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0</v>
      </c>
      <c r="CC220" s="10">
        <v>2.6724408341230222E-4</v>
      </c>
      <c r="CD220" s="10">
        <v>2.632372688270125E-4</v>
      </c>
      <c r="CE220" s="10">
        <v>5.1339796315263288E-2</v>
      </c>
      <c r="CF220" s="10">
        <v>7.8995430524146041E-3</v>
      </c>
      <c r="CG220" s="10">
        <v>9.8957942895141864E-3</v>
      </c>
      <c r="CH220" s="10">
        <v>6.8133251649968602E-3</v>
      </c>
      <c r="CI220" s="10">
        <v>1.646431461375153E-3</v>
      </c>
      <c r="CJ220" s="10">
        <v>1.9730192793310061E-3</v>
      </c>
      <c r="CK220" s="10">
        <v>7.3573223099604734E-3</v>
      </c>
      <c r="CL220" s="10">
        <v>1.389285487562917E-3</v>
      </c>
      <c r="CM220" s="10">
        <v>2.8391992684820261E-4</v>
      </c>
      <c r="CN220" s="10">
        <v>4.3412305</v>
      </c>
      <c r="CO220" s="10">
        <v>0.86824610000000002</v>
      </c>
      <c r="CP220" s="10">
        <v>0.86824610000000002</v>
      </c>
      <c r="CQ220" s="10">
        <v>0.86824610000000002</v>
      </c>
      <c r="CR220" s="10">
        <v>0.86824610000000002</v>
      </c>
      <c r="CS220" s="10">
        <v>0.86824610000000002</v>
      </c>
      <c r="CT220" s="10">
        <v>7.8142149000000014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0.86824610000000002</v>
      </c>
      <c r="DA220" s="10">
        <v>0.86824610000000002</v>
      </c>
      <c r="DB220" s="10">
        <v>6.2111662300241142E-2</v>
      </c>
      <c r="DC220" s="10">
        <v>0.8061344376997589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0.86824610000000002</v>
      </c>
      <c r="DI220" s="10">
        <v>0.86824610000000002</v>
      </c>
      <c r="DJ220" s="10">
        <v>0.75967065846870419</v>
      </c>
      <c r="DK220" s="10">
        <v>8.1598028093844782E-2</v>
      </c>
      <c r="DL220" s="10">
        <v>1.957688069042331E-2</v>
      </c>
      <c r="DM220" s="10">
        <v>7.4005327470276399E-3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0.86824610000000002</v>
      </c>
      <c r="DT220" s="10">
        <v>0.86824610000000002</v>
      </c>
      <c r="DU220" s="10">
        <v>1.7364922</v>
      </c>
      <c r="DV220" s="10">
        <v>134.55969999999999</v>
      </c>
      <c r="DW220" s="10">
        <v>0.86824610000000002</v>
      </c>
      <c r="DX220" s="10">
        <v>0.21859240762825791</v>
      </c>
      <c r="DY220" s="10">
        <v>0.6496536923717422</v>
      </c>
      <c r="DZ220" s="10">
        <v>0.86824610000000002</v>
      </c>
      <c r="EA220" s="10">
        <v>0.86824610000000002</v>
      </c>
      <c r="EB220" s="10">
        <v>0.86824610000000002</v>
      </c>
      <c r="EC220" s="10">
        <v>0.86824610000000002</v>
      </c>
      <c r="ED220" s="10">
        <v>0</v>
      </c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</row>
    <row r="221" spans="1:168" x14ac:dyDescent="0.3">
      <c r="A221" s="44"/>
      <c r="B221" s="44"/>
      <c r="C221" s="43"/>
      <c r="D221" s="38" t="s">
        <v>937</v>
      </c>
      <c r="E221" s="38" t="s">
        <v>892</v>
      </c>
      <c r="F221" s="32" t="s">
        <v>963</v>
      </c>
      <c r="G221" s="38"/>
      <c r="H221" s="24">
        <f t="shared" si="5"/>
        <v>46.763627818639513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0</v>
      </c>
      <c r="CC221" s="10">
        <v>2.6724408341230222E-4</v>
      </c>
      <c r="CD221" s="10">
        <v>2.632372688270125E-4</v>
      </c>
      <c r="CE221" s="10">
        <v>5.1339796315263288E-2</v>
      </c>
      <c r="CF221" s="10">
        <v>7.8995430524146041E-3</v>
      </c>
      <c r="CG221" s="10">
        <v>9.8957942895141864E-3</v>
      </c>
      <c r="CH221" s="10">
        <v>6.8133251649968602E-3</v>
      </c>
      <c r="CI221" s="10">
        <v>1.646431461375153E-3</v>
      </c>
      <c r="CJ221" s="10">
        <v>1.9730192793310061E-3</v>
      </c>
      <c r="CK221" s="10">
        <v>7.3573223099604734E-3</v>
      </c>
      <c r="CL221" s="10">
        <v>1.389285487562917E-3</v>
      </c>
      <c r="CM221" s="10">
        <v>2.8391992684820261E-4</v>
      </c>
      <c r="CN221" s="10">
        <v>4.3412305</v>
      </c>
      <c r="CO221" s="10">
        <v>0.86824610000000002</v>
      </c>
      <c r="CP221" s="10">
        <v>0.86824610000000002</v>
      </c>
      <c r="CQ221" s="10">
        <v>0.86824610000000002</v>
      </c>
      <c r="CR221" s="10">
        <v>0.86824610000000002</v>
      </c>
      <c r="CS221" s="10">
        <v>0.86824610000000002</v>
      </c>
      <c r="CT221" s="10">
        <v>7.8142149000000014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0.86824610000000002</v>
      </c>
      <c r="DA221" s="10">
        <v>0.86824610000000002</v>
      </c>
      <c r="DB221" s="10">
        <v>6.2111662300241142E-2</v>
      </c>
      <c r="DC221" s="10">
        <v>0.8061344376997589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0.86824610000000002</v>
      </c>
      <c r="DI221" s="10">
        <v>0.86824610000000002</v>
      </c>
      <c r="DJ221" s="10">
        <v>0.75967065846870419</v>
      </c>
      <c r="DK221" s="10">
        <v>8.1598028093844782E-2</v>
      </c>
      <c r="DL221" s="10">
        <v>1.957688069042331E-2</v>
      </c>
      <c r="DM221" s="10">
        <v>7.4005327470276399E-3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0.86824610000000002</v>
      </c>
      <c r="DT221" s="10">
        <v>0.86824610000000002</v>
      </c>
      <c r="DU221" s="10">
        <v>1.7364922</v>
      </c>
      <c r="DV221" s="10">
        <v>4.1304400000000001</v>
      </c>
      <c r="DW221" s="10">
        <v>0.86824610000000002</v>
      </c>
      <c r="DX221" s="10">
        <v>0.21859240762825791</v>
      </c>
      <c r="DY221" s="10">
        <v>0.6496536923717422</v>
      </c>
      <c r="DZ221" s="10">
        <v>0.86824610000000002</v>
      </c>
      <c r="EA221" s="10">
        <v>0.86824610000000002</v>
      </c>
      <c r="EB221" s="10">
        <v>0.86824610000000002</v>
      </c>
      <c r="EC221" s="10">
        <v>0.86824610000000002</v>
      </c>
      <c r="ED221" s="10">
        <v>0</v>
      </c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</row>
    <row r="222" spans="1:168" x14ac:dyDescent="0.3">
      <c r="A222" s="44"/>
      <c r="B222" s="44"/>
      <c r="C222" s="43"/>
      <c r="D222" s="38" t="s">
        <v>937</v>
      </c>
      <c r="E222" s="38" t="s">
        <v>892</v>
      </c>
      <c r="F222" s="32" t="s">
        <v>963</v>
      </c>
      <c r="G222" s="38"/>
      <c r="H222" s="24">
        <f t="shared" si="5"/>
        <v>43.501433918639513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2.6724408341230222E-4</v>
      </c>
      <c r="CD222" s="10">
        <v>2.632372688270125E-4</v>
      </c>
      <c r="CE222" s="10">
        <v>5.1339796315263288E-2</v>
      </c>
      <c r="CF222" s="10">
        <v>7.8995430524146041E-3</v>
      </c>
      <c r="CG222" s="10">
        <v>9.8957942895141864E-3</v>
      </c>
      <c r="CH222" s="10">
        <v>6.8133251649968602E-3</v>
      </c>
      <c r="CI222" s="10">
        <v>1.646431461375153E-3</v>
      </c>
      <c r="CJ222" s="10">
        <v>1.9730192793310061E-3</v>
      </c>
      <c r="CK222" s="10">
        <v>7.3573223099604734E-3</v>
      </c>
      <c r="CL222" s="10">
        <v>1.389285487562917E-3</v>
      </c>
      <c r="CM222" s="10">
        <v>2.8391992684820261E-4</v>
      </c>
      <c r="CN222" s="10">
        <v>4.3412305</v>
      </c>
      <c r="CO222" s="10">
        <v>0.86824610000000002</v>
      </c>
      <c r="CP222" s="10">
        <v>0.86824610000000002</v>
      </c>
      <c r="CQ222" s="10">
        <v>0.86824610000000002</v>
      </c>
      <c r="CR222" s="10">
        <v>0.86824610000000002</v>
      </c>
      <c r="CS222" s="10">
        <v>0.86824610000000002</v>
      </c>
      <c r="CT222" s="10">
        <v>7.8142149000000014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0.86824610000000002</v>
      </c>
      <c r="DA222" s="10">
        <v>0.86824610000000002</v>
      </c>
      <c r="DB222" s="10">
        <v>6.2111662300241142E-2</v>
      </c>
      <c r="DC222" s="10">
        <v>0.8061344376997589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0.86824610000000002</v>
      </c>
      <c r="DI222" s="10">
        <v>0.86824610000000002</v>
      </c>
      <c r="DJ222" s="10">
        <v>0.75967065846870419</v>
      </c>
      <c r="DK222" s="10">
        <v>8.1598028093844782E-2</v>
      </c>
      <c r="DL222" s="10">
        <v>1.957688069042331E-2</v>
      </c>
      <c r="DM222" s="10">
        <v>7.4005327470276399E-3</v>
      </c>
      <c r="DN222" s="10">
        <v>0.86824610000000002</v>
      </c>
      <c r="DO222" s="10">
        <v>0.86824610000000002</v>
      </c>
      <c r="DP222" s="10">
        <v>0.86824610000000002</v>
      </c>
      <c r="DQ222" s="10">
        <v>0.86824610000000002</v>
      </c>
      <c r="DR222" s="10">
        <v>0.86824610000000002</v>
      </c>
      <c r="DS222" s="10">
        <v>0.86824610000000002</v>
      </c>
      <c r="DT222" s="10">
        <v>0.86824610000000002</v>
      </c>
      <c r="DU222" s="10">
        <v>1.7364922</v>
      </c>
      <c r="DV222" s="10">
        <v>0.86824610000000002</v>
      </c>
      <c r="DW222" s="10">
        <v>0.86824610000000002</v>
      </c>
      <c r="DX222" s="10">
        <v>0.21859240762825791</v>
      </c>
      <c r="DY222" s="10">
        <v>0.6496536923717422</v>
      </c>
      <c r="DZ222" s="10">
        <v>0.86824610000000002</v>
      </c>
      <c r="EA222" s="10">
        <v>0.86824610000000002</v>
      </c>
      <c r="EB222" s="10">
        <v>0.86824610000000002</v>
      </c>
      <c r="EC222" s="10">
        <v>0.86824610000000002</v>
      </c>
      <c r="ED222" s="10">
        <v>0</v>
      </c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</row>
    <row r="223" spans="1:168" x14ac:dyDescent="0.3">
      <c r="A223" s="44"/>
      <c r="B223" s="44"/>
      <c r="C223" s="43"/>
      <c r="D223" s="38" t="s">
        <v>941</v>
      </c>
      <c r="E223" s="38" t="s">
        <v>892</v>
      </c>
      <c r="F223" s="32" t="s">
        <v>963</v>
      </c>
      <c r="G223" s="38"/>
      <c r="H223" s="24">
        <f t="shared" si="5"/>
        <v>578.57817580571748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0.19766209856071201</v>
      </c>
      <c r="CD223" s="10">
        <v>0.19469853293426501</v>
      </c>
      <c r="CE223" s="10">
        <v>37.972522159445887</v>
      </c>
      <c r="CF223" s="10">
        <v>5.8427495848504316</v>
      </c>
      <c r="CG223" s="10">
        <v>7.3192395551475888</v>
      </c>
      <c r="CH223" s="10">
        <v>5.0393487971520559</v>
      </c>
      <c r="CI223" s="10">
        <v>1.217752302077014</v>
      </c>
      <c r="CJ223" s="10">
        <v>1.4593068863254679</v>
      </c>
      <c r="CK223" s="10">
        <v>5.4417061324822864</v>
      </c>
      <c r="CL223" s="10">
        <v>1.027559081814968</v>
      </c>
      <c r="CM223" s="10">
        <v>0.2099960749268964</v>
      </c>
      <c r="CN223" s="10">
        <v>23.131481600000001</v>
      </c>
      <c r="CO223" s="10">
        <v>0.99921210000000005</v>
      </c>
      <c r="CP223" s="10">
        <v>0.97887519999999995</v>
      </c>
      <c r="CQ223" s="10">
        <v>1.609375</v>
      </c>
      <c r="CR223" s="10">
        <v>3.2743500000000001</v>
      </c>
      <c r="CS223" s="10">
        <v>10.824009999999999</v>
      </c>
      <c r="CT223" s="10">
        <v>41.362028000000002</v>
      </c>
      <c r="CU223" s="10">
        <v>11.1753</v>
      </c>
      <c r="CV223" s="10">
        <v>1.5238989999999999</v>
      </c>
      <c r="CW223" s="10">
        <v>1.450747</v>
      </c>
      <c r="CX223" s="10">
        <v>0.86824610000000002</v>
      </c>
      <c r="CY223" s="10">
        <v>0.86824610000000002</v>
      </c>
      <c r="CZ223" s="10">
        <v>0.86824610000000002</v>
      </c>
      <c r="DA223" s="10">
        <v>0.86824610000000002</v>
      </c>
      <c r="DB223" s="10">
        <v>6.2111662300241142E-2</v>
      </c>
      <c r="DC223" s="10">
        <v>0.8061344376997589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0.86824610000000002</v>
      </c>
      <c r="DI223" s="10">
        <v>0.86824610000000002</v>
      </c>
      <c r="DJ223" s="10">
        <v>0.75967065846870419</v>
      </c>
      <c r="DK223" s="10">
        <v>8.1598028093844782E-2</v>
      </c>
      <c r="DL223" s="10">
        <v>1.957688069042331E-2</v>
      </c>
      <c r="DM223" s="10">
        <v>7.4005327470276399E-3</v>
      </c>
      <c r="DN223" s="10">
        <v>0.86824610000000002</v>
      </c>
      <c r="DO223" s="10">
        <v>0.86824610000000002</v>
      </c>
      <c r="DP223" s="10">
        <v>0.86824610000000002</v>
      </c>
      <c r="DQ223" s="10">
        <v>2.1438929999999998</v>
      </c>
      <c r="DR223" s="10">
        <v>0.86824610000000002</v>
      </c>
      <c r="DS223" s="10">
        <v>0.86824610000000002</v>
      </c>
      <c r="DT223" s="10">
        <v>78.665970000000002</v>
      </c>
      <c r="DU223" s="10">
        <v>33.960320000000003</v>
      </c>
      <c r="DV223" s="10">
        <v>134.22649999999999</v>
      </c>
      <c r="DW223" s="10">
        <v>18.12707</v>
      </c>
      <c r="DX223" s="10">
        <v>9.5240076107720171</v>
      </c>
      <c r="DY223" s="10">
        <v>28.305222389227989</v>
      </c>
      <c r="DZ223" s="10">
        <v>29.310580000000002</v>
      </c>
      <c r="EA223" s="10">
        <v>34.590609999999998</v>
      </c>
      <c r="EB223" s="10">
        <v>21.674009999999999</v>
      </c>
      <c r="EC223" s="10">
        <v>11.037990000000001</v>
      </c>
      <c r="ED223" s="10">
        <v>0</v>
      </c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</row>
    <row r="224" spans="1:168" x14ac:dyDescent="0.3">
      <c r="A224" s="44"/>
      <c r="B224" s="44"/>
      <c r="C224" s="43"/>
      <c r="D224" s="38" t="s">
        <v>939</v>
      </c>
      <c r="E224" s="38" t="s">
        <v>892</v>
      </c>
      <c r="F224" s="32" t="s">
        <v>963</v>
      </c>
      <c r="G224" s="38"/>
      <c r="H224" s="24">
        <f t="shared" si="5"/>
        <v>43.501433918639513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2.6724408341230222E-4</v>
      </c>
      <c r="CD224" s="10">
        <v>2.632372688270125E-4</v>
      </c>
      <c r="CE224" s="10">
        <v>5.1339796315263288E-2</v>
      </c>
      <c r="CF224" s="10">
        <v>7.8995430524146041E-3</v>
      </c>
      <c r="CG224" s="10">
        <v>9.8957942895141864E-3</v>
      </c>
      <c r="CH224" s="10">
        <v>6.8133251649968602E-3</v>
      </c>
      <c r="CI224" s="10">
        <v>1.646431461375153E-3</v>
      </c>
      <c r="CJ224" s="10">
        <v>1.9730192793310061E-3</v>
      </c>
      <c r="CK224" s="10">
        <v>7.3573223099604734E-3</v>
      </c>
      <c r="CL224" s="10">
        <v>1.389285487562917E-3</v>
      </c>
      <c r="CM224" s="10">
        <v>2.8391992684820261E-4</v>
      </c>
      <c r="CN224" s="10">
        <v>4.3412305</v>
      </c>
      <c r="CO224" s="10">
        <v>0.86824610000000002</v>
      </c>
      <c r="CP224" s="10">
        <v>0.86824610000000002</v>
      </c>
      <c r="CQ224" s="10">
        <v>0.86824610000000002</v>
      </c>
      <c r="CR224" s="10">
        <v>0.86824610000000002</v>
      </c>
      <c r="CS224" s="10">
        <v>0.86824610000000002</v>
      </c>
      <c r="CT224" s="10">
        <v>7.8142149000000014</v>
      </c>
      <c r="CU224" s="10">
        <v>0.86824610000000002</v>
      </c>
      <c r="CV224" s="10">
        <v>0.86824610000000002</v>
      </c>
      <c r="CW224" s="10">
        <v>0.86824610000000002</v>
      </c>
      <c r="CX224" s="10">
        <v>0.86824610000000002</v>
      </c>
      <c r="CY224" s="10">
        <v>0.86824610000000002</v>
      </c>
      <c r="CZ224" s="10">
        <v>0.86824610000000002</v>
      </c>
      <c r="DA224" s="10">
        <v>0.86824610000000002</v>
      </c>
      <c r="DB224" s="10">
        <v>6.2111662300241142E-2</v>
      </c>
      <c r="DC224" s="10">
        <v>0.8061344376997589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0.86824610000000002</v>
      </c>
      <c r="DI224" s="10">
        <v>0.86824610000000002</v>
      </c>
      <c r="DJ224" s="10">
        <v>0.75967065846870419</v>
      </c>
      <c r="DK224" s="10">
        <v>8.1598028093844782E-2</v>
      </c>
      <c r="DL224" s="10">
        <v>1.957688069042331E-2</v>
      </c>
      <c r="DM224" s="10">
        <v>7.4005327470276399E-3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0.86824610000000002</v>
      </c>
      <c r="DT224" s="10">
        <v>0.86824610000000002</v>
      </c>
      <c r="DU224" s="10">
        <v>1.7364922</v>
      </c>
      <c r="DV224" s="10">
        <v>0.86824610000000002</v>
      </c>
      <c r="DW224" s="10">
        <v>0.86824610000000002</v>
      </c>
      <c r="DX224" s="10">
        <v>0.21859240762825791</v>
      </c>
      <c r="DY224" s="10">
        <v>0.6496536923717422</v>
      </c>
      <c r="DZ224" s="10">
        <v>0.86824610000000002</v>
      </c>
      <c r="EA224" s="10">
        <v>0.86824610000000002</v>
      </c>
      <c r="EB224" s="10">
        <v>0.86824610000000002</v>
      </c>
      <c r="EC224" s="10">
        <v>0.86824610000000002</v>
      </c>
      <c r="ED224" s="10">
        <v>0</v>
      </c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</row>
    <row r="225" spans="1:168" x14ac:dyDescent="0.3">
      <c r="A225" s="44"/>
      <c r="B225" s="44"/>
      <c r="C225" s="43"/>
      <c r="D225" s="38" t="s">
        <v>939</v>
      </c>
      <c r="E225" s="38" t="s">
        <v>892</v>
      </c>
      <c r="F225" s="32" t="s">
        <v>963</v>
      </c>
      <c r="G225" s="38"/>
      <c r="H225" s="24">
        <f t="shared" si="5"/>
        <v>43.503066618639515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2.6724408341230222E-4</v>
      </c>
      <c r="CD225" s="10">
        <v>2.632372688270125E-4</v>
      </c>
      <c r="CE225" s="10">
        <v>5.1339796315263288E-2</v>
      </c>
      <c r="CF225" s="10">
        <v>7.8995430524146041E-3</v>
      </c>
      <c r="CG225" s="10">
        <v>9.8957942895141864E-3</v>
      </c>
      <c r="CH225" s="10">
        <v>6.8133251649968602E-3</v>
      </c>
      <c r="CI225" s="10">
        <v>1.646431461375153E-3</v>
      </c>
      <c r="CJ225" s="10">
        <v>1.9730192793310061E-3</v>
      </c>
      <c r="CK225" s="10">
        <v>7.3573223099604734E-3</v>
      </c>
      <c r="CL225" s="10">
        <v>1.389285487562917E-3</v>
      </c>
      <c r="CM225" s="10">
        <v>2.8391992684820261E-4</v>
      </c>
      <c r="CN225" s="10">
        <v>4.3412305</v>
      </c>
      <c r="CO225" s="10">
        <v>0.86824610000000002</v>
      </c>
      <c r="CP225" s="10">
        <v>0.86824610000000002</v>
      </c>
      <c r="CQ225" s="10">
        <v>0.86824610000000002</v>
      </c>
      <c r="CR225" s="10">
        <v>0.86824610000000002</v>
      </c>
      <c r="CS225" s="10">
        <v>0.86824610000000002</v>
      </c>
      <c r="CT225" s="10">
        <v>7.8142149000000014</v>
      </c>
      <c r="CU225" s="10">
        <v>0.86824610000000002</v>
      </c>
      <c r="CV225" s="10">
        <v>0.86824610000000002</v>
      </c>
      <c r="CW225" s="10">
        <v>0.86824610000000002</v>
      </c>
      <c r="CX225" s="10">
        <v>0.86987879999999995</v>
      </c>
      <c r="CY225" s="10">
        <v>0.86824610000000002</v>
      </c>
      <c r="CZ225" s="10">
        <v>0.86824610000000002</v>
      </c>
      <c r="DA225" s="10">
        <v>0.86824610000000002</v>
      </c>
      <c r="DB225" s="10">
        <v>6.2111662300241142E-2</v>
      </c>
      <c r="DC225" s="10">
        <v>0.8061344376997589</v>
      </c>
      <c r="DD225" s="10">
        <v>0.86824610000000002</v>
      </c>
      <c r="DE225" s="10">
        <v>0.86824610000000002</v>
      </c>
      <c r="DF225" s="10">
        <v>0.86824610000000002</v>
      </c>
      <c r="DG225" s="10">
        <v>0.86824610000000002</v>
      </c>
      <c r="DH225" s="10">
        <v>0.86824610000000002</v>
      </c>
      <c r="DI225" s="10">
        <v>0.86824610000000002</v>
      </c>
      <c r="DJ225" s="10">
        <v>0.75967065846870419</v>
      </c>
      <c r="DK225" s="10">
        <v>8.1598028093844782E-2</v>
      </c>
      <c r="DL225" s="10">
        <v>1.957688069042331E-2</v>
      </c>
      <c r="DM225" s="10">
        <v>7.4005327470276399E-3</v>
      </c>
      <c r="DN225" s="10">
        <v>0.86824610000000002</v>
      </c>
      <c r="DO225" s="10">
        <v>0.86824610000000002</v>
      </c>
      <c r="DP225" s="10">
        <v>0.86824610000000002</v>
      </c>
      <c r="DQ225" s="10">
        <v>0.86824610000000002</v>
      </c>
      <c r="DR225" s="10">
        <v>0.86824610000000002</v>
      </c>
      <c r="DS225" s="10">
        <v>0.86824610000000002</v>
      </c>
      <c r="DT225" s="10">
        <v>0.86824610000000002</v>
      </c>
      <c r="DU225" s="10">
        <v>1.7364922</v>
      </c>
      <c r="DV225" s="10">
        <v>0.86824610000000002</v>
      </c>
      <c r="DW225" s="10">
        <v>0.86824610000000002</v>
      </c>
      <c r="DX225" s="10">
        <v>0.21859240762825791</v>
      </c>
      <c r="DY225" s="10">
        <v>0.6496536923717422</v>
      </c>
      <c r="DZ225" s="10">
        <v>0.86824610000000002</v>
      </c>
      <c r="EA225" s="10">
        <v>0.86824610000000002</v>
      </c>
      <c r="EB225" s="10">
        <v>0.86824610000000002</v>
      </c>
      <c r="EC225" s="10">
        <v>0.86824610000000002</v>
      </c>
      <c r="ED225" s="10">
        <v>0</v>
      </c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</row>
    <row r="226" spans="1:168" x14ac:dyDescent="0.3">
      <c r="A226" s="44"/>
      <c r="B226" s="44"/>
      <c r="C226" s="43"/>
      <c r="D226" s="38" t="s">
        <v>939</v>
      </c>
      <c r="E226" s="38" t="s">
        <v>892</v>
      </c>
      <c r="F226" s="32" t="s">
        <v>963</v>
      </c>
      <c r="G226" s="38"/>
      <c r="H226" s="24">
        <f t="shared" si="5"/>
        <v>162.9725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0</v>
      </c>
      <c r="DU226" s="10">
        <v>0</v>
      </c>
      <c r="DV226" s="10">
        <v>162.9725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>
        <v>0</v>
      </c>
      <c r="ED226" s="10">
        <v>0</v>
      </c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</row>
    <row r="227" spans="1:168" x14ac:dyDescent="0.3">
      <c r="A227" s="44"/>
      <c r="B227" s="44"/>
      <c r="C227" s="43"/>
      <c r="D227" s="38" t="s">
        <v>939</v>
      </c>
      <c r="E227" s="38" t="s">
        <v>892</v>
      </c>
      <c r="F227" s="32" t="s">
        <v>963</v>
      </c>
      <c r="G227" s="38"/>
      <c r="H227" s="24">
        <f t="shared" si="5"/>
        <v>207.43299999999999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207.43299999999999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>
        <v>0</v>
      </c>
      <c r="ED227" s="10">
        <v>0</v>
      </c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</row>
    <row r="228" spans="1:168" x14ac:dyDescent="0.3">
      <c r="A228" s="44"/>
      <c r="B228" s="44"/>
      <c r="C228" s="43"/>
      <c r="D228" s="38" t="s">
        <v>939</v>
      </c>
      <c r="E228" s="38" t="s">
        <v>892</v>
      </c>
      <c r="F228" s="32" t="s">
        <v>963</v>
      </c>
      <c r="G228" s="38"/>
      <c r="H228" s="24">
        <f t="shared" si="5"/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>
        <v>0</v>
      </c>
      <c r="ED228" s="10">
        <v>0</v>
      </c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</row>
    <row r="229" spans="1:168" x14ac:dyDescent="0.3">
      <c r="A229" s="44"/>
      <c r="B229" s="44"/>
      <c r="C229" s="43"/>
      <c r="D229" s="38" t="s">
        <v>248</v>
      </c>
      <c r="E229" s="38" t="s">
        <v>892</v>
      </c>
      <c r="F229" s="32" t="s">
        <v>963</v>
      </c>
      <c r="G229" s="38"/>
      <c r="H229" s="24">
        <f t="shared" si="5"/>
        <v>1256.0899999999999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</v>
      </c>
      <c r="DN229" s="10">
        <v>0</v>
      </c>
      <c r="DO229" s="10">
        <v>1256.0899999999999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>
        <v>0</v>
      </c>
      <c r="ED229" s="10">
        <v>0</v>
      </c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</row>
    <row r="230" spans="1:168" x14ac:dyDescent="0.3">
      <c r="A230" s="44"/>
      <c r="B230" s="44"/>
      <c r="C230" s="43"/>
      <c r="D230" s="38" t="s">
        <v>939</v>
      </c>
      <c r="E230" s="38" t="s">
        <v>892</v>
      </c>
      <c r="F230" s="32" t="s">
        <v>963</v>
      </c>
      <c r="G230" s="38"/>
      <c r="H230" s="24">
        <f t="shared" si="5"/>
        <v>0.75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0.75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>
        <v>0</v>
      </c>
      <c r="ED230" s="10">
        <v>0</v>
      </c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</row>
    <row r="231" spans="1:168" x14ac:dyDescent="0.3">
      <c r="A231" s="44"/>
      <c r="B231" s="44"/>
      <c r="C231" s="43"/>
      <c r="D231" s="38" t="s">
        <v>939</v>
      </c>
      <c r="E231" s="38" t="s">
        <v>892</v>
      </c>
      <c r="F231" s="32" t="s">
        <v>963</v>
      </c>
      <c r="G231" s="38"/>
      <c r="H231" s="24">
        <f t="shared" si="5"/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>
        <v>0</v>
      </c>
      <c r="ED231" s="10">
        <v>0</v>
      </c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</row>
    <row r="232" spans="1:168" x14ac:dyDescent="0.3">
      <c r="A232" s="44"/>
      <c r="B232" s="44"/>
      <c r="C232" s="43"/>
      <c r="D232" s="38" t="s">
        <v>939</v>
      </c>
      <c r="E232" s="38" t="s">
        <v>892</v>
      </c>
      <c r="F232" s="32" t="s">
        <v>963</v>
      </c>
      <c r="G232" s="38"/>
      <c r="H232" s="24">
        <f t="shared" si="5"/>
        <v>1.05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1.05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>
        <v>0</v>
      </c>
      <c r="ED232" s="10">
        <v>0</v>
      </c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</row>
    <row r="233" spans="1:168" x14ac:dyDescent="0.3">
      <c r="A233" s="44"/>
      <c r="B233" s="44"/>
      <c r="C233" s="43"/>
      <c r="D233" s="38" t="s">
        <v>939</v>
      </c>
      <c r="E233" s="38" t="s">
        <v>892</v>
      </c>
      <c r="F233" s="32" t="s">
        <v>963</v>
      </c>
      <c r="G233" s="38"/>
      <c r="H233" s="24">
        <f t="shared" si="5"/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>
        <v>0</v>
      </c>
      <c r="ED233" s="10">
        <v>0</v>
      </c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</row>
    <row r="234" spans="1:168" x14ac:dyDescent="0.3">
      <c r="A234" s="44"/>
      <c r="B234" s="44"/>
      <c r="C234" s="43"/>
      <c r="D234" s="38" t="s">
        <v>939</v>
      </c>
      <c r="E234" s="38" t="s">
        <v>892</v>
      </c>
      <c r="F234" s="32" t="s">
        <v>963</v>
      </c>
      <c r="G234" s="38"/>
      <c r="H234" s="24">
        <f t="shared" si="5"/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>
        <v>0</v>
      </c>
      <c r="ED234" s="10">
        <v>0</v>
      </c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</row>
    <row r="235" spans="1:168" x14ac:dyDescent="0.3">
      <c r="A235" s="44"/>
      <c r="B235" s="44"/>
      <c r="C235" s="43"/>
      <c r="D235" s="38" t="s">
        <v>939</v>
      </c>
      <c r="E235" s="38" t="s">
        <v>892</v>
      </c>
      <c r="F235" s="32" t="s">
        <v>963</v>
      </c>
      <c r="G235" s="38"/>
      <c r="H235" s="24">
        <f t="shared" si="5"/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>
        <v>0</v>
      </c>
      <c r="ED235" s="10">
        <v>0</v>
      </c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</row>
    <row r="236" spans="1:168" x14ac:dyDescent="0.3">
      <c r="A236" s="44"/>
      <c r="B236" s="44"/>
      <c r="C236" s="43"/>
      <c r="D236" s="38" t="s">
        <v>939</v>
      </c>
      <c r="E236" s="38" t="s">
        <v>892</v>
      </c>
      <c r="F236" s="32" t="s">
        <v>963</v>
      </c>
      <c r="G236" s="38"/>
      <c r="H236" s="24">
        <f t="shared" si="5"/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>
        <v>0</v>
      </c>
      <c r="ED236" s="10">
        <v>0</v>
      </c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</row>
    <row r="237" spans="1:168" x14ac:dyDescent="0.3">
      <c r="A237" s="44"/>
      <c r="B237" s="44"/>
      <c r="C237" s="43"/>
      <c r="D237" s="38" t="s">
        <v>939</v>
      </c>
      <c r="E237" s="38" t="s">
        <v>892</v>
      </c>
      <c r="F237" s="32" t="s">
        <v>963</v>
      </c>
      <c r="G237" s="38"/>
      <c r="H237" s="24">
        <f t="shared" si="5"/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>
        <v>0</v>
      </c>
      <c r="ED237" s="10">
        <v>0</v>
      </c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</row>
    <row r="238" spans="1:168" x14ac:dyDescent="0.3">
      <c r="A238" s="44"/>
      <c r="B238" s="44"/>
      <c r="C238" s="43"/>
      <c r="D238" s="38" t="s">
        <v>939</v>
      </c>
      <c r="E238" s="38" t="s">
        <v>892</v>
      </c>
      <c r="F238" s="32" t="s">
        <v>963</v>
      </c>
      <c r="G238" s="38"/>
      <c r="H238" s="24">
        <f t="shared" si="5"/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>
        <v>0</v>
      </c>
      <c r="ED238" s="10">
        <v>0</v>
      </c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</row>
    <row r="239" spans="1:168" x14ac:dyDescent="0.3">
      <c r="A239" s="44"/>
      <c r="B239" s="44"/>
      <c r="C239" s="43"/>
      <c r="D239" s="38" t="s">
        <v>939</v>
      </c>
      <c r="E239" s="38" t="s">
        <v>892</v>
      </c>
      <c r="F239" s="32" t="s">
        <v>963</v>
      </c>
      <c r="G239" s="38"/>
      <c r="H239" s="24">
        <f t="shared" si="5"/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>
        <v>0</v>
      </c>
      <c r="ED239" s="10">
        <v>0</v>
      </c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</row>
    <row r="240" spans="1:168" x14ac:dyDescent="0.3">
      <c r="A240" s="44"/>
      <c r="B240" s="44"/>
      <c r="C240" s="43"/>
      <c r="D240" s="38" t="s">
        <v>939</v>
      </c>
      <c r="E240" s="38" t="s">
        <v>892</v>
      </c>
      <c r="F240" s="32" t="s">
        <v>963</v>
      </c>
      <c r="G240" s="38"/>
      <c r="H240" s="24">
        <f t="shared" si="5"/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>
        <v>0</v>
      </c>
      <c r="ED240" s="10">
        <v>0</v>
      </c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</row>
    <row r="241" spans="1:168" x14ac:dyDescent="0.3">
      <c r="A241" s="44"/>
      <c r="B241" s="44"/>
      <c r="C241" s="43"/>
      <c r="D241" s="38" t="s">
        <v>939</v>
      </c>
      <c r="E241" s="38" t="s">
        <v>892</v>
      </c>
      <c r="F241" s="32" t="s">
        <v>963</v>
      </c>
      <c r="G241" s="38"/>
      <c r="H241" s="24">
        <f t="shared" si="5"/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>
        <v>0</v>
      </c>
      <c r="ED241" s="10">
        <v>0</v>
      </c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</row>
    <row r="242" spans="1:168" x14ac:dyDescent="0.3">
      <c r="A242" s="44"/>
      <c r="B242" s="44"/>
      <c r="C242" s="43"/>
      <c r="D242" s="38" t="s">
        <v>939</v>
      </c>
      <c r="E242" s="38" t="s">
        <v>892</v>
      </c>
      <c r="F242" s="32" t="s">
        <v>963</v>
      </c>
      <c r="G242" s="38"/>
      <c r="H242" s="24">
        <f t="shared" si="5"/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>
        <v>0</v>
      </c>
      <c r="ED242" s="10">
        <v>0</v>
      </c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</row>
    <row r="243" spans="1:168" x14ac:dyDescent="0.3">
      <c r="A243" s="44"/>
      <c r="B243" s="44"/>
      <c r="C243" s="43"/>
      <c r="D243" s="38" t="s">
        <v>939</v>
      </c>
      <c r="E243" s="38" t="s">
        <v>892</v>
      </c>
      <c r="F243" s="32" t="s">
        <v>963</v>
      </c>
      <c r="G243" s="38"/>
      <c r="H243" s="24">
        <f t="shared" si="5"/>
        <v>23.963999999999995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  <c r="DJ243" s="10">
        <v>20.96726683775951</v>
      </c>
      <c r="DK243" s="10">
        <v>2.2521438855192049</v>
      </c>
      <c r="DL243" s="10">
        <v>0.54033109836635496</v>
      </c>
      <c r="DM243" s="10">
        <v>0.20425817835492771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0</v>
      </c>
      <c r="DY243" s="10">
        <v>0</v>
      </c>
      <c r="DZ243" s="10">
        <v>0</v>
      </c>
      <c r="EA243" s="10">
        <v>0</v>
      </c>
      <c r="EB243" s="10">
        <v>0</v>
      </c>
      <c r="EC243" s="10">
        <v>0</v>
      </c>
      <c r="ED243" s="10">
        <v>0</v>
      </c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</row>
    <row r="244" spans="1:168" x14ac:dyDescent="0.3">
      <c r="A244" s="44"/>
      <c r="B244" s="44"/>
      <c r="C244" s="43"/>
      <c r="D244" s="38" t="s">
        <v>939</v>
      </c>
      <c r="E244" s="38" t="s">
        <v>892</v>
      </c>
      <c r="F244" s="32" t="s">
        <v>963</v>
      </c>
      <c r="G244" s="38"/>
      <c r="H244" s="24">
        <f t="shared" si="5"/>
        <v>22.494800000000005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  <c r="DJ244" s="10">
        <v>10.5253509653171</v>
      </c>
      <c r="DK244" s="10">
        <v>1.1305529234164859</v>
      </c>
      <c r="DL244" s="10">
        <v>0.27124061957084677</v>
      </c>
      <c r="DM244" s="10">
        <v>0.1025354916955728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0</v>
      </c>
      <c r="DY244" s="10">
        <v>0</v>
      </c>
      <c r="DZ244" s="10">
        <v>10.465120000000001</v>
      </c>
      <c r="EA244" s="10">
        <v>0</v>
      </c>
      <c r="EB244" s="10">
        <v>0</v>
      </c>
      <c r="EC244" s="10">
        <v>0</v>
      </c>
      <c r="ED244" s="10">
        <v>0</v>
      </c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</row>
    <row r="245" spans="1:168" x14ac:dyDescent="0.3">
      <c r="A245" s="44"/>
      <c r="B245" s="44"/>
      <c r="C245" s="43"/>
      <c r="D245" s="38" t="s">
        <v>939</v>
      </c>
      <c r="E245" s="38" t="s">
        <v>892</v>
      </c>
      <c r="F245" s="32" t="s">
        <v>963</v>
      </c>
      <c r="G245" s="38"/>
      <c r="H245" s="24">
        <f t="shared" si="5"/>
        <v>6.7625299999999999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0</v>
      </c>
      <c r="DJ245" s="10">
        <v>3.16419715190341</v>
      </c>
      <c r="DK245" s="10">
        <v>0.33987392459770083</v>
      </c>
      <c r="DL245" s="10">
        <v>8.1542059619171423E-2</v>
      </c>
      <c r="DM245" s="10">
        <v>3.0824863879716991E-2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0</v>
      </c>
      <c r="DY245" s="10">
        <v>0</v>
      </c>
      <c r="DZ245" s="10">
        <v>3.1460919999999999</v>
      </c>
      <c r="EA245" s="10">
        <v>0</v>
      </c>
      <c r="EB245" s="10">
        <v>0</v>
      </c>
      <c r="EC245" s="10">
        <v>0</v>
      </c>
      <c r="ED245" s="10">
        <v>0</v>
      </c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</row>
    <row r="246" spans="1:168" x14ac:dyDescent="0.3">
      <c r="A246" s="44"/>
      <c r="B246" s="44"/>
      <c r="C246" s="43"/>
      <c r="D246" s="38" t="s">
        <v>939</v>
      </c>
      <c r="E246" s="38" t="s">
        <v>892</v>
      </c>
      <c r="F246" s="32" t="s">
        <v>963</v>
      </c>
      <c r="G246" s="38"/>
      <c r="H246" s="24">
        <f t="shared" si="5"/>
        <v>2.9040999999999997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0</v>
      </c>
      <c r="DJ246" s="10">
        <v>1.358832707040333</v>
      </c>
      <c r="DK246" s="10">
        <v>0.1459554455182108</v>
      </c>
      <c r="DL246" s="10">
        <v>3.5017419045241992E-2</v>
      </c>
      <c r="DM246" s="10">
        <v>1.3237428396213981E-2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0</v>
      </c>
      <c r="DY246" s="10">
        <v>0</v>
      </c>
      <c r="DZ246" s="10">
        <v>1.351057</v>
      </c>
      <c r="EA246" s="10">
        <v>0</v>
      </c>
      <c r="EB246" s="10">
        <v>0</v>
      </c>
      <c r="EC246" s="10">
        <v>0</v>
      </c>
      <c r="ED246" s="10">
        <v>0</v>
      </c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</row>
    <row r="247" spans="1:168" x14ac:dyDescent="0.3">
      <c r="A247" s="44"/>
      <c r="B247" s="44"/>
      <c r="C247" s="43"/>
      <c r="D247" s="38" t="s">
        <v>939</v>
      </c>
      <c r="E247" s="38" t="s">
        <v>892</v>
      </c>
      <c r="F247" s="32" t="s">
        <v>963</v>
      </c>
      <c r="G247" s="38"/>
      <c r="H247" s="24">
        <f t="shared" si="5"/>
        <v>31.059500000000007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14.53278152355603</v>
      </c>
      <c r="DK247" s="10">
        <v>1.561000549147425</v>
      </c>
      <c r="DL247" s="10">
        <v>0.37451299035312841</v>
      </c>
      <c r="DM247" s="10">
        <v>0.14157493694342191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14.449630000000001</v>
      </c>
      <c r="EA247" s="10">
        <v>0</v>
      </c>
      <c r="EB247" s="10">
        <v>0</v>
      </c>
      <c r="EC247" s="10">
        <v>0</v>
      </c>
      <c r="ED247" s="10">
        <v>0</v>
      </c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</row>
    <row r="248" spans="1:168" x14ac:dyDescent="0.3">
      <c r="A248" s="44"/>
      <c r="B248" s="44"/>
      <c r="C248" s="43"/>
      <c r="D248" s="38" t="s">
        <v>940</v>
      </c>
      <c r="E248" s="38" t="s">
        <v>892</v>
      </c>
      <c r="F248" s="32" t="s">
        <v>963</v>
      </c>
      <c r="G248" s="38"/>
      <c r="H248" s="24">
        <f t="shared" si="5"/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>
        <v>0</v>
      </c>
      <c r="ED248" s="10">
        <v>0</v>
      </c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</row>
    <row r="249" spans="1:168" x14ac:dyDescent="0.3">
      <c r="A249" s="44"/>
      <c r="B249" s="44"/>
      <c r="C249" s="43"/>
      <c r="D249" s="38" t="s">
        <v>940</v>
      </c>
      <c r="E249" s="38" t="s">
        <v>892</v>
      </c>
      <c r="F249" s="32" t="s">
        <v>963</v>
      </c>
      <c r="G249" s="38"/>
      <c r="H249" s="24">
        <f t="shared" si="5"/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>
        <v>0</v>
      </c>
      <c r="ED249" s="10">
        <v>0</v>
      </c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</row>
    <row r="250" spans="1:168" x14ac:dyDescent="0.3">
      <c r="A250" s="44"/>
      <c r="B250" s="44"/>
      <c r="C250" s="43"/>
      <c r="D250" s="38" t="s">
        <v>940</v>
      </c>
      <c r="E250" s="38" t="s">
        <v>892</v>
      </c>
      <c r="F250" s="32" t="s">
        <v>963</v>
      </c>
      <c r="G250" s="38"/>
      <c r="H250" s="24">
        <f t="shared" si="5"/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>
        <v>0</v>
      </c>
      <c r="ED250" s="10">
        <v>0</v>
      </c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</row>
    <row r="251" spans="1:168" x14ac:dyDescent="0.3">
      <c r="A251" s="44"/>
      <c r="B251" s="44"/>
      <c r="C251" s="43"/>
      <c r="D251" s="38" t="s">
        <v>940</v>
      </c>
      <c r="E251" s="38" t="s">
        <v>892</v>
      </c>
      <c r="F251" s="32" t="s">
        <v>963</v>
      </c>
      <c r="G251" s="38"/>
      <c r="H251" s="24">
        <f t="shared" si="5"/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>
        <v>0</v>
      </c>
      <c r="ED251" s="10">
        <v>0</v>
      </c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</row>
    <row r="252" spans="1:168" x14ac:dyDescent="0.3">
      <c r="A252" s="44"/>
      <c r="B252" s="44"/>
      <c r="C252" s="43"/>
      <c r="D252" s="38" t="s">
        <v>940</v>
      </c>
      <c r="E252" s="38" t="s">
        <v>892</v>
      </c>
      <c r="F252" s="32" t="s">
        <v>963</v>
      </c>
      <c r="G252" s="38"/>
      <c r="H252" s="24">
        <f t="shared" si="5"/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>
        <v>0</v>
      </c>
      <c r="ED252" s="10">
        <v>0</v>
      </c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</row>
    <row r="253" spans="1:168" x14ac:dyDescent="0.3">
      <c r="A253" s="44"/>
      <c r="B253" s="44"/>
      <c r="C253" s="43"/>
      <c r="D253" s="38" t="s">
        <v>940</v>
      </c>
      <c r="E253" s="38" t="s">
        <v>892</v>
      </c>
      <c r="F253" s="32" t="s">
        <v>963</v>
      </c>
      <c r="G253" s="38"/>
      <c r="H253" s="24">
        <f t="shared" si="5"/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</v>
      </c>
      <c r="CM253" s="10">
        <v>0</v>
      </c>
      <c r="CN253" s="10">
        <v>0</v>
      </c>
      <c r="CO253" s="10">
        <v>0</v>
      </c>
      <c r="CP253" s="10">
        <v>0</v>
      </c>
      <c r="CQ253" s="10">
        <v>0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>
        <v>0</v>
      </c>
      <c r="ED253" s="10">
        <v>0</v>
      </c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</row>
    <row r="254" spans="1:168" x14ac:dyDescent="0.3">
      <c r="A254" s="44"/>
      <c r="B254" s="44"/>
      <c r="C254" s="43"/>
      <c r="D254" s="38" t="s">
        <v>940</v>
      </c>
      <c r="E254" s="38" t="s">
        <v>892</v>
      </c>
      <c r="F254" s="32" t="s">
        <v>963</v>
      </c>
      <c r="G254" s="38"/>
      <c r="H254" s="24">
        <f t="shared" si="5"/>
        <v>76.655392300000003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26.935402499999999</v>
      </c>
      <c r="CO254" s="10">
        <v>0.1876101</v>
      </c>
      <c r="CP254" s="10">
        <v>0.1584777</v>
      </c>
      <c r="CQ254" s="10">
        <v>1.06158</v>
      </c>
      <c r="CR254" s="10">
        <v>3.447667</v>
      </c>
      <c r="CS254" s="10">
        <v>14.27336</v>
      </c>
      <c r="CT254" s="10">
        <v>30.591294999999999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>
        <v>0</v>
      </c>
      <c r="ED254" s="10">
        <v>0</v>
      </c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</row>
    <row r="255" spans="1:168" x14ac:dyDescent="0.3">
      <c r="A255" s="44"/>
      <c r="B255" s="44"/>
      <c r="C255" s="43"/>
      <c r="D255" s="38" t="s">
        <v>940</v>
      </c>
      <c r="E255" s="38" t="s">
        <v>892</v>
      </c>
      <c r="F255" s="32" t="s">
        <v>963</v>
      </c>
      <c r="G255" s="38"/>
      <c r="H255" s="24">
        <f t="shared" si="5"/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>
        <v>0</v>
      </c>
      <c r="ED255" s="10">
        <v>0</v>
      </c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</row>
    <row r="256" spans="1:168" x14ac:dyDescent="0.3">
      <c r="A256" s="44"/>
      <c r="B256" s="44"/>
      <c r="C256" s="43"/>
      <c r="D256" s="38" t="s">
        <v>940</v>
      </c>
      <c r="E256" s="38" t="s">
        <v>892</v>
      </c>
      <c r="F256" s="32" t="s">
        <v>963</v>
      </c>
      <c r="G256" s="38"/>
      <c r="H256" s="24">
        <f t="shared" si="5"/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>
        <v>0</v>
      </c>
      <c r="ED256" s="10">
        <v>0</v>
      </c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</row>
    <row r="257" spans="1:168" x14ac:dyDescent="0.3">
      <c r="A257" s="44"/>
      <c r="B257" s="44"/>
      <c r="C257" s="43"/>
      <c r="D257" s="38" t="s">
        <v>940</v>
      </c>
      <c r="E257" s="38" t="s">
        <v>892</v>
      </c>
      <c r="F257" s="32" t="s">
        <v>963</v>
      </c>
      <c r="G257" s="38"/>
      <c r="H257" s="24">
        <f t="shared" si="5"/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>
        <v>0</v>
      </c>
      <c r="ED257" s="10">
        <v>0</v>
      </c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</row>
    <row r="258" spans="1:168" x14ac:dyDescent="0.3">
      <c r="A258" s="44"/>
      <c r="B258" s="44"/>
      <c r="C258" s="43"/>
      <c r="D258" s="38" t="s">
        <v>940</v>
      </c>
      <c r="E258" s="38" t="s">
        <v>892</v>
      </c>
      <c r="F258" s="32" t="s">
        <v>963</v>
      </c>
      <c r="G258" s="38"/>
      <c r="H258" s="24">
        <f t="shared" si="5"/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>
        <v>0</v>
      </c>
      <c r="ED258" s="10">
        <v>0</v>
      </c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</row>
    <row r="259" spans="1:168" x14ac:dyDescent="0.3">
      <c r="A259" s="44"/>
      <c r="B259" s="44"/>
      <c r="C259" s="43"/>
      <c r="D259" s="38" t="s">
        <v>940</v>
      </c>
      <c r="E259" s="38" t="s">
        <v>892</v>
      </c>
      <c r="F259" s="32" t="s">
        <v>963</v>
      </c>
      <c r="G259" s="38"/>
      <c r="H259" s="24">
        <f t="shared" si="5"/>
        <v>435.77944138115078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1.222303008233687</v>
      </c>
      <c r="CD259" s="10">
        <v>1.203976909266405</v>
      </c>
      <c r="CE259" s="10">
        <v>234.81450618847381</v>
      </c>
      <c r="CF259" s="10">
        <v>36.130398523140528</v>
      </c>
      <c r="CG259" s="10">
        <v>45.260718121395527</v>
      </c>
      <c r="CH259" s="10">
        <v>31.162328231610061</v>
      </c>
      <c r="CI259" s="10">
        <v>7.5303374443080164</v>
      </c>
      <c r="CJ259" s="10">
        <v>9.0240628328849013</v>
      </c>
      <c r="CK259" s="10">
        <v>33.650425772515057</v>
      </c>
      <c r="CL259" s="10">
        <v>6.3542204903511283</v>
      </c>
      <c r="CM259" s="10">
        <v>1.298573858971618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28.127590000000001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>
        <v>0</v>
      </c>
      <c r="ED259" s="10">
        <v>0</v>
      </c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</row>
    <row r="260" spans="1:168" x14ac:dyDescent="0.3">
      <c r="A260" s="44"/>
      <c r="B260" s="44"/>
      <c r="C260" s="43"/>
      <c r="D260" s="38" t="s">
        <v>940</v>
      </c>
      <c r="E260" s="38" t="s">
        <v>892</v>
      </c>
      <c r="F260" s="32" t="s">
        <v>963</v>
      </c>
      <c r="G260" s="38"/>
      <c r="H260" s="24">
        <f t="shared" si="5"/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>
        <v>0</v>
      </c>
      <c r="ED260" s="10">
        <v>0</v>
      </c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</row>
    <row r="261" spans="1:168" x14ac:dyDescent="0.3">
      <c r="A261" s="44"/>
      <c r="B261" s="44"/>
      <c r="C261" s="43"/>
      <c r="D261" s="38" t="s">
        <v>940</v>
      </c>
      <c r="E261" s="38" t="s">
        <v>892</v>
      </c>
      <c r="F261" s="32" t="s">
        <v>963</v>
      </c>
      <c r="G261" s="38"/>
      <c r="H261" s="24">
        <f t="shared" si="5"/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>
        <v>0</v>
      </c>
      <c r="ED261" s="10">
        <v>0</v>
      </c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</row>
    <row r="262" spans="1:168" x14ac:dyDescent="0.3">
      <c r="A262" s="44"/>
      <c r="B262" s="44"/>
      <c r="C262" s="43"/>
      <c r="D262" s="38" t="s">
        <v>940</v>
      </c>
      <c r="E262" s="38" t="s">
        <v>892</v>
      </c>
      <c r="F262" s="32" t="s">
        <v>963</v>
      </c>
      <c r="G262" s="38"/>
      <c r="H262" s="24">
        <f t="shared" si="5"/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>
        <v>0</v>
      </c>
      <c r="ED262" s="10">
        <v>0</v>
      </c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</row>
    <row r="263" spans="1:168" x14ac:dyDescent="0.3">
      <c r="A263" s="44"/>
      <c r="B263" s="44"/>
      <c r="C263" s="43"/>
      <c r="D263" s="38" t="s">
        <v>940</v>
      </c>
      <c r="E263" s="38" t="s">
        <v>892</v>
      </c>
      <c r="F263" s="32" t="s">
        <v>963</v>
      </c>
      <c r="G263" s="38"/>
      <c r="H263" s="24">
        <f t="shared" si="5"/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>
        <v>0</v>
      </c>
      <c r="ED263" s="10">
        <v>0</v>
      </c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</row>
    <row r="264" spans="1:168" x14ac:dyDescent="0.3">
      <c r="A264" s="44"/>
      <c r="B264" s="44"/>
      <c r="C264" s="43"/>
      <c r="D264" s="38" t="s">
        <v>940</v>
      </c>
      <c r="E264" s="38" t="s">
        <v>892</v>
      </c>
      <c r="F264" s="32" t="s">
        <v>963</v>
      </c>
      <c r="G264" s="38"/>
      <c r="H264" s="24">
        <f t="shared" si="5"/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>
        <v>0</v>
      </c>
      <c r="ED264" s="10">
        <v>0</v>
      </c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</row>
    <row r="265" spans="1:168" x14ac:dyDescent="0.3">
      <c r="A265" s="44"/>
      <c r="B265" s="44"/>
      <c r="C265" s="43"/>
      <c r="D265" s="38" t="s">
        <v>940</v>
      </c>
      <c r="E265" s="38" t="s">
        <v>892</v>
      </c>
      <c r="F265" s="32" t="s">
        <v>963</v>
      </c>
      <c r="G265" s="38"/>
      <c r="H265" s="24">
        <f t="shared" si="5"/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>
        <v>0</v>
      </c>
      <c r="ED265" s="10">
        <v>0</v>
      </c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</row>
    <row r="266" spans="1:168" x14ac:dyDescent="0.3">
      <c r="A266" s="44"/>
      <c r="B266" s="44"/>
      <c r="C266" s="43"/>
      <c r="D266" s="38" t="s">
        <v>940</v>
      </c>
      <c r="E266" s="38" t="s">
        <v>892</v>
      </c>
      <c r="F266" s="32" t="s">
        <v>963</v>
      </c>
      <c r="G266" s="38"/>
      <c r="H266" s="24">
        <f t="shared" si="5"/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>
        <v>0</v>
      </c>
      <c r="ED266" s="10">
        <v>0</v>
      </c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</row>
    <row r="267" spans="1:168" x14ac:dyDescent="0.3">
      <c r="A267" s="44"/>
      <c r="B267" s="44"/>
      <c r="C267" s="43"/>
      <c r="D267" s="38" t="s">
        <v>940</v>
      </c>
      <c r="E267" s="38" t="s">
        <v>892</v>
      </c>
      <c r="F267" s="32" t="s">
        <v>963</v>
      </c>
      <c r="G267" s="38"/>
      <c r="H267" s="24">
        <f t="shared" si="5"/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>
        <v>0</v>
      </c>
      <c r="ED267" s="10">
        <v>0</v>
      </c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</row>
    <row r="268" spans="1:168" x14ac:dyDescent="0.3">
      <c r="A268" s="44"/>
      <c r="B268" s="44"/>
      <c r="C268" s="43"/>
      <c r="D268" s="38" t="s">
        <v>940</v>
      </c>
      <c r="E268" s="38" t="s">
        <v>892</v>
      </c>
      <c r="F268" s="32" t="s">
        <v>963</v>
      </c>
      <c r="G268" s="38"/>
      <c r="H268" s="24">
        <f t="shared" si="5"/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>
        <v>0</v>
      </c>
      <c r="ED268" s="10">
        <v>0</v>
      </c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</row>
    <row r="269" spans="1:168" x14ac:dyDescent="0.3">
      <c r="A269" s="44"/>
      <c r="B269" s="44"/>
      <c r="C269" s="43"/>
      <c r="D269" s="38" t="s">
        <v>940</v>
      </c>
      <c r="E269" s="38" t="s">
        <v>892</v>
      </c>
      <c r="F269" s="32" t="s">
        <v>963</v>
      </c>
      <c r="G269" s="38"/>
      <c r="H269" s="24">
        <f t="shared" si="5"/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0</v>
      </c>
      <c r="CM269" s="10">
        <v>0</v>
      </c>
      <c r="CN269" s="10">
        <v>0</v>
      </c>
      <c r="CO269" s="10">
        <v>0</v>
      </c>
      <c r="CP269" s="10">
        <v>0</v>
      </c>
      <c r="CQ269" s="10">
        <v>0</v>
      </c>
      <c r="CR269" s="10">
        <v>0</v>
      </c>
      <c r="CS269" s="10">
        <v>0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  <c r="DJ269" s="10">
        <v>0</v>
      </c>
      <c r="DK269" s="10">
        <v>0</v>
      </c>
      <c r="DL269" s="10">
        <v>0</v>
      </c>
      <c r="DM269" s="10">
        <v>0</v>
      </c>
      <c r="DN269" s="10">
        <v>0</v>
      </c>
      <c r="DO269" s="10">
        <v>0</v>
      </c>
      <c r="DP269" s="10">
        <v>0</v>
      </c>
      <c r="DQ269" s="10">
        <v>0</v>
      </c>
      <c r="DR269" s="10">
        <v>0</v>
      </c>
      <c r="DS269" s="10">
        <v>0</v>
      </c>
      <c r="DT269" s="10">
        <v>0</v>
      </c>
      <c r="DU269" s="10">
        <v>0</v>
      </c>
      <c r="DV269" s="10">
        <v>0</v>
      </c>
      <c r="DW269" s="10">
        <v>0</v>
      </c>
      <c r="DX269" s="10">
        <v>0</v>
      </c>
      <c r="DY269" s="10">
        <v>0</v>
      </c>
      <c r="DZ269" s="10">
        <v>0</v>
      </c>
      <c r="EA269" s="10">
        <v>0</v>
      </c>
      <c r="EB269" s="10">
        <v>0</v>
      </c>
      <c r="EC269" s="10">
        <v>0</v>
      </c>
      <c r="ED269" s="10">
        <v>0</v>
      </c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</row>
    <row r="270" spans="1:168" x14ac:dyDescent="0.3">
      <c r="A270" s="44"/>
      <c r="B270" s="44"/>
      <c r="C270" s="43"/>
      <c r="D270" s="38" t="s">
        <v>360</v>
      </c>
      <c r="E270" s="38" t="s">
        <v>160</v>
      </c>
      <c r="F270" s="38"/>
      <c r="G270" s="38"/>
      <c r="H270" s="24">
        <f>SUM(I270:ED270)</f>
        <v>1505819.7800000003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0</v>
      </c>
      <c r="CI270" s="10">
        <v>0</v>
      </c>
      <c r="CJ270" s="10">
        <v>0</v>
      </c>
      <c r="CK270" s="10">
        <v>0</v>
      </c>
      <c r="CL270" s="10">
        <v>0</v>
      </c>
      <c r="CM270" s="10">
        <v>0</v>
      </c>
      <c r="CN270" s="10">
        <v>684607.60200000007</v>
      </c>
      <c r="CO270" s="10">
        <v>0</v>
      </c>
      <c r="CP270" s="10">
        <v>18279</v>
      </c>
      <c r="CQ270" s="10">
        <v>363530</v>
      </c>
      <c r="CR270" s="10">
        <v>0</v>
      </c>
      <c r="CS270" s="10">
        <v>0</v>
      </c>
      <c r="CT270" s="10">
        <v>409973.91100000002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1835.202</v>
      </c>
      <c r="DA270" s="10">
        <v>0</v>
      </c>
      <c r="DB270" s="10">
        <v>0</v>
      </c>
      <c r="DC270" s="10">
        <v>0</v>
      </c>
      <c r="DD270" s="10">
        <v>26397.61</v>
      </c>
      <c r="DE270" s="10">
        <v>1196.4549999999999</v>
      </c>
      <c r="DF270" s="10">
        <v>0</v>
      </c>
      <c r="DG270" s="10">
        <v>0</v>
      </c>
      <c r="DH270" s="10">
        <v>0</v>
      </c>
      <c r="DI270" s="10">
        <v>0</v>
      </c>
      <c r="DJ270" s="10">
        <v>0</v>
      </c>
      <c r="DK270" s="10">
        <v>0</v>
      </c>
      <c r="DL270" s="10">
        <v>0</v>
      </c>
      <c r="DM270" s="10">
        <v>0</v>
      </c>
      <c r="DN270" s="10">
        <v>0</v>
      </c>
      <c r="DO270" s="10">
        <v>0</v>
      </c>
      <c r="DP270" s="10">
        <v>0</v>
      </c>
      <c r="DQ270" s="10">
        <v>0</v>
      </c>
      <c r="DR270" s="10">
        <v>0</v>
      </c>
      <c r="DS270" s="10">
        <v>0</v>
      </c>
      <c r="DT270" s="10">
        <v>0</v>
      </c>
      <c r="DU270" s="10">
        <v>0</v>
      </c>
      <c r="DV270" s="10">
        <v>0</v>
      </c>
      <c r="DW270" s="10">
        <v>0</v>
      </c>
      <c r="DX270" s="10">
        <v>0</v>
      </c>
      <c r="DY270" s="10">
        <v>0</v>
      </c>
      <c r="DZ270" s="10">
        <v>0</v>
      </c>
      <c r="EA270" s="10">
        <v>0</v>
      </c>
      <c r="EB270" s="10">
        <v>0</v>
      </c>
      <c r="EC270" s="10">
        <v>0</v>
      </c>
      <c r="ED270" s="10">
        <v>0</v>
      </c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</row>
    <row r="271" spans="1:168" x14ac:dyDescent="0.3">
      <c r="A271" s="44"/>
      <c r="B271" s="44"/>
      <c r="C271" s="43"/>
      <c r="D271" s="38" t="s">
        <v>360</v>
      </c>
      <c r="E271" s="38" t="s">
        <v>160</v>
      </c>
      <c r="F271" s="38"/>
      <c r="G271" s="38"/>
      <c r="H271" s="24">
        <f>SUM(I271:ED271)</f>
        <v>565779.19689999998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0</v>
      </c>
      <c r="CD271" s="10">
        <v>0</v>
      </c>
      <c r="CE271" s="10">
        <v>0</v>
      </c>
      <c r="CF271" s="10">
        <v>0</v>
      </c>
      <c r="CG271" s="10">
        <v>0</v>
      </c>
      <c r="CH271" s="10">
        <v>0</v>
      </c>
      <c r="CI271" s="10">
        <v>0</v>
      </c>
      <c r="CJ271" s="10">
        <v>0</v>
      </c>
      <c r="CK271" s="10">
        <v>0</v>
      </c>
      <c r="CL271" s="10">
        <v>0</v>
      </c>
      <c r="CM271" s="10">
        <v>0</v>
      </c>
      <c r="CN271" s="10">
        <v>257226.48730000001</v>
      </c>
      <c r="CO271" s="10">
        <v>0</v>
      </c>
      <c r="CP271" s="10">
        <v>6867.94</v>
      </c>
      <c r="CQ271" s="10">
        <v>136588.5</v>
      </c>
      <c r="CR271" s="10">
        <v>0</v>
      </c>
      <c r="CS271" s="10">
        <v>0</v>
      </c>
      <c r="CT271" s="10">
        <v>154038.85819999999</v>
      </c>
      <c r="CU271" s="10">
        <v>0</v>
      </c>
      <c r="CV271" s="10">
        <v>0</v>
      </c>
      <c r="CW271" s="10">
        <v>0</v>
      </c>
      <c r="CX271" s="10">
        <v>0</v>
      </c>
      <c r="CY271" s="10">
        <v>0</v>
      </c>
      <c r="CZ271" s="10">
        <v>689.53729999999996</v>
      </c>
      <c r="DA271" s="10">
        <v>0</v>
      </c>
      <c r="DB271" s="10">
        <v>0</v>
      </c>
      <c r="DC271" s="10">
        <v>0</v>
      </c>
      <c r="DD271" s="10">
        <v>9918.3320000000003</v>
      </c>
      <c r="DE271" s="10">
        <v>449.5421</v>
      </c>
      <c r="DF271" s="10">
        <v>0</v>
      </c>
      <c r="DG271" s="10">
        <v>0</v>
      </c>
      <c r="DH271" s="10">
        <v>0</v>
      </c>
      <c r="DI271" s="10">
        <v>0</v>
      </c>
      <c r="DJ271" s="10">
        <v>0</v>
      </c>
      <c r="DK271" s="10">
        <v>0</v>
      </c>
      <c r="DL271" s="10">
        <v>0</v>
      </c>
      <c r="DM271" s="10">
        <v>0</v>
      </c>
      <c r="DN271" s="10">
        <v>0</v>
      </c>
      <c r="DO271" s="10">
        <v>0</v>
      </c>
      <c r="DP271" s="10">
        <v>0</v>
      </c>
      <c r="DQ271" s="10">
        <v>0</v>
      </c>
      <c r="DR271" s="10">
        <v>0</v>
      </c>
      <c r="DS271" s="10">
        <v>0</v>
      </c>
      <c r="DT271" s="10">
        <v>0</v>
      </c>
      <c r="DU271" s="10">
        <v>0</v>
      </c>
      <c r="DV271" s="10">
        <v>0</v>
      </c>
      <c r="DW271" s="10">
        <v>0</v>
      </c>
      <c r="DX271" s="10">
        <v>0</v>
      </c>
      <c r="DY271" s="10">
        <v>0</v>
      </c>
      <c r="DZ271" s="10">
        <v>0</v>
      </c>
      <c r="EA271" s="10">
        <v>0</v>
      </c>
      <c r="EB271" s="10">
        <v>0</v>
      </c>
      <c r="EC271" s="10">
        <v>0</v>
      </c>
      <c r="ED271" s="10">
        <v>0</v>
      </c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</row>
    <row r="272" spans="1:168" x14ac:dyDescent="0.3">
      <c r="A272" s="44"/>
      <c r="B272" s="44"/>
      <c r="C272" s="43"/>
      <c r="D272" s="38" t="s">
        <v>360</v>
      </c>
      <c r="E272" s="38" t="s">
        <v>160</v>
      </c>
      <c r="F272" s="38"/>
      <c r="G272" s="38"/>
      <c r="H272" s="24">
        <f>SUM(I272:ED272)</f>
        <v>13984551.529999997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0</v>
      </c>
      <c r="CC272" s="10">
        <v>0</v>
      </c>
      <c r="CD272" s="10">
        <v>0</v>
      </c>
      <c r="CE272" s="10">
        <v>0</v>
      </c>
      <c r="CF272" s="10">
        <v>0</v>
      </c>
      <c r="CG272" s="10">
        <v>0</v>
      </c>
      <c r="CH272" s="10">
        <v>0</v>
      </c>
      <c r="CI272" s="10">
        <v>0</v>
      </c>
      <c r="CJ272" s="10">
        <v>0</v>
      </c>
      <c r="CK272" s="10">
        <v>0</v>
      </c>
      <c r="CL272" s="10">
        <v>0</v>
      </c>
      <c r="CM272" s="10">
        <v>0</v>
      </c>
      <c r="CN272" s="10">
        <v>6357952.5199999996</v>
      </c>
      <c r="CO272" s="10">
        <v>0</v>
      </c>
      <c r="CP272" s="10">
        <v>169757.1</v>
      </c>
      <c r="CQ272" s="10">
        <v>3376104</v>
      </c>
      <c r="CR272" s="10">
        <v>0</v>
      </c>
      <c r="CS272" s="10">
        <v>0</v>
      </c>
      <c r="CT272" s="10">
        <v>3807428.21</v>
      </c>
      <c r="CU272" s="10">
        <v>0</v>
      </c>
      <c r="CV272" s="10">
        <v>0</v>
      </c>
      <c r="CW272" s="10">
        <v>0</v>
      </c>
      <c r="CX272" s="10">
        <v>0</v>
      </c>
      <c r="CY272" s="10">
        <v>0</v>
      </c>
      <c r="CZ272" s="10">
        <v>17043.52</v>
      </c>
      <c r="DA272" s="10">
        <v>0</v>
      </c>
      <c r="DB272" s="10">
        <v>0</v>
      </c>
      <c r="DC272" s="10">
        <v>0</v>
      </c>
      <c r="DD272" s="10">
        <v>245154.7</v>
      </c>
      <c r="DE272" s="10">
        <v>11111.48</v>
      </c>
      <c r="DF272" s="10">
        <v>0</v>
      </c>
      <c r="DG272" s="10">
        <v>0</v>
      </c>
      <c r="DH272" s="10">
        <v>0</v>
      </c>
      <c r="DI272" s="10">
        <v>0</v>
      </c>
      <c r="DJ272" s="10">
        <v>0</v>
      </c>
      <c r="DK272" s="10">
        <v>0</v>
      </c>
      <c r="DL272" s="10">
        <v>0</v>
      </c>
      <c r="DM272" s="10">
        <v>0</v>
      </c>
      <c r="DN272" s="10">
        <v>0</v>
      </c>
      <c r="DO272" s="10">
        <v>0</v>
      </c>
      <c r="DP272" s="10">
        <v>0</v>
      </c>
      <c r="DQ272" s="10">
        <v>0</v>
      </c>
      <c r="DR272" s="10">
        <v>0</v>
      </c>
      <c r="DS272" s="10">
        <v>0</v>
      </c>
      <c r="DT272" s="10">
        <v>0</v>
      </c>
      <c r="DU272" s="10">
        <v>0</v>
      </c>
      <c r="DV272" s="10">
        <v>0</v>
      </c>
      <c r="DW272" s="10">
        <v>0</v>
      </c>
      <c r="DX272" s="10">
        <v>0</v>
      </c>
      <c r="DY272" s="10">
        <v>0</v>
      </c>
      <c r="DZ272" s="10">
        <v>0</v>
      </c>
      <c r="EA272" s="10">
        <v>0</v>
      </c>
      <c r="EB272" s="10">
        <v>0</v>
      </c>
      <c r="EC272" s="10">
        <v>0</v>
      </c>
      <c r="ED272" s="10">
        <v>0</v>
      </c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</row>
    <row r="273" spans="1:168" x14ac:dyDescent="0.3">
      <c r="A273" s="44"/>
      <c r="B273" s="44"/>
      <c r="C273" s="43"/>
      <c r="D273" s="38" t="s">
        <v>360</v>
      </c>
      <c r="E273" s="38" t="s">
        <v>160</v>
      </c>
      <c r="F273" s="38"/>
      <c r="G273" s="38"/>
      <c r="H273" s="24">
        <f>SUM(I273:ED273)</f>
        <v>2566280.0099999998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0</v>
      </c>
      <c r="CB273" s="10">
        <v>0</v>
      </c>
      <c r="CC273" s="10">
        <v>0</v>
      </c>
      <c r="CD273" s="10">
        <v>0</v>
      </c>
      <c r="CE273" s="10">
        <v>0</v>
      </c>
      <c r="CF273" s="10">
        <v>0</v>
      </c>
      <c r="CG273" s="10">
        <v>0</v>
      </c>
      <c r="CH273" s="10">
        <v>0</v>
      </c>
      <c r="CI273" s="10">
        <v>0</v>
      </c>
      <c r="CJ273" s="10">
        <v>0</v>
      </c>
      <c r="CK273" s="10">
        <v>0</v>
      </c>
      <c r="CL273" s="10">
        <v>0</v>
      </c>
      <c r="CM273" s="10">
        <v>0</v>
      </c>
      <c r="CN273" s="10">
        <v>1166736.426</v>
      </c>
      <c r="CO273" s="10">
        <v>0</v>
      </c>
      <c r="CP273" s="10">
        <v>31151.83</v>
      </c>
      <c r="CQ273" s="10">
        <v>619542.80000000005</v>
      </c>
      <c r="CR273" s="10">
        <v>0</v>
      </c>
      <c r="CS273" s="10">
        <v>0</v>
      </c>
      <c r="CT273" s="10">
        <v>698694.37999999989</v>
      </c>
      <c r="CU273" s="10">
        <v>0</v>
      </c>
      <c r="CV273" s="10">
        <v>0</v>
      </c>
      <c r="CW273" s="10">
        <v>0</v>
      </c>
      <c r="CX273" s="10">
        <v>0</v>
      </c>
      <c r="CY273" s="10">
        <v>0</v>
      </c>
      <c r="CZ273" s="10">
        <v>3127.6260000000002</v>
      </c>
      <c r="DA273" s="10">
        <v>0</v>
      </c>
      <c r="DB273" s="10">
        <v>0</v>
      </c>
      <c r="DC273" s="10">
        <v>0</v>
      </c>
      <c r="DD273" s="10">
        <v>44987.9</v>
      </c>
      <c r="DE273" s="10">
        <v>2039.048</v>
      </c>
      <c r="DF273" s="10">
        <v>0</v>
      </c>
      <c r="DG273" s="10">
        <v>0</v>
      </c>
      <c r="DH273" s="10">
        <v>0</v>
      </c>
      <c r="DI273" s="10">
        <v>0</v>
      </c>
      <c r="DJ273" s="10">
        <v>0</v>
      </c>
      <c r="DK273" s="10">
        <v>0</v>
      </c>
      <c r="DL273" s="10">
        <v>0</v>
      </c>
      <c r="DM273" s="10">
        <v>0</v>
      </c>
      <c r="DN273" s="10">
        <v>0</v>
      </c>
      <c r="DO273" s="10">
        <v>0</v>
      </c>
      <c r="DP273" s="10">
        <v>0</v>
      </c>
      <c r="DQ273" s="10">
        <v>0</v>
      </c>
      <c r="DR273" s="10">
        <v>0</v>
      </c>
      <c r="DS273" s="10">
        <v>0</v>
      </c>
      <c r="DT273" s="10">
        <v>0</v>
      </c>
      <c r="DU273" s="10">
        <v>0</v>
      </c>
      <c r="DV273" s="10">
        <v>0</v>
      </c>
      <c r="DW273" s="10">
        <v>0</v>
      </c>
      <c r="DX273" s="10">
        <v>0</v>
      </c>
      <c r="DY273" s="10">
        <v>0</v>
      </c>
      <c r="DZ273" s="10">
        <v>0</v>
      </c>
      <c r="EA273" s="10">
        <v>0</v>
      </c>
      <c r="EB273" s="10">
        <v>0</v>
      </c>
      <c r="EC273" s="10">
        <v>0</v>
      </c>
      <c r="ED273" s="10">
        <v>0</v>
      </c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</row>
    <row r="274" spans="1:168" x14ac:dyDescent="0.3">
      <c r="A274" s="44"/>
      <c r="B274" s="44"/>
      <c r="C274" s="43"/>
      <c r="D274" s="38" t="s">
        <v>360</v>
      </c>
      <c r="E274" s="38" t="s">
        <v>160</v>
      </c>
      <c r="F274" s="38"/>
      <c r="G274" s="38"/>
      <c r="H274" s="38"/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0</v>
      </c>
      <c r="CB274" s="10">
        <v>0</v>
      </c>
      <c r="CC274" s="10">
        <v>0</v>
      </c>
      <c r="CD274" s="10">
        <v>0</v>
      </c>
      <c r="CE274" s="10">
        <v>0</v>
      </c>
      <c r="CF274" s="10">
        <v>0</v>
      </c>
      <c r="CG274" s="10">
        <v>0</v>
      </c>
      <c r="CH274" s="10">
        <v>0</v>
      </c>
      <c r="CI274" s="10">
        <v>0</v>
      </c>
      <c r="CJ274" s="10">
        <v>0</v>
      </c>
      <c r="CK274" s="10">
        <v>0</v>
      </c>
      <c r="CL274" s="10">
        <v>0</v>
      </c>
      <c r="CM274" s="10">
        <v>0</v>
      </c>
      <c r="CN274" s="10">
        <v>7042558.7199999997</v>
      </c>
      <c r="CO274" s="10">
        <v>0</v>
      </c>
      <c r="CP274" s="10">
        <v>188036.1</v>
      </c>
      <c r="CQ274" s="10">
        <v>3739634</v>
      </c>
      <c r="CR274" s="10">
        <v>0</v>
      </c>
      <c r="CS274" s="10">
        <v>0</v>
      </c>
      <c r="CT274" s="10">
        <v>4217402.71</v>
      </c>
      <c r="CU274" s="10">
        <v>0</v>
      </c>
      <c r="CV274" s="10">
        <v>0</v>
      </c>
      <c r="CW274" s="10">
        <v>0</v>
      </c>
      <c r="CX274" s="10">
        <v>0</v>
      </c>
      <c r="CY274" s="10">
        <v>0</v>
      </c>
      <c r="CZ274" s="10">
        <v>18878.72</v>
      </c>
      <c r="DA274" s="10">
        <v>0</v>
      </c>
      <c r="DB274" s="10">
        <v>0</v>
      </c>
      <c r="DC274" s="10">
        <v>0</v>
      </c>
      <c r="DD274" s="10">
        <v>271552.3</v>
      </c>
      <c r="DE274" s="10">
        <v>12307.93</v>
      </c>
      <c r="DF274" s="10">
        <v>0</v>
      </c>
      <c r="DG274" s="10">
        <v>0</v>
      </c>
      <c r="DH274" s="10">
        <v>0</v>
      </c>
      <c r="DI274" s="10">
        <v>0</v>
      </c>
      <c r="DJ274" s="10">
        <v>0</v>
      </c>
      <c r="DK274" s="10">
        <v>0</v>
      </c>
      <c r="DL274" s="10">
        <v>0</v>
      </c>
      <c r="DM274" s="10">
        <v>0</v>
      </c>
      <c r="DN274" s="10">
        <v>0</v>
      </c>
      <c r="DO274" s="10">
        <v>0</v>
      </c>
      <c r="DP274" s="10">
        <v>0</v>
      </c>
      <c r="DQ274" s="10">
        <v>0</v>
      </c>
      <c r="DR274" s="10">
        <v>0</v>
      </c>
      <c r="DS274" s="10">
        <v>0</v>
      </c>
      <c r="DT274" s="10">
        <v>0</v>
      </c>
      <c r="DU274" s="10">
        <v>0</v>
      </c>
      <c r="DV274" s="10">
        <v>0</v>
      </c>
      <c r="DW274" s="10">
        <v>0</v>
      </c>
      <c r="DX274" s="10">
        <v>0</v>
      </c>
      <c r="DY274" s="10">
        <v>0</v>
      </c>
      <c r="DZ274" s="10">
        <v>0</v>
      </c>
      <c r="EA274" s="10">
        <v>0</v>
      </c>
      <c r="EB274" s="10">
        <v>0</v>
      </c>
      <c r="EC274" s="10">
        <v>0</v>
      </c>
      <c r="ED274" s="10">
        <v>0</v>
      </c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</row>
    <row r="275" spans="1:168" x14ac:dyDescent="0.3">
      <c r="A275" s="44"/>
      <c r="B275" s="44"/>
      <c r="C275" s="43"/>
      <c r="D275" s="38" t="s">
        <v>360</v>
      </c>
      <c r="E275" s="38" t="s">
        <v>160</v>
      </c>
      <c r="F275" s="38"/>
      <c r="G275" s="38"/>
      <c r="H275" s="38"/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0</v>
      </c>
      <c r="CB275" s="10">
        <v>0</v>
      </c>
      <c r="CC275" s="10">
        <v>0</v>
      </c>
      <c r="CD275" s="10">
        <v>0</v>
      </c>
      <c r="CE275" s="10">
        <v>0</v>
      </c>
      <c r="CF275" s="10">
        <v>0</v>
      </c>
      <c r="CG275" s="10">
        <v>0</v>
      </c>
      <c r="CH275" s="10">
        <v>0</v>
      </c>
      <c r="CI275" s="10">
        <v>0</v>
      </c>
      <c r="CJ275" s="10">
        <v>0</v>
      </c>
      <c r="CK275" s="10">
        <v>0</v>
      </c>
      <c r="CL275" s="10">
        <v>0</v>
      </c>
      <c r="CM275" s="10">
        <v>0</v>
      </c>
      <c r="CN275" s="10">
        <v>1423962.763</v>
      </c>
      <c r="CO275" s="10">
        <v>0</v>
      </c>
      <c r="CP275" s="10">
        <v>38019.769999999997</v>
      </c>
      <c r="CQ275" s="10">
        <v>756131.3</v>
      </c>
      <c r="CR275" s="10">
        <v>0</v>
      </c>
      <c r="CS275" s="10">
        <v>0</v>
      </c>
      <c r="CT275" s="10">
        <v>852733.24</v>
      </c>
      <c r="CU275" s="10">
        <v>0</v>
      </c>
      <c r="CV275" s="10">
        <v>0</v>
      </c>
      <c r="CW275" s="10">
        <v>0</v>
      </c>
      <c r="CX275" s="10">
        <v>0</v>
      </c>
      <c r="CY275" s="10">
        <v>0</v>
      </c>
      <c r="CZ275" s="10">
        <v>3817.163</v>
      </c>
      <c r="DA275" s="10">
        <v>0</v>
      </c>
      <c r="DB275" s="10">
        <v>0</v>
      </c>
      <c r="DC275" s="10">
        <v>0</v>
      </c>
      <c r="DD275" s="10">
        <v>54906.23</v>
      </c>
      <c r="DE275" s="10">
        <v>2488.59</v>
      </c>
      <c r="DF275" s="10">
        <v>0</v>
      </c>
      <c r="DG275" s="10">
        <v>0</v>
      </c>
      <c r="DH275" s="10">
        <v>0</v>
      </c>
      <c r="DI275" s="10">
        <v>0</v>
      </c>
      <c r="DJ275" s="10">
        <v>0</v>
      </c>
      <c r="DK275" s="10">
        <v>0</v>
      </c>
      <c r="DL275" s="10">
        <v>0</v>
      </c>
      <c r="DM275" s="10">
        <v>0</v>
      </c>
      <c r="DN275" s="10">
        <v>0</v>
      </c>
      <c r="DO275" s="10">
        <v>0</v>
      </c>
      <c r="DP275" s="10">
        <v>0</v>
      </c>
      <c r="DQ275" s="10">
        <v>0</v>
      </c>
      <c r="DR275" s="10">
        <v>0</v>
      </c>
      <c r="DS275" s="10">
        <v>0</v>
      </c>
      <c r="DT275" s="10">
        <v>0</v>
      </c>
      <c r="DU275" s="10">
        <v>0</v>
      </c>
      <c r="DV275" s="10">
        <v>0</v>
      </c>
      <c r="DW275" s="10">
        <v>0</v>
      </c>
      <c r="DX275" s="10">
        <v>0</v>
      </c>
      <c r="DY275" s="10">
        <v>0</v>
      </c>
      <c r="DZ275" s="10">
        <v>0</v>
      </c>
      <c r="EA275" s="10">
        <v>0</v>
      </c>
      <c r="EB275" s="10">
        <v>0</v>
      </c>
      <c r="EC275" s="10">
        <v>0</v>
      </c>
      <c r="ED275" s="10">
        <v>0</v>
      </c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</row>
    <row r="276" spans="1:168" x14ac:dyDescent="0.3">
      <c r="A276" s="44"/>
      <c r="B276" s="44"/>
      <c r="C276" s="43"/>
      <c r="D276" s="38" t="s">
        <v>681</v>
      </c>
      <c r="E276" s="38" t="s">
        <v>160</v>
      </c>
      <c r="F276" s="32"/>
      <c r="G276" s="38"/>
      <c r="H276" s="24">
        <f>SUM(I276:ED276)</f>
        <v>27629.999500000005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0</v>
      </c>
      <c r="CC276" s="10">
        <v>0</v>
      </c>
      <c r="CD276" s="10">
        <v>0</v>
      </c>
      <c r="CE276" s="10">
        <v>0</v>
      </c>
      <c r="CF276" s="10">
        <v>0</v>
      </c>
      <c r="CG276" s="10">
        <v>0</v>
      </c>
      <c r="CH276" s="10">
        <v>0</v>
      </c>
      <c r="CI276" s="10">
        <v>0</v>
      </c>
      <c r="CJ276" s="10">
        <v>0</v>
      </c>
      <c r="CK276" s="10">
        <v>0</v>
      </c>
      <c r="CL276" s="10">
        <v>0</v>
      </c>
      <c r="CM276" s="10">
        <v>0</v>
      </c>
      <c r="CN276" s="10">
        <v>1717.9274</v>
      </c>
      <c r="CO276" s="10">
        <v>0</v>
      </c>
      <c r="CP276" s="10">
        <v>2004.249</v>
      </c>
      <c r="CQ276" s="10">
        <v>429.4819</v>
      </c>
      <c r="CR276" s="10">
        <v>143.16059999999999</v>
      </c>
      <c r="CS276" s="10">
        <v>286.32119999999998</v>
      </c>
      <c r="CT276" s="10">
        <v>19040.362000000001</v>
      </c>
      <c r="CU276" s="10">
        <v>0</v>
      </c>
      <c r="CV276" s="10">
        <v>0</v>
      </c>
      <c r="CW276" s="10">
        <v>572.64250000000004</v>
      </c>
      <c r="CX276" s="10">
        <v>0</v>
      </c>
      <c r="CY276" s="10">
        <v>0</v>
      </c>
      <c r="CZ276" s="10">
        <v>143.16059999999999</v>
      </c>
      <c r="DA276" s="10">
        <v>0</v>
      </c>
      <c r="DB276" s="10">
        <v>0</v>
      </c>
      <c r="DC276" s="10">
        <v>0</v>
      </c>
      <c r="DD276" s="10">
        <v>2290.5700000000002</v>
      </c>
      <c r="DE276" s="10">
        <v>715.80309999999997</v>
      </c>
      <c r="DF276" s="10">
        <v>0</v>
      </c>
      <c r="DG276" s="10">
        <v>0</v>
      </c>
      <c r="DH276" s="10">
        <v>0</v>
      </c>
      <c r="DI276" s="10">
        <v>0</v>
      </c>
      <c r="DJ276" s="10">
        <v>125.25815810606549</v>
      </c>
      <c r="DK276" s="10">
        <v>13.45427599471126</v>
      </c>
      <c r="DL276" s="10">
        <v>3.2279304056412279</v>
      </c>
      <c r="DM276" s="10">
        <v>1.220235493581975</v>
      </c>
      <c r="DN276" s="10">
        <v>0</v>
      </c>
      <c r="DO276" s="10">
        <v>0</v>
      </c>
      <c r="DP276" s="10">
        <v>143.16059999999999</v>
      </c>
      <c r="DQ276" s="10">
        <v>0</v>
      </c>
      <c r="DR276" s="10">
        <v>0</v>
      </c>
      <c r="DS276" s="10">
        <v>0</v>
      </c>
      <c r="DT276" s="10">
        <v>0</v>
      </c>
      <c r="DU276" s="10">
        <v>0</v>
      </c>
      <c r="DV276" s="10">
        <v>0</v>
      </c>
      <c r="DW276" s="10">
        <v>0</v>
      </c>
      <c r="DX276" s="10">
        <v>0</v>
      </c>
      <c r="DY276" s="10">
        <v>0</v>
      </c>
      <c r="DZ276" s="10">
        <v>0</v>
      </c>
      <c r="EA276" s="10">
        <v>0</v>
      </c>
      <c r="EB276" s="10">
        <v>0</v>
      </c>
      <c r="EC276" s="10">
        <v>0</v>
      </c>
      <c r="ED276" s="10">
        <v>0</v>
      </c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</row>
    <row r="277" spans="1:168" x14ac:dyDescent="0.3">
      <c r="A277" s="44"/>
      <c r="B277" s="44"/>
      <c r="C277" s="43"/>
      <c r="D277" s="38" t="s">
        <v>682</v>
      </c>
      <c r="E277" s="38" t="s">
        <v>160</v>
      </c>
      <c r="F277" s="32"/>
      <c r="G277" s="38"/>
      <c r="H277" s="24">
        <f t="shared" ref="H277:H309" si="6">SUM(I277:ED277)</f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  <c r="CE277" s="10">
        <v>0</v>
      </c>
      <c r="CF277" s="10">
        <v>0</v>
      </c>
      <c r="CG277" s="10">
        <v>0</v>
      </c>
      <c r="CH277" s="10">
        <v>0</v>
      </c>
      <c r="CI277" s="10">
        <v>0</v>
      </c>
      <c r="CJ277" s="10">
        <v>0</v>
      </c>
      <c r="CK277" s="10">
        <v>0</v>
      </c>
      <c r="CL277" s="10">
        <v>0</v>
      </c>
      <c r="CM277" s="10">
        <v>0</v>
      </c>
      <c r="CN277" s="10">
        <v>0</v>
      </c>
      <c r="CO277" s="10">
        <v>0</v>
      </c>
      <c r="CP277" s="10">
        <v>0</v>
      </c>
      <c r="CQ277" s="10">
        <v>0</v>
      </c>
      <c r="CR277" s="10">
        <v>0</v>
      </c>
      <c r="CS277" s="10">
        <v>0</v>
      </c>
      <c r="CT277" s="10">
        <v>0</v>
      </c>
      <c r="CU277" s="10">
        <v>0</v>
      </c>
      <c r="CV277" s="10">
        <v>0</v>
      </c>
      <c r="CW277" s="10">
        <v>0</v>
      </c>
      <c r="CX277" s="10">
        <v>0</v>
      </c>
      <c r="CY277" s="10">
        <v>0</v>
      </c>
      <c r="CZ277" s="10">
        <v>0</v>
      </c>
      <c r="DA277" s="10">
        <v>0</v>
      </c>
      <c r="DB277" s="10">
        <v>0</v>
      </c>
      <c r="DC277" s="10">
        <v>0</v>
      </c>
      <c r="DD277" s="10">
        <v>0</v>
      </c>
      <c r="DE277" s="10">
        <v>0</v>
      </c>
      <c r="DF277" s="10">
        <v>0</v>
      </c>
      <c r="DG277" s="10">
        <v>0</v>
      </c>
      <c r="DH277" s="10">
        <v>0</v>
      </c>
      <c r="DI277" s="10">
        <v>0</v>
      </c>
      <c r="DJ277" s="10">
        <v>0</v>
      </c>
      <c r="DK277" s="10">
        <v>0</v>
      </c>
      <c r="DL277" s="10">
        <v>0</v>
      </c>
      <c r="DM277" s="10">
        <v>0</v>
      </c>
      <c r="DN277" s="10">
        <v>0</v>
      </c>
      <c r="DO277" s="10">
        <v>0</v>
      </c>
      <c r="DP277" s="10">
        <v>0</v>
      </c>
      <c r="DQ277" s="10">
        <v>0</v>
      </c>
      <c r="DR277" s="10">
        <v>0</v>
      </c>
      <c r="DS277" s="10">
        <v>0</v>
      </c>
      <c r="DT277" s="10">
        <v>0</v>
      </c>
      <c r="DU277" s="10">
        <v>0</v>
      </c>
      <c r="DV277" s="10">
        <v>0</v>
      </c>
      <c r="DW277" s="10">
        <v>0</v>
      </c>
      <c r="DX277" s="10">
        <v>0</v>
      </c>
      <c r="DY277" s="10">
        <v>0</v>
      </c>
      <c r="DZ277" s="10">
        <v>0</v>
      </c>
      <c r="EA277" s="10">
        <v>0</v>
      </c>
      <c r="EB277" s="10">
        <v>0</v>
      </c>
      <c r="EC277" s="10">
        <v>0</v>
      </c>
      <c r="ED277" s="10">
        <v>0</v>
      </c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</row>
    <row r="278" spans="1:168" x14ac:dyDescent="0.3">
      <c r="A278" s="44"/>
      <c r="B278" s="44"/>
      <c r="C278" s="43"/>
      <c r="D278" s="38" t="s">
        <v>683</v>
      </c>
      <c r="E278" s="38" t="s">
        <v>160</v>
      </c>
      <c r="F278" s="32"/>
      <c r="G278" s="38"/>
      <c r="H278" s="24">
        <f t="shared" si="6"/>
        <v>4.3999995299999997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0</v>
      </c>
      <c r="CC278" s="10">
        <v>0</v>
      </c>
      <c r="CD278" s="10">
        <v>0</v>
      </c>
      <c r="CE278" s="10">
        <v>0</v>
      </c>
      <c r="CF278" s="10">
        <v>0</v>
      </c>
      <c r="CG278" s="10">
        <v>0</v>
      </c>
      <c r="CH278" s="10">
        <v>0</v>
      </c>
      <c r="CI278" s="10">
        <v>0</v>
      </c>
      <c r="CJ278" s="10">
        <v>0</v>
      </c>
      <c r="CK278" s="10">
        <v>0</v>
      </c>
      <c r="CL278" s="10">
        <v>0</v>
      </c>
      <c r="CM278" s="10">
        <v>0</v>
      </c>
      <c r="CN278" s="10">
        <v>0.27357516999999998</v>
      </c>
      <c r="CO278" s="10">
        <v>0</v>
      </c>
      <c r="CP278" s="10">
        <v>0.31917099999999998</v>
      </c>
      <c r="CQ278" s="10">
        <v>6.8393780000000001E-2</v>
      </c>
      <c r="CR278" s="10">
        <v>2.2797930000000001E-2</v>
      </c>
      <c r="CS278" s="10">
        <v>4.559585E-2</v>
      </c>
      <c r="CT278" s="10">
        <v>3.0321239000000002</v>
      </c>
      <c r="CU278" s="10">
        <v>0</v>
      </c>
      <c r="CV278" s="10">
        <v>0</v>
      </c>
      <c r="CW278" s="10">
        <v>9.1191709999999995E-2</v>
      </c>
      <c r="CX278" s="10">
        <v>0</v>
      </c>
      <c r="CY278" s="10">
        <v>0</v>
      </c>
      <c r="CZ278" s="10">
        <v>2.2797930000000001E-2</v>
      </c>
      <c r="DA278" s="10">
        <v>0</v>
      </c>
      <c r="DB278" s="10">
        <v>0</v>
      </c>
      <c r="DC278" s="10">
        <v>0</v>
      </c>
      <c r="DD278" s="10">
        <v>0.3647668</v>
      </c>
      <c r="DE278" s="10">
        <v>0.1139896</v>
      </c>
      <c r="DF278" s="10">
        <v>0</v>
      </c>
      <c r="DG278" s="10">
        <v>0</v>
      </c>
      <c r="DH278" s="10">
        <v>0</v>
      </c>
      <c r="DI278" s="10">
        <v>0</v>
      </c>
      <c r="DJ278" s="10">
        <v>1.994701559249552E-2</v>
      </c>
      <c r="DK278" s="10">
        <v>2.142556278250495E-3</v>
      </c>
      <c r="DL278" s="10">
        <v>5.1403899838838572E-4</v>
      </c>
      <c r="DM278" s="10">
        <v>1.9431913086559661E-4</v>
      </c>
      <c r="DN278" s="10">
        <v>0</v>
      </c>
      <c r="DO278" s="10">
        <v>0</v>
      </c>
      <c r="DP278" s="10">
        <v>2.2797930000000001E-2</v>
      </c>
      <c r="DQ278" s="10">
        <v>0</v>
      </c>
      <c r="DR278" s="10">
        <v>0</v>
      </c>
      <c r="DS278" s="10">
        <v>0</v>
      </c>
      <c r="DT278" s="10">
        <v>0</v>
      </c>
      <c r="DU278" s="10">
        <v>0</v>
      </c>
      <c r="DV278" s="10">
        <v>0</v>
      </c>
      <c r="DW278" s="10">
        <v>0</v>
      </c>
      <c r="DX278" s="10">
        <v>0</v>
      </c>
      <c r="DY278" s="10">
        <v>0</v>
      </c>
      <c r="DZ278" s="10">
        <v>0</v>
      </c>
      <c r="EA278" s="10">
        <v>0</v>
      </c>
      <c r="EB278" s="10">
        <v>0</v>
      </c>
      <c r="EC278" s="10">
        <v>0</v>
      </c>
      <c r="ED278" s="10">
        <v>0</v>
      </c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</row>
    <row r="279" spans="1:168" x14ac:dyDescent="0.3">
      <c r="A279" s="44"/>
      <c r="B279" s="44"/>
      <c r="C279" s="43"/>
      <c r="D279" s="38" t="s">
        <v>684</v>
      </c>
      <c r="E279" s="38" t="s">
        <v>160</v>
      </c>
      <c r="F279" s="32"/>
      <c r="G279" s="38"/>
      <c r="H279" s="24">
        <f t="shared" si="6"/>
        <v>0.50000002700000001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0</v>
      </c>
      <c r="CC279" s="10">
        <v>0</v>
      </c>
      <c r="CD279" s="10">
        <v>0</v>
      </c>
      <c r="CE279" s="10">
        <v>0</v>
      </c>
      <c r="CF279" s="10">
        <v>0</v>
      </c>
      <c r="CG279" s="10">
        <v>0</v>
      </c>
      <c r="CH279" s="10">
        <v>0</v>
      </c>
      <c r="CI279" s="10">
        <v>0</v>
      </c>
      <c r="CJ279" s="10">
        <v>0</v>
      </c>
      <c r="CK279" s="10">
        <v>0</v>
      </c>
      <c r="CL279" s="10">
        <v>0</v>
      </c>
      <c r="CM279" s="10">
        <v>0</v>
      </c>
      <c r="CN279" s="10">
        <v>3.1088082999999999E-2</v>
      </c>
      <c r="CO279" s="10">
        <v>0</v>
      </c>
      <c r="CP279" s="10">
        <v>3.6269429999999998E-2</v>
      </c>
      <c r="CQ279" s="10">
        <v>7.7720209999999996E-3</v>
      </c>
      <c r="CR279" s="10">
        <v>2.5906739999999998E-3</v>
      </c>
      <c r="CS279" s="10">
        <v>5.1813470000000002E-3</v>
      </c>
      <c r="CT279" s="10">
        <v>0.34455961000000002</v>
      </c>
      <c r="CU279" s="10">
        <v>0</v>
      </c>
      <c r="CV279" s="10">
        <v>0</v>
      </c>
      <c r="CW279" s="10">
        <v>1.0362690000000001E-2</v>
      </c>
      <c r="CX279" s="10">
        <v>0</v>
      </c>
      <c r="CY279" s="10">
        <v>0</v>
      </c>
      <c r="CZ279" s="10">
        <v>2.5906739999999998E-3</v>
      </c>
      <c r="DA279" s="10">
        <v>0</v>
      </c>
      <c r="DB279" s="10">
        <v>0</v>
      </c>
      <c r="DC279" s="10">
        <v>0</v>
      </c>
      <c r="DD279" s="10">
        <v>4.145078E-2</v>
      </c>
      <c r="DE279" s="10">
        <v>1.2953370000000001E-2</v>
      </c>
      <c r="DF279" s="10">
        <v>0</v>
      </c>
      <c r="DG279" s="10">
        <v>0</v>
      </c>
      <c r="DH279" s="10">
        <v>0</v>
      </c>
      <c r="DI279" s="10">
        <v>0</v>
      </c>
      <c r="DJ279" s="10">
        <v>2.2667064366402008E-3</v>
      </c>
      <c r="DK279" s="10">
        <v>2.4347231716214239E-4</v>
      </c>
      <c r="DL279" s="10">
        <v>5.8413525618809807E-5</v>
      </c>
      <c r="DM279" s="10">
        <v>2.2081720578846342E-5</v>
      </c>
      <c r="DN279" s="10">
        <v>0</v>
      </c>
      <c r="DO279" s="10">
        <v>0</v>
      </c>
      <c r="DP279" s="10">
        <v>2.5906739999999998E-3</v>
      </c>
      <c r="DQ279" s="10">
        <v>0</v>
      </c>
      <c r="DR279" s="10">
        <v>0</v>
      </c>
      <c r="DS279" s="10">
        <v>0</v>
      </c>
      <c r="DT279" s="10">
        <v>0</v>
      </c>
      <c r="DU279" s="10">
        <v>0</v>
      </c>
      <c r="DV279" s="10">
        <v>0</v>
      </c>
      <c r="DW279" s="10">
        <v>0</v>
      </c>
      <c r="DX279" s="10">
        <v>0</v>
      </c>
      <c r="DY279" s="10">
        <v>0</v>
      </c>
      <c r="DZ279" s="10">
        <v>0</v>
      </c>
      <c r="EA279" s="10">
        <v>0</v>
      </c>
      <c r="EB279" s="10">
        <v>0</v>
      </c>
      <c r="EC279" s="10">
        <v>0</v>
      </c>
      <c r="ED279" s="10">
        <v>0</v>
      </c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</row>
    <row r="280" spans="1:168" x14ac:dyDescent="0.3">
      <c r="A280" s="44"/>
      <c r="B280" s="44"/>
      <c r="C280" s="43"/>
      <c r="D280" s="38" t="s">
        <v>685</v>
      </c>
      <c r="E280" s="38" t="s">
        <v>160</v>
      </c>
      <c r="F280" s="32"/>
      <c r="G280" s="38"/>
      <c r="H280" s="24">
        <f t="shared" si="6"/>
        <v>4.8999994000000004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0</v>
      </c>
      <c r="CD280" s="10">
        <v>0</v>
      </c>
      <c r="CE280" s="10">
        <v>0</v>
      </c>
      <c r="CF280" s="10">
        <v>0</v>
      </c>
      <c r="CG280" s="10">
        <v>0</v>
      </c>
      <c r="CH280" s="10">
        <v>0</v>
      </c>
      <c r="CI280" s="10">
        <v>0</v>
      </c>
      <c r="CJ280" s="10">
        <v>0</v>
      </c>
      <c r="CK280" s="10">
        <v>0</v>
      </c>
      <c r="CL280" s="10">
        <v>0</v>
      </c>
      <c r="CM280" s="10">
        <v>0</v>
      </c>
      <c r="CN280" s="10">
        <v>0.30466320000000002</v>
      </c>
      <c r="CO280" s="10">
        <v>0</v>
      </c>
      <c r="CP280" s="10">
        <v>0.35544039999999999</v>
      </c>
      <c r="CQ280" s="10">
        <v>7.6165800000000006E-2</v>
      </c>
      <c r="CR280" s="10">
        <v>2.5388600000000001E-2</v>
      </c>
      <c r="CS280" s="10">
        <v>5.0777200000000002E-2</v>
      </c>
      <c r="CT280" s="10">
        <v>3.3766834000000001</v>
      </c>
      <c r="CU280" s="10">
        <v>0</v>
      </c>
      <c r="CV280" s="10">
        <v>0</v>
      </c>
      <c r="CW280" s="10">
        <v>0.1015544</v>
      </c>
      <c r="CX280" s="10">
        <v>0</v>
      </c>
      <c r="CY280" s="10">
        <v>0</v>
      </c>
      <c r="CZ280" s="10">
        <v>2.5388600000000001E-2</v>
      </c>
      <c r="DA280" s="10">
        <v>0</v>
      </c>
      <c r="DB280" s="10">
        <v>0</v>
      </c>
      <c r="DC280" s="10">
        <v>0</v>
      </c>
      <c r="DD280" s="10">
        <v>0.40621760000000001</v>
      </c>
      <c r="DE280" s="10">
        <v>0.126943</v>
      </c>
      <c r="DF280" s="10">
        <v>0</v>
      </c>
      <c r="DG280" s="10">
        <v>0</v>
      </c>
      <c r="DH280" s="10">
        <v>0</v>
      </c>
      <c r="DI280" s="10">
        <v>0</v>
      </c>
      <c r="DJ280" s="10">
        <v>2.2213718529341561E-2</v>
      </c>
      <c r="DK280" s="10">
        <v>2.3860282194914412E-3</v>
      </c>
      <c r="DL280" s="10">
        <v>5.7245243381672678E-4</v>
      </c>
      <c r="DM280" s="10">
        <v>2.1640081735027191E-4</v>
      </c>
      <c r="DN280" s="10">
        <v>0</v>
      </c>
      <c r="DO280" s="10">
        <v>0</v>
      </c>
      <c r="DP280" s="10">
        <v>2.5388600000000001E-2</v>
      </c>
      <c r="DQ280" s="10">
        <v>0</v>
      </c>
      <c r="DR280" s="10">
        <v>0</v>
      </c>
      <c r="DS280" s="10">
        <v>0</v>
      </c>
      <c r="DT280" s="10">
        <v>0</v>
      </c>
      <c r="DU280" s="10">
        <v>0</v>
      </c>
      <c r="DV280" s="10">
        <v>0</v>
      </c>
      <c r="DW280" s="10">
        <v>0</v>
      </c>
      <c r="DX280" s="10">
        <v>0</v>
      </c>
      <c r="DY280" s="10">
        <v>0</v>
      </c>
      <c r="DZ280" s="10">
        <v>0</v>
      </c>
      <c r="EA280" s="10">
        <v>0</v>
      </c>
      <c r="EB280" s="10">
        <v>0</v>
      </c>
      <c r="EC280" s="10">
        <v>0</v>
      </c>
      <c r="ED280" s="10">
        <v>0</v>
      </c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</row>
    <row r="281" spans="1:168" x14ac:dyDescent="0.3">
      <c r="A281" s="44"/>
      <c r="B281" s="44"/>
      <c r="C281" s="43"/>
      <c r="D281" s="38" t="s">
        <v>947</v>
      </c>
      <c r="E281" s="38" t="s">
        <v>944</v>
      </c>
      <c r="F281" s="32" t="s">
        <v>964</v>
      </c>
      <c r="G281" s="38"/>
      <c r="H281" s="24">
        <f>SUM(H282,H297)</f>
        <v>6329.5290779999996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f>SUM(CB162)/$H$161*$H$281</f>
        <v>0</v>
      </c>
      <c r="CC281" s="10">
        <f>SUM(CC162)/$H$161*$H$281</f>
        <v>8.9743357712875849</v>
      </c>
      <c r="CD281" s="10">
        <f>SUM(CD162)/$H$161*$H$281</f>
        <v>20.287070669029411</v>
      </c>
      <c r="CE281" s="10">
        <f>SUM(CE162)/$H$161*$H$281</f>
        <v>2778.0738513422525</v>
      </c>
      <c r="CF281" s="10">
        <f>SUM(CF162)/$H$161*$H$281</f>
        <v>405.61387987125028</v>
      </c>
      <c r="CG281" s="10">
        <f>SUM(CG162)/$H$161*$H$281</f>
        <v>295.66244148873403</v>
      </c>
      <c r="CH281" s="10">
        <f>SUM(CH162)/$H$161*$H$281</f>
        <v>392.39660832157421</v>
      </c>
      <c r="CI281" s="10">
        <f>SUM(CI162)/$H$161*$H$281</f>
        <v>41.684972184923296</v>
      </c>
      <c r="CJ281" s="10">
        <f>SUM(CJ162)/$H$161*$H$281</f>
        <v>20.735379692110222</v>
      </c>
      <c r="CK281" s="10">
        <f>SUM(CK162)/$H$161*$H$281</f>
        <v>633.27338816920235</v>
      </c>
      <c r="CL281" s="10">
        <f>SUM(CL162)/$H$161*$H$281</f>
        <v>206.63108114498181</v>
      </c>
      <c r="CM281" s="10">
        <f>SUM(CM162)/$H$161*$H$281</f>
        <v>0.63129863818447784</v>
      </c>
      <c r="CN281" s="10">
        <f>SUM(CN162)/$H$161*$H$281</f>
        <v>926.53956666762292</v>
      </c>
      <c r="CO281" s="10">
        <f>SUM(CO162)/$H$161*$H$281</f>
        <v>1.4627518765905847</v>
      </c>
      <c r="CP281" s="10">
        <f>SUM(CP162)/$H$161*$H$281</f>
        <v>17.865953401622111</v>
      </c>
      <c r="CQ281" s="10">
        <f>SUM(CQ162)/$H$161*$H$281</f>
        <v>27.373724095037037</v>
      </c>
      <c r="CR281" s="10">
        <f>SUM(CR162)/$H$161*$H$281</f>
        <v>485.19331397543283</v>
      </c>
      <c r="CS281" s="10">
        <f>SUM(CS162)/$H$161*$H$281</f>
        <v>4.427168107346855</v>
      </c>
      <c r="CT281" s="10">
        <f>SUM(CT162)/$H$161*$H$281</f>
        <v>62.702292582817179</v>
      </c>
      <c r="CU281" s="10">
        <f>SUM(CU162)/$H$161*$H$281</f>
        <v>0</v>
      </c>
      <c r="CV281" s="10">
        <f>SUM(CV162)/$H$161*$H$281</f>
        <v>0</v>
      </c>
      <c r="CW281" s="10">
        <f>SUM(CW162)/$H$161*$H$281</f>
        <v>0</v>
      </c>
      <c r="CX281" s="10">
        <f>SUM(CX162)/$H$161*$H$281</f>
        <v>0</v>
      </c>
      <c r="CY281" s="10">
        <f>SUM(CY162)/$H$161*$H$281</f>
        <v>0</v>
      </c>
      <c r="CZ281" s="10">
        <f>SUM(CZ162)/$H$161*$H$281</f>
        <v>0</v>
      </c>
      <c r="DA281" s="10">
        <f>SUM(DA162)/$H$161*$H$281</f>
        <v>0</v>
      </c>
      <c r="DB281" s="10">
        <f>SUM(DB162)/$H$161*$H$281</f>
        <v>0</v>
      </c>
      <c r="DC281" s="10">
        <f>SUM(DC162)/$H$161*$H$281</f>
        <v>0</v>
      </c>
      <c r="DD281" s="10">
        <f>SUM(DD162)/$H$161*$H$281</f>
        <v>0</v>
      </c>
      <c r="DE281" s="10">
        <f>SUM(DE162)/$H$161*$H$281</f>
        <v>0</v>
      </c>
      <c r="DF281" s="10">
        <f>SUM(DF162)/$H$161*$H$281</f>
        <v>0</v>
      </c>
      <c r="DG281" s="10">
        <f>SUM(DG162)/$H$161*$H$281</f>
        <v>0</v>
      </c>
      <c r="DH281" s="10">
        <f>SUM(DH162)/$H$161*$H$281</f>
        <v>0</v>
      </c>
      <c r="DI281" s="10">
        <f>SUM(DI162)/$H$161*$H$281</f>
        <v>0</v>
      </c>
      <c r="DJ281" s="10">
        <f>SUM(DJ162)/$H$161*$H$281</f>
        <v>0</v>
      </c>
      <c r="DK281" s="10">
        <f>SUM(DK162)/$H$161*$H$281</f>
        <v>0</v>
      </c>
      <c r="DL281" s="10">
        <f>SUM(DL162)/$H$161*$H$281</f>
        <v>0</v>
      </c>
      <c r="DM281" s="10">
        <f>SUM(DM162)/$H$161*$H$281</f>
        <v>0</v>
      </c>
      <c r="DN281" s="10">
        <f>SUM(DN162)/$H$161*$H$281</f>
        <v>0</v>
      </c>
      <c r="DO281" s="10">
        <f>SUM(DO162)/$H$161*$H$281</f>
        <v>0</v>
      </c>
      <c r="DP281" s="10">
        <f>SUM(DP162)/$H$161*$H$281</f>
        <v>0</v>
      </c>
      <c r="DQ281" s="10">
        <f>SUM(DQ162)/$H$161*$H$281</f>
        <v>0</v>
      </c>
      <c r="DR281" s="10">
        <f>SUM(DR162)/$H$161*$H$281</f>
        <v>0</v>
      </c>
      <c r="DS281" s="10">
        <f>SUM(DS162)/$H$161*$H$281</f>
        <v>0</v>
      </c>
      <c r="DT281" s="10">
        <f>SUM(DT162)/$H$161*$H$281</f>
        <v>0</v>
      </c>
      <c r="DU281" s="10">
        <f>SUM(DU162)/$H$161*$H$281</f>
        <v>0</v>
      </c>
      <c r="DV281" s="10">
        <f>SUM(DV162)/$H$161*$H$281</f>
        <v>0</v>
      </c>
      <c r="DW281" s="10">
        <f>SUM(DW162)/$H$161*$H$281</f>
        <v>0</v>
      </c>
      <c r="DX281" s="10">
        <f>SUM(DX162)/$H$161*$H$281</f>
        <v>0</v>
      </c>
      <c r="DY281" s="10">
        <f>SUM(DY162)/$H$161*$H$281</f>
        <v>0</v>
      </c>
      <c r="DZ281" s="10">
        <f>SUM(DZ162)/$H$161*$H$281</f>
        <v>0</v>
      </c>
      <c r="EA281" s="10">
        <f>SUM(EA162)/$H$161*$H$281</f>
        <v>0</v>
      </c>
      <c r="EB281" s="10">
        <f>SUM(EB162)/$H$161*$H$281</f>
        <v>0</v>
      </c>
      <c r="EC281" s="10">
        <f>SUM(EC162)/$H$161*$H$281</f>
        <v>0</v>
      </c>
      <c r="ED281" s="10">
        <f>SUM(ED162)/$H$161*$H$281</f>
        <v>0</v>
      </c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</row>
    <row r="282" spans="1:168" x14ac:dyDescent="0.3">
      <c r="A282" s="44"/>
      <c r="B282" s="44"/>
      <c r="C282" s="43"/>
      <c r="D282" s="38" t="s">
        <v>686</v>
      </c>
      <c r="E282" s="38" t="s">
        <v>946</v>
      </c>
      <c r="F282" s="32" t="s">
        <v>964</v>
      </c>
      <c r="G282" s="38"/>
      <c r="H282" s="24">
        <f t="shared" si="6"/>
        <v>5800.0005799999999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0</v>
      </c>
      <c r="CB282" s="10">
        <v>0</v>
      </c>
      <c r="CC282" s="10">
        <v>0</v>
      </c>
      <c r="CD282" s="10">
        <v>0</v>
      </c>
      <c r="CE282" s="10">
        <v>0</v>
      </c>
      <c r="CF282" s="10">
        <v>0</v>
      </c>
      <c r="CG282" s="10">
        <v>0</v>
      </c>
      <c r="CH282" s="10">
        <v>0</v>
      </c>
      <c r="CI282" s="10">
        <v>0</v>
      </c>
      <c r="CJ282" s="10">
        <v>0</v>
      </c>
      <c r="CK282" s="10">
        <v>0</v>
      </c>
      <c r="CL282" s="10">
        <v>0</v>
      </c>
      <c r="CM282" s="10">
        <v>0</v>
      </c>
      <c r="CN282" s="10">
        <v>360.62177000000003</v>
      </c>
      <c r="CO282" s="10">
        <v>0</v>
      </c>
      <c r="CP282" s="10">
        <v>420.72539999999998</v>
      </c>
      <c r="CQ282" s="10">
        <v>90.155439999999999</v>
      </c>
      <c r="CR282" s="10">
        <v>30.05181</v>
      </c>
      <c r="CS282" s="10">
        <v>60.103630000000003</v>
      </c>
      <c r="CT282" s="10">
        <v>3996.8917000000001</v>
      </c>
      <c r="CU282" s="10">
        <v>0</v>
      </c>
      <c r="CV282" s="10">
        <v>0</v>
      </c>
      <c r="CW282" s="10">
        <v>120.2073</v>
      </c>
      <c r="CX282" s="10">
        <v>0</v>
      </c>
      <c r="CY282" s="10">
        <v>0</v>
      </c>
      <c r="CZ282" s="10">
        <v>30.05181</v>
      </c>
      <c r="DA282" s="10">
        <v>0</v>
      </c>
      <c r="DB282" s="10">
        <v>0</v>
      </c>
      <c r="DC282" s="10">
        <v>0</v>
      </c>
      <c r="DD282" s="10">
        <v>480.82900000000001</v>
      </c>
      <c r="DE282" s="10">
        <v>150.25909999999999</v>
      </c>
      <c r="DF282" s="10">
        <v>0</v>
      </c>
      <c r="DG282" s="10">
        <v>0</v>
      </c>
      <c r="DH282" s="10">
        <v>0</v>
      </c>
      <c r="DI282" s="10">
        <v>0</v>
      </c>
      <c r="DJ282" s="10">
        <v>26.293787315458591</v>
      </c>
      <c r="DK282" s="10">
        <v>2.8242780896463411</v>
      </c>
      <c r="DL282" s="10">
        <v>0.67759670777820946</v>
      </c>
      <c r="DM282" s="10">
        <v>0.25614788711685849</v>
      </c>
      <c r="DN282" s="10">
        <v>0</v>
      </c>
      <c r="DO282" s="10">
        <v>0</v>
      </c>
      <c r="DP282" s="10">
        <v>30.05181</v>
      </c>
      <c r="DQ282" s="10">
        <v>0</v>
      </c>
      <c r="DR282" s="10">
        <v>0</v>
      </c>
      <c r="DS282" s="10">
        <v>0</v>
      </c>
      <c r="DT282" s="10">
        <v>0</v>
      </c>
      <c r="DU282" s="10">
        <v>0</v>
      </c>
      <c r="DV282" s="10">
        <v>0</v>
      </c>
      <c r="DW282" s="10">
        <v>0</v>
      </c>
      <c r="DX282" s="10">
        <v>0</v>
      </c>
      <c r="DY282" s="10">
        <v>0</v>
      </c>
      <c r="DZ282" s="10">
        <v>0</v>
      </c>
      <c r="EA282" s="10">
        <v>0</v>
      </c>
      <c r="EB282" s="10">
        <v>0</v>
      </c>
      <c r="EC282" s="10">
        <v>0</v>
      </c>
      <c r="ED282" s="10">
        <v>0</v>
      </c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</row>
    <row r="283" spans="1:168" x14ac:dyDescent="0.3">
      <c r="A283" s="44"/>
      <c r="B283" s="44"/>
      <c r="C283" s="43"/>
      <c r="D283" s="38" t="s">
        <v>687</v>
      </c>
      <c r="E283" s="38" t="s">
        <v>160</v>
      </c>
      <c r="F283" s="32"/>
      <c r="G283" s="38"/>
      <c r="H283" s="24">
        <f t="shared" si="6"/>
        <v>6329.999319999999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0</v>
      </c>
      <c r="CB283" s="10">
        <v>0</v>
      </c>
      <c r="CC283" s="10">
        <v>0</v>
      </c>
      <c r="CD283" s="10">
        <v>0</v>
      </c>
      <c r="CE283" s="10">
        <v>0</v>
      </c>
      <c r="CF283" s="10">
        <v>0</v>
      </c>
      <c r="CG283" s="10">
        <v>0</v>
      </c>
      <c r="CH283" s="10">
        <v>0</v>
      </c>
      <c r="CI283" s="10">
        <v>0</v>
      </c>
      <c r="CJ283" s="10">
        <v>0</v>
      </c>
      <c r="CK283" s="10">
        <v>0</v>
      </c>
      <c r="CL283" s="10">
        <v>0</v>
      </c>
      <c r="CM283" s="10">
        <v>0</v>
      </c>
      <c r="CN283" s="10">
        <v>393.57517000000001</v>
      </c>
      <c r="CO283" s="10">
        <v>0</v>
      </c>
      <c r="CP283" s="10">
        <v>459.17099999999999</v>
      </c>
      <c r="CQ283" s="10">
        <v>98.393780000000007</v>
      </c>
      <c r="CR283" s="10">
        <v>32.797930000000001</v>
      </c>
      <c r="CS283" s="10">
        <v>65.595849999999999</v>
      </c>
      <c r="CT283" s="10">
        <v>4362.1237000000001</v>
      </c>
      <c r="CU283" s="10">
        <v>0</v>
      </c>
      <c r="CV283" s="10">
        <v>0</v>
      </c>
      <c r="CW283" s="10">
        <v>131.1917</v>
      </c>
      <c r="CX283" s="10">
        <v>0</v>
      </c>
      <c r="CY283" s="10">
        <v>0</v>
      </c>
      <c r="CZ283" s="10">
        <v>32.797930000000001</v>
      </c>
      <c r="DA283" s="10">
        <v>0</v>
      </c>
      <c r="DB283" s="10">
        <v>0</v>
      </c>
      <c r="DC283" s="10">
        <v>0</v>
      </c>
      <c r="DD283" s="10">
        <v>524.76679999999999</v>
      </c>
      <c r="DE283" s="10">
        <v>163.9896</v>
      </c>
      <c r="DF283" s="10">
        <v>0</v>
      </c>
      <c r="DG283" s="10">
        <v>0</v>
      </c>
      <c r="DH283" s="10">
        <v>0</v>
      </c>
      <c r="DI283" s="10">
        <v>0</v>
      </c>
      <c r="DJ283" s="10">
        <v>28.69650100301109</v>
      </c>
      <c r="DK283" s="10">
        <v>3.0823592683686738</v>
      </c>
      <c r="DL283" s="10">
        <v>0.73951517029889946</v>
      </c>
      <c r="DM283" s="10">
        <v>0.27955455832133341</v>
      </c>
      <c r="DN283" s="10">
        <v>0</v>
      </c>
      <c r="DO283" s="10">
        <v>0</v>
      </c>
      <c r="DP283" s="10">
        <v>32.797930000000001</v>
      </c>
      <c r="DQ283" s="10">
        <v>0</v>
      </c>
      <c r="DR283" s="10">
        <v>0</v>
      </c>
      <c r="DS283" s="10">
        <v>0</v>
      </c>
      <c r="DT283" s="10">
        <v>0</v>
      </c>
      <c r="DU283" s="10">
        <v>0</v>
      </c>
      <c r="DV283" s="10">
        <v>0</v>
      </c>
      <c r="DW283" s="10">
        <v>0</v>
      </c>
      <c r="DX283" s="10">
        <v>0</v>
      </c>
      <c r="DY283" s="10">
        <v>0</v>
      </c>
      <c r="DZ283" s="10">
        <v>0</v>
      </c>
      <c r="EA283" s="10">
        <v>0</v>
      </c>
      <c r="EB283" s="10">
        <v>0</v>
      </c>
      <c r="EC283" s="10">
        <v>0</v>
      </c>
      <c r="ED283" s="10">
        <v>0</v>
      </c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</row>
    <row r="284" spans="1:168" x14ac:dyDescent="0.3">
      <c r="A284" s="44"/>
      <c r="B284" s="44"/>
      <c r="C284" s="43"/>
      <c r="D284" s="38" t="s">
        <v>688</v>
      </c>
      <c r="E284" s="38" t="s">
        <v>160</v>
      </c>
      <c r="F284" s="32"/>
      <c r="G284" s="38"/>
      <c r="H284" s="24">
        <f t="shared" si="6"/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0">
        <v>0</v>
      </c>
      <c r="CC284" s="10">
        <v>0</v>
      </c>
      <c r="CD284" s="10">
        <v>0</v>
      </c>
      <c r="CE284" s="10">
        <v>0</v>
      </c>
      <c r="CF284" s="10">
        <v>0</v>
      </c>
      <c r="CG284" s="10">
        <v>0</v>
      </c>
      <c r="CH284" s="10">
        <v>0</v>
      </c>
      <c r="CI284" s="10">
        <v>0</v>
      </c>
      <c r="CJ284" s="10">
        <v>0</v>
      </c>
      <c r="CK284" s="10">
        <v>0</v>
      </c>
      <c r="CL284" s="10">
        <v>0</v>
      </c>
      <c r="CM284" s="10">
        <v>0</v>
      </c>
      <c r="CN284" s="10">
        <v>0</v>
      </c>
      <c r="CO284" s="10">
        <v>0</v>
      </c>
      <c r="CP284" s="10">
        <v>0</v>
      </c>
      <c r="CQ284" s="10">
        <v>0</v>
      </c>
      <c r="CR284" s="10">
        <v>0</v>
      </c>
      <c r="CS284" s="10">
        <v>0</v>
      </c>
      <c r="CT284" s="10">
        <v>0</v>
      </c>
      <c r="CU284" s="10">
        <v>0</v>
      </c>
      <c r="CV284" s="10">
        <v>0</v>
      </c>
      <c r="CW284" s="10">
        <v>0</v>
      </c>
      <c r="CX284" s="10">
        <v>0</v>
      </c>
      <c r="CY284" s="10">
        <v>0</v>
      </c>
      <c r="CZ284" s="10">
        <v>0</v>
      </c>
      <c r="DA284" s="10">
        <v>0</v>
      </c>
      <c r="DB284" s="10">
        <v>0</v>
      </c>
      <c r="DC284" s="10">
        <v>0</v>
      </c>
      <c r="DD284" s="10">
        <v>0</v>
      </c>
      <c r="DE284" s="10">
        <v>0</v>
      </c>
      <c r="DF284" s="10">
        <v>0</v>
      </c>
      <c r="DG284" s="10">
        <v>0</v>
      </c>
      <c r="DH284" s="10">
        <v>0</v>
      </c>
      <c r="DI284" s="10">
        <v>0</v>
      </c>
      <c r="DJ284" s="10">
        <v>0</v>
      </c>
      <c r="DK284" s="10">
        <v>0</v>
      </c>
      <c r="DL284" s="10">
        <v>0</v>
      </c>
      <c r="DM284" s="10">
        <v>0</v>
      </c>
      <c r="DN284" s="10">
        <v>0</v>
      </c>
      <c r="DO284" s="10">
        <v>0</v>
      </c>
      <c r="DP284" s="10">
        <v>0</v>
      </c>
      <c r="DQ284" s="10">
        <v>0</v>
      </c>
      <c r="DR284" s="10">
        <v>0</v>
      </c>
      <c r="DS284" s="10">
        <v>0</v>
      </c>
      <c r="DT284" s="10">
        <v>0</v>
      </c>
      <c r="DU284" s="10">
        <v>0</v>
      </c>
      <c r="DV284" s="10">
        <v>0</v>
      </c>
      <c r="DW284" s="10">
        <v>0</v>
      </c>
      <c r="DX284" s="10">
        <v>0</v>
      </c>
      <c r="DY284" s="10">
        <v>0</v>
      </c>
      <c r="DZ284" s="10">
        <v>0</v>
      </c>
      <c r="EA284" s="10">
        <v>0</v>
      </c>
      <c r="EB284" s="10">
        <v>0</v>
      </c>
      <c r="EC284" s="10">
        <v>0</v>
      </c>
      <c r="ED284" s="10">
        <v>0</v>
      </c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</row>
    <row r="285" spans="1:168" x14ac:dyDescent="0.3">
      <c r="A285" s="44"/>
      <c r="B285" s="44"/>
      <c r="C285" s="43"/>
      <c r="D285" s="38" t="s">
        <v>689</v>
      </c>
      <c r="E285" s="38" t="s">
        <v>160</v>
      </c>
      <c r="F285" s="32"/>
      <c r="G285" s="38"/>
      <c r="H285" s="24">
        <f t="shared" si="6"/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0</v>
      </c>
      <c r="CB285" s="10">
        <v>0</v>
      </c>
      <c r="CC285" s="10">
        <v>0</v>
      </c>
      <c r="CD285" s="10">
        <v>0</v>
      </c>
      <c r="CE285" s="10">
        <v>0</v>
      </c>
      <c r="CF285" s="10">
        <v>0</v>
      </c>
      <c r="CG285" s="10">
        <v>0</v>
      </c>
      <c r="CH285" s="10">
        <v>0</v>
      </c>
      <c r="CI285" s="10">
        <v>0</v>
      </c>
      <c r="CJ285" s="10">
        <v>0</v>
      </c>
      <c r="CK285" s="10">
        <v>0</v>
      </c>
      <c r="CL285" s="10">
        <v>0</v>
      </c>
      <c r="CM285" s="10">
        <v>0</v>
      </c>
      <c r="CN285" s="10">
        <v>0</v>
      </c>
      <c r="CO285" s="10">
        <v>0</v>
      </c>
      <c r="CP285" s="10">
        <v>0</v>
      </c>
      <c r="CQ285" s="10">
        <v>0</v>
      </c>
      <c r="CR285" s="10">
        <v>0</v>
      </c>
      <c r="CS285" s="10">
        <v>0</v>
      </c>
      <c r="CT285" s="10">
        <v>0</v>
      </c>
      <c r="CU285" s="10">
        <v>0</v>
      </c>
      <c r="CV285" s="10">
        <v>0</v>
      </c>
      <c r="CW285" s="10">
        <v>0</v>
      </c>
      <c r="CX285" s="10">
        <v>0</v>
      </c>
      <c r="CY285" s="10">
        <v>0</v>
      </c>
      <c r="CZ285" s="10">
        <v>0</v>
      </c>
      <c r="DA285" s="10">
        <v>0</v>
      </c>
      <c r="DB285" s="10">
        <v>0</v>
      </c>
      <c r="DC285" s="10">
        <v>0</v>
      </c>
      <c r="DD285" s="10">
        <v>0</v>
      </c>
      <c r="DE285" s="10">
        <v>0</v>
      </c>
      <c r="DF285" s="10">
        <v>0</v>
      </c>
      <c r="DG285" s="10">
        <v>0</v>
      </c>
      <c r="DH285" s="10">
        <v>0</v>
      </c>
      <c r="DI285" s="10">
        <v>0</v>
      </c>
      <c r="DJ285" s="10">
        <v>0</v>
      </c>
      <c r="DK285" s="10">
        <v>0</v>
      </c>
      <c r="DL285" s="10">
        <v>0</v>
      </c>
      <c r="DM285" s="10">
        <v>0</v>
      </c>
      <c r="DN285" s="10">
        <v>0</v>
      </c>
      <c r="DO285" s="10">
        <v>0</v>
      </c>
      <c r="DP285" s="10">
        <v>0</v>
      </c>
      <c r="DQ285" s="10">
        <v>0</v>
      </c>
      <c r="DR285" s="10">
        <v>0</v>
      </c>
      <c r="DS285" s="10">
        <v>0</v>
      </c>
      <c r="DT285" s="10">
        <v>0</v>
      </c>
      <c r="DU285" s="10">
        <v>0</v>
      </c>
      <c r="DV285" s="10">
        <v>0</v>
      </c>
      <c r="DW285" s="10">
        <v>0</v>
      </c>
      <c r="DX285" s="10">
        <v>0</v>
      </c>
      <c r="DY285" s="10">
        <v>0</v>
      </c>
      <c r="DZ285" s="10">
        <v>0</v>
      </c>
      <c r="EA285" s="10">
        <v>0</v>
      </c>
      <c r="EB285" s="10">
        <v>0</v>
      </c>
      <c r="EC285" s="10">
        <v>0</v>
      </c>
      <c r="ED285" s="10">
        <v>0</v>
      </c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</row>
    <row r="286" spans="1:168" x14ac:dyDescent="0.3">
      <c r="A286" s="44"/>
      <c r="B286" s="44"/>
      <c r="C286" s="43"/>
      <c r="D286" s="38" t="s">
        <v>690</v>
      </c>
      <c r="E286" s="38" t="s">
        <v>160</v>
      </c>
      <c r="F286" s="32"/>
      <c r="G286" s="38"/>
      <c r="H286" s="24">
        <f t="shared" si="6"/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0</v>
      </c>
      <c r="CB286" s="10">
        <v>0</v>
      </c>
      <c r="CC286" s="10">
        <v>0</v>
      </c>
      <c r="CD286" s="10">
        <v>0</v>
      </c>
      <c r="CE286" s="10">
        <v>0</v>
      </c>
      <c r="CF286" s="10">
        <v>0</v>
      </c>
      <c r="CG286" s="10">
        <v>0</v>
      </c>
      <c r="CH286" s="10">
        <v>0</v>
      </c>
      <c r="CI286" s="10">
        <v>0</v>
      </c>
      <c r="CJ286" s="10">
        <v>0</v>
      </c>
      <c r="CK286" s="10">
        <v>0</v>
      </c>
      <c r="CL286" s="10">
        <v>0</v>
      </c>
      <c r="CM286" s="10">
        <v>0</v>
      </c>
      <c r="CN286" s="10">
        <v>0</v>
      </c>
      <c r="CO286" s="10">
        <v>0</v>
      </c>
      <c r="CP286" s="10">
        <v>0</v>
      </c>
      <c r="CQ286" s="10">
        <v>0</v>
      </c>
      <c r="CR286" s="10">
        <v>0</v>
      </c>
      <c r="CS286" s="10">
        <v>0</v>
      </c>
      <c r="CT286" s="10">
        <v>0</v>
      </c>
      <c r="CU286" s="10">
        <v>0</v>
      </c>
      <c r="CV286" s="10">
        <v>0</v>
      </c>
      <c r="CW286" s="10">
        <v>0</v>
      </c>
      <c r="CX286" s="10">
        <v>0</v>
      </c>
      <c r="CY286" s="10">
        <v>0</v>
      </c>
      <c r="CZ286" s="10">
        <v>0</v>
      </c>
      <c r="DA286" s="10">
        <v>0</v>
      </c>
      <c r="DB286" s="10">
        <v>0</v>
      </c>
      <c r="DC286" s="10">
        <v>0</v>
      </c>
      <c r="DD286" s="10">
        <v>0</v>
      </c>
      <c r="DE286" s="10">
        <v>0</v>
      </c>
      <c r="DF286" s="10">
        <v>0</v>
      </c>
      <c r="DG286" s="10">
        <v>0</v>
      </c>
      <c r="DH286" s="10">
        <v>0</v>
      </c>
      <c r="DI286" s="10">
        <v>0</v>
      </c>
      <c r="DJ286" s="10">
        <v>0</v>
      </c>
      <c r="DK286" s="10">
        <v>0</v>
      </c>
      <c r="DL286" s="10">
        <v>0</v>
      </c>
      <c r="DM286" s="10">
        <v>0</v>
      </c>
      <c r="DN286" s="10">
        <v>0</v>
      </c>
      <c r="DO286" s="10">
        <v>0</v>
      </c>
      <c r="DP286" s="10">
        <v>0</v>
      </c>
      <c r="DQ286" s="10">
        <v>0</v>
      </c>
      <c r="DR286" s="10">
        <v>0</v>
      </c>
      <c r="DS286" s="10">
        <v>0</v>
      </c>
      <c r="DT286" s="10">
        <v>0</v>
      </c>
      <c r="DU286" s="10">
        <v>0</v>
      </c>
      <c r="DV286" s="10">
        <v>0</v>
      </c>
      <c r="DW286" s="10">
        <v>0</v>
      </c>
      <c r="DX286" s="10">
        <v>0</v>
      </c>
      <c r="DY286" s="10">
        <v>0</v>
      </c>
      <c r="DZ286" s="10">
        <v>0</v>
      </c>
      <c r="EA286" s="10">
        <v>0</v>
      </c>
      <c r="EB286" s="10">
        <v>0</v>
      </c>
      <c r="EC286" s="10">
        <v>0</v>
      </c>
      <c r="ED286" s="10">
        <v>0</v>
      </c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</row>
    <row r="287" spans="1:168" x14ac:dyDescent="0.3">
      <c r="A287" s="44"/>
      <c r="B287" s="44"/>
      <c r="C287" s="43"/>
      <c r="D287" s="38" t="s">
        <v>691</v>
      </c>
      <c r="E287" s="38" t="s">
        <v>160</v>
      </c>
      <c r="F287" s="32"/>
      <c r="G287" s="38"/>
      <c r="H287" s="24">
        <f t="shared" si="6"/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0</v>
      </c>
      <c r="CD287" s="10">
        <v>0</v>
      </c>
      <c r="CE287" s="10">
        <v>0</v>
      </c>
      <c r="CF287" s="10">
        <v>0</v>
      </c>
      <c r="CG287" s="10">
        <v>0</v>
      </c>
      <c r="CH287" s="10">
        <v>0</v>
      </c>
      <c r="CI287" s="10">
        <v>0</v>
      </c>
      <c r="CJ287" s="10">
        <v>0</v>
      </c>
      <c r="CK287" s="10">
        <v>0</v>
      </c>
      <c r="CL287" s="10">
        <v>0</v>
      </c>
      <c r="CM287" s="10">
        <v>0</v>
      </c>
      <c r="CN287" s="10">
        <v>0</v>
      </c>
      <c r="CO287" s="10">
        <v>0</v>
      </c>
      <c r="CP287" s="10">
        <v>0</v>
      </c>
      <c r="CQ287" s="10">
        <v>0</v>
      </c>
      <c r="CR287" s="10">
        <v>0</v>
      </c>
      <c r="CS287" s="10">
        <v>0</v>
      </c>
      <c r="CT287" s="10">
        <v>0</v>
      </c>
      <c r="CU287" s="10">
        <v>0</v>
      </c>
      <c r="CV287" s="10">
        <v>0</v>
      </c>
      <c r="CW287" s="10">
        <v>0</v>
      </c>
      <c r="CX287" s="10">
        <v>0</v>
      </c>
      <c r="CY287" s="10">
        <v>0</v>
      </c>
      <c r="CZ287" s="10">
        <v>0</v>
      </c>
      <c r="DA287" s="10">
        <v>0</v>
      </c>
      <c r="DB287" s="10">
        <v>0</v>
      </c>
      <c r="DC287" s="10">
        <v>0</v>
      </c>
      <c r="DD287" s="10">
        <v>0</v>
      </c>
      <c r="DE287" s="10">
        <v>0</v>
      </c>
      <c r="DF287" s="10">
        <v>0</v>
      </c>
      <c r="DG287" s="10">
        <v>0</v>
      </c>
      <c r="DH287" s="10">
        <v>0</v>
      </c>
      <c r="DI287" s="10">
        <v>0</v>
      </c>
      <c r="DJ287" s="10">
        <v>0</v>
      </c>
      <c r="DK287" s="10">
        <v>0</v>
      </c>
      <c r="DL287" s="10">
        <v>0</v>
      </c>
      <c r="DM287" s="10">
        <v>0</v>
      </c>
      <c r="DN287" s="10">
        <v>0</v>
      </c>
      <c r="DO287" s="10">
        <v>0</v>
      </c>
      <c r="DP287" s="10">
        <v>0</v>
      </c>
      <c r="DQ287" s="10">
        <v>0</v>
      </c>
      <c r="DR287" s="10">
        <v>0</v>
      </c>
      <c r="DS287" s="10">
        <v>0</v>
      </c>
      <c r="DT287" s="10">
        <v>0</v>
      </c>
      <c r="DU287" s="10">
        <v>0</v>
      </c>
      <c r="DV287" s="10">
        <v>0</v>
      </c>
      <c r="DW287" s="10">
        <v>0</v>
      </c>
      <c r="DX287" s="10">
        <v>0</v>
      </c>
      <c r="DY287" s="10">
        <v>0</v>
      </c>
      <c r="DZ287" s="10">
        <v>0</v>
      </c>
      <c r="EA287" s="10">
        <v>0</v>
      </c>
      <c r="EB287" s="10">
        <v>0</v>
      </c>
      <c r="EC287" s="10">
        <v>0</v>
      </c>
      <c r="ED287" s="10">
        <v>0</v>
      </c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</row>
    <row r="288" spans="1:168" x14ac:dyDescent="0.3">
      <c r="A288" s="44"/>
      <c r="B288" s="44"/>
      <c r="C288" s="43"/>
      <c r="D288" s="38" t="s">
        <v>692</v>
      </c>
      <c r="E288" s="38" t="s">
        <v>160</v>
      </c>
      <c r="F288" s="32"/>
      <c r="G288" s="38"/>
      <c r="H288" s="24">
        <f t="shared" si="6"/>
        <v>58036.998247999982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0</v>
      </c>
      <c r="CC288" s="10">
        <v>0</v>
      </c>
      <c r="CD288" s="10">
        <v>0</v>
      </c>
      <c r="CE288" s="10">
        <v>0</v>
      </c>
      <c r="CF288" s="10">
        <v>0</v>
      </c>
      <c r="CG288" s="10">
        <v>0</v>
      </c>
      <c r="CH288" s="10">
        <v>0</v>
      </c>
      <c r="CI288" s="10">
        <v>0</v>
      </c>
      <c r="CJ288" s="10">
        <v>0</v>
      </c>
      <c r="CK288" s="10">
        <v>0</v>
      </c>
      <c r="CL288" s="10">
        <v>0</v>
      </c>
      <c r="CM288" s="10">
        <v>0</v>
      </c>
      <c r="CN288" s="10">
        <v>2383.9771599999999</v>
      </c>
      <c r="CO288" s="10">
        <v>13.9002</v>
      </c>
      <c r="CP288" s="10">
        <v>5.6434049999999996</v>
      </c>
      <c r="CQ288" s="10">
        <v>98.666390000000007</v>
      </c>
      <c r="CR288" s="10">
        <v>218.38929999999999</v>
      </c>
      <c r="CS288" s="10">
        <v>1018.21</v>
      </c>
      <c r="CT288" s="10">
        <v>5106.7956999999997</v>
      </c>
      <c r="CU288" s="10">
        <v>978.87639999999999</v>
      </c>
      <c r="CV288" s="10">
        <v>161.16239999999999</v>
      </c>
      <c r="CW288" s="10">
        <v>268.25569999999999</v>
      </c>
      <c r="CX288" s="10">
        <v>263.84339999999997</v>
      </c>
      <c r="CY288" s="10">
        <v>1371.538</v>
      </c>
      <c r="CZ288" s="10">
        <v>1142.229</v>
      </c>
      <c r="DA288" s="10">
        <v>739.73779999999999</v>
      </c>
      <c r="DB288" s="10">
        <v>101.9412012939397</v>
      </c>
      <c r="DC288" s="10">
        <v>1323.07379870606</v>
      </c>
      <c r="DD288" s="10">
        <v>627.97209999999995</v>
      </c>
      <c r="DE288" s="10">
        <v>557.11509999999998</v>
      </c>
      <c r="DF288" s="10">
        <v>477.71199999999999</v>
      </c>
      <c r="DG288" s="10">
        <v>293.62400000000002</v>
      </c>
      <c r="DH288" s="10">
        <v>536.39210000000003</v>
      </c>
      <c r="DI288" s="10">
        <v>1395.1790000000001</v>
      </c>
      <c r="DJ288" s="10">
        <v>1144.963785459855</v>
      </c>
      <c r="DK288" s="10">
        <v>122.983277148958</v>
      </c>
      <c r="DL288" s="10">
        <v>29.505969689530161</v>
      </c>
      <c r="DM288" s="10">
        <v>11.15396770165693</v>
      </c>
      <c r="DN288" s="10">
        <v>1804.1320000000001</v>
      </c>
      <c r="DO288" s="10">
        <v>1018.351</v>
      </c>
      <c r="DP288" s="10">
        <v>2177.0859999999998</v>
      </c>
      <c r="DQ288" s="10">
        <v>466.7312</v>
      </c>
      <c r="DR288" s="10">
        <v>584.85540000000003</v>
      </c>
      <c r="DS288" s="10">
        <v>5056.2030000000004</v>
      </c>
      <c r="DT288" s="10">
        <v>4161.0529999999999</v>
      </c>
      <c r="DU288" s="10">
        <v>2888.5435000000002</v>
      </c>
      <c r="DV288" s="10">
        <v>5708.5739999999996</v>
      </c>
      <c r="DW288" s="10">
        <v>1383.971</v>
      </c>
      <c r="DX288" s="10">
        <v>716.17992007862426</v>
      </c>
      <c r="DY288" s="10">
        <v>2128.4770799213761</v>
      </c>
      <c r="DZ288" s="10">
        <v>3106.74</v>
      </c>
      <c r="EA288" s="10">
        <v>2371.058</v>
      </c>
      <c r="EB288" s="10">
        <v>2832.4160000000002</v>
      </c>
      <c r="EC288" s="10">
        <v>1230.29</v>
      </c>
      <c r="ED288" s="10">
        <v>9.4959930000000004</v>
      </c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</row>
    <row r="289" spans="1:168" x14ac:dyDescent="0.3">
      <c r="A289" s="44"/>
      <c r="B289" s="44"/>
      <c r="C289" s="43"/>
      <c r="D289" s="38" t="s">
        <v>693</v>
      </c>
      <c r="E289" s="38" t="s">
        <v>160</v>
      </c>
      <c r="F289" s="32"/>
      <c r="G289" s="38"/>
      <c r="H289" s="24">
        <f t="shared" si="6"/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0</v>
      </c>
      <c r="CB289" s="10">
        <v>0</v>
      </c>
      <c r="CC289" s="10">
        <v>0</v>
      </c>
      <c r="CD289" s="10">
        <v>0</v>
      </c>
      <c r="CE289" s="10">
        <v>0</v>
      </c>
      <c r="CF289" s="10">
        <v>0</v>
      </c>
      <c r="CG289" s="10">
        <v>0</v>
      </c>
      <c r="CH289" s="10">
        <v>0</v>
      </c>
      <c r="CI289" s="10">
        <v>0</v>
      </c>
      <c r="CJ289" s="10">
        <v>0</v>
      </c>
      <c r="CK289" s="10">
        <v>0</v>
      </c>
      <c r="CL289" s="10">
        <v>0</v>
      </c>
      <c r="CM289" s="10">
        <v>0</v>
      </c>
      <c r="CN289" s="10">
        <v>0</v>
      </c>
      <c r="CO289" s="10">
        <v>0</v>
      </c>
      <c r="CP289" s="10">
        <v>0</v>
      </c>
      <c r="CQ289" s="10">
        <v>0</v>
      </c>
      <c r="CR289" s="10">
        <v>0</v>
      </c>
      <c r="CS289" s="10">
        <v>0</v>
      </c>
      <c r="CT289" s="10">
        <v>0</v>
      </c>
      <c r="CU289" s="10">
        <v>0</v>
      </c>
      <c r="CV289" s="10">
        <v>0</v>
      </c>
      <c r="CW289" s="10">
        <v>0</v>
      </c>
      <c r="CX289" s="10">
        <v>0</v>
      </c>
      <c r="CY289" s="10">
        <v>0</v>
      </c>
      <c r="CZ289" s="10">
        <v>0</v>
      </c>
      <c r="DA289" s="10">
        <v>0</v>
      </c>
      <c r="DB289" s="10">
        <v>0</v>
      </c>
      <c r="DC289" s="10">
        <v>0</v>
      </c>
      <c r="DD289" s="10">
        <v>0</v>
      </c>
      <c r="DE289" s="10">
        <v>0</v>
      </c>
      <c r="DF289" s="10">
        <v>0</v>
      </c>
      <c r="DG289" s="10">
        <v>0</v>
      </c>
      <c r="DH289" s="10">
        <v>0</v>
      </c>
      <c r="DI289" s="10">
        <v>0</v>
      </c>
      <c r="DJ289" s="10">
        <v>0</v>
      </c>
      <c r="DK289" s="10">
        <v>0</v>
      </c>
      <c r="DL289" s="10">
        <v>0</v>
      </c>
      <c r="DM289" s="10">
        <v>0</v>
      </c>
      <c r="DN289" s="10">
        <v>0</v>
      </c>
      <c r="DO289" s="10">
        <v>0</v>
      </c>
      <c r="DP289" s="10">
        <v>0</v>
      </c>
      <c r="DQ289" s="10">
        <v>0</v>
      </c>
      <c r="DR289" s="10">
        <v>0</v>
      </c>
      <c r="DS289" s="10">
        <v>0</v>
      </c>
      <c r="DT289" s="10">
        <v>0</v>
      </c>
      <c r="DU289" s="10">
        <v>0</v>
      </c>
      <c r="DV289" s="10">
        <v>0</v>
      </c>
      <c r="DW289" s="10">
        <v>0</v>
      </c>
      <c r="DX289" s="10">
        <v>0</v>
      </c>
      <c r="DY289" s="10">
        <v>0</v>
      </c>
      <c r="DZ289" s="10">
        <v>0</v>
      </c>
      <c r="EA289" s="10">
        <v>0</v>
      </c>
      <c r="EB289" s="10">
        <v>0</v>
      </c>
      <c r="EC289" s="10">
        <v>0</v>
      </c>
      <c r="ED289" s="10">
        <v>0</v>
      </c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</row>
    <row r="290" spans="1:168" x14ac:dyDescent="0.3">
      <c r="A290" s="44"/>
      <c r="B290" s="44"/>
      <c r="C290" s="43"/>
      <c r="D290" s="38" t="s">
        <v>694</v>
      </c>
      <c r="E290" s="38" t="s">
        <v>160</v>
      </c>
      <c r="F290" s="32"/>
      <c r="G290" s="38"/>
      <c r="H290" s="24">
        <f t="shared" si="6"/>
        <v>4339.8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0</v>
      </c>
      <c r="CF290" s="10">
        <v>0</v>
      </c>
      <c r="CG290" s="10">
        <v>0</v>
      </c>
      <c r="CH290" s="10">
        <v>0</v>
      </c>
      <c r="CI290" s="10">
        <v>0</v>
      </c>
      <c r="CJ290" s="10">
        <v>0</v>
      </c>
      <c r="CK290" s="10">
        <v>0</v>
      </c>
      <c r="CL290" s="10">
        <v>0</v>
      </c>
      <c r="CM290" s="10">
        <v>0</v>
      </c>
      <c r="CN290" s="10">
        <v>0</v>
      </c>
      <c r="CO290" s="10">
        <v>0</v>
      </c>
      <c r="CP290" s="10">
        <v>0</v>
      </c>
      <c r="CQ290" s="10">
        <v>0</v>
      </c>
      <c r="CR290" s="10">
        <v>0</v>
      </c>
      <c r="CS290" s="10">
        <v>0</v>
      </c>
      <c r="CT290" s="10">
        <v>0</v>
      </c>
      <c r="CU290" s="10">
        <v>0</v>
      </c>
      <c r="CV290" s="10">
        <v>0</v>
      </c>
      <c r="CW290" s="10">
        <v>2169.9</v>
      </c>
      <c r="CX290" s="10">
        <v>0</v>
      </c>
      <c r="CY290" s="10">
        <v>0</v>
      </c>
      <c r="CZ290" s="10">
        <v>0</v>
      </c>
      <c r="DA290" s="10">
        <v>0</v>
      </c>
      <c r="DB290" s="10">
        <v>0</v>
      </c>
      <c r="DC290" s="10">
        <v>0</v>
      </c>
      <c r="DD290" s="10">
        <v>0</v>
      </c>
      <c r="DE290" s="10">
        <v>0</v>
      </c>
      <c r="DF290" s="10">
        <v>0</v>
      </c>
      <c r="DG290" s="10">
        <v>2169.9</v>
      </c>
      <c r="DH290" s="10">
        <v>0</v>
      </c>
      <c r="DI290" s="10">
        <v>0</v>
      </c>
      <c r="DJ290" s="10">
        <v>0</v>
      </c>
      <c r="DK290" s="10">
        <v>0</v>
      </c>
      <c r="DL290" s="10">
        <v>0</v>
      </c>
      <c r="DM290" s="10">
        <v>0</v>
      </c>
      <c r="DN290" s="10">
        <v>0</v>
      </c>
      <c r="DO290" s="10">
        <v>0</v>
      </c>
      <c r="DP290" s="10">
        <v>0</v>
      </c>
      <c r="DQ290" s="10">
        <v>0</v>
      </c>
      <c r="DR290" s="10">
        <v>0</v>
      </c>
      <c r="DS290" s="10">
        <v>0</v>
      </c>
      <c r="DT290" s="10">
        <v>0</v>
      </c>
      <c r="DU290" s="10">
        <v>0</v>
      </c>
      <c r="DV290" s="10">
        <v>0</v>
      </c>
      <c r="DW290" s="10">
        <v>0</v>
      </c>
      <c r="DX290" s="10">
        <v>0</v>
      </c>
      <c r="DY290" s="10">
        <v>0</v>
      </c>
      <c r="DZ290" s="10">
        <v>0</v>
      </c>
      <c r="EA290" s="10">
        <v>0</v>
      </c>
      <c r="EB290" s="10">
        <v>0</v>
      </c>
      <c r="EC290" s="10">
        <v>0</v>
      </c>
      <c r="ED290" s="10">
        <v>0</v>
      </c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</row>
    <row r="291" spans="1:168" x14ac:dyDescent="0.3">
      <c r="A291" s="44"/>
      <c r="B291" s="44"/>
      <c r="C291" s="43"/>
      <c r="D291" s="38" t="s">
        <v>695</v>
      </c>
      <c r="E291" s="38" t="s">
        <v>160</v>
      </c>
      <c r="F291" s="32"/>
      <c r="G291" s="38"/>
      <c r="H291" s="24">
        <f t="shared" si="6"/>
        <v>1122.9999795999997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0</v>
      </c>
      <c r="CC291" s="10">
        <v>0</v>
      </c>
      <c r="CD291" s="10">
        <v>0</v>
      </c>
      <c r="CE291" s="10">
        <v>0</v>
      </c>
      <c r="CF291" s="10">
        <v>0</v>
      </c>
      <c r="CG291" s="10">
        <v>0</v>
      </c>
      <c r="CH291" s="10">
        <v>0</v>
      </c>
      <c r="CI291" s="10">
        <v>0</v>
      </c>
      <c r="CJ291" s="10">
        <v>0</v>
      </c>
      <c r="CK291" s="10">
        <v>0</v>
      </c>
      <c r="CL291" s="10">
        <v>0</v>
      </c>
      <c r="CM291" s="10">
        <v>0</v>
      </c>
      <c r="CN291" s="10">
        <v>46.129301299999987</v>
      </c>
      <c r="CO291" s="10">
        <v>0.26896510000000001</v>
      </c>
      <c r="CP291" s="10">
        <v>0.1091983</v>
      </c>
      <c r="CQ291" s="10">
        <v>1.909168</v>
      </c>
      <c r="CR291" s="10">
        <v>4.2257740000000004</v>
      </c>
      <c r="CS291" s="10">
        <v>19.702089999999998</v>
      </c>
      <c r="CT291" s="10">
        <v>98.815098000000006</v>
      </c>
      <c r="CU291" s="10">
        <v>18.940989999999999</v>
      </c>
      <c r="CV291" s="10">
        <v>3.1184479999999999</v>
      </c>
      <c r="CW291" s="10">
        <v>5.1906739999999996</v>
      </c>
      <c r="CX291" s="10">
        <v>5.1052980000000003</v>
      </c>
      <c r="CY291" s="10">
        <v>26.538889999999999</v>
      </c>
      <c r="CZ291" s="10">
        <v>22.10182</v>
      </c>
      <c r="DA291" s="10">
        <v>14.31372</v>
      </c>
      <c r="DB291" s="10">
        <v>1.9725343277499821</v>
      </c>
      <c r="DC291" s="10">
        <v>25.601115672250021</v>
      </c>
      <c r="DD291" s="10">
        <v>12.15109</v>
      </c>
      <c r="DE291" s="10">
        <v>10.78002</v>
      </c>
      <c r="DF291" s="10">
        <v>9.2435949999999991</v>
      </c>
      <c r="DG291" s="10">
        <v>5.6815439999999997</v>
      </c>
      <c r="DH291" s="10">
        <v>10.37904</v>
      </c>
      <c r="DI291" s="10">
        <v>26.99634</v>
      </c>
      <c r="DJ291" s="10">
        <v>22.154729498703858</v>
      </c>
      <c r="DK291" s="10">
        <v>2.3796920677320639</v>
      </c>
      <c r="DL291" s="10">
        <v>0.57093227346570607</v>
      </c>
      <c r="DM291" s="10">
        <v>0.21582616009836531</v>
      </c>
      <c r="DN291" s="10">
        <v>34.909460000000003</v>
      </c>
      <c r="DO291" s="10">
        <v>19.704809999999998</v>
      </c>
      <c r="DP291" s="10">
        <v>42.126010000000001</v>
      </c>
      <c r="DQ291" s="10">
        <v>9.0311210000000006</v>
      </c>
      <c r="DR291" s="10">
        <v>11.316789999999999</v>
      </c>
      <c r="DS291" s="10">
        <v>97.83614</v>
      </c>
      <c r="DT291" s="10">
        <v>80.515240000000006</v>
      </c>
      <c r="DU291" s="10">
        <v>55.892529999999987</v>
      </c>
      <c r="DV291" s="10">
        <v>110.4593</v>
      </c>
      <c r="DW291" s="10">
        <v>26.77946</v>
      </c>
      <c r="DX291" s="10">
        <v>13.85788181790006</v>
      </c>
      <c r="DY291" s="10">
        <v>41.185438182099936</v>
      </c>
      <c r="DZ291" s="10">
        <v>60.114570000000001</v>
      </c>
      <c r="EA291" s="10">
        <v>45.879330000000003</v>
      </c>
      <c r="EB291" s="10">
        <v>54.806480000000001</v>
      </c>
      <c r="EC291" s="10">
        <v>23.805779999999999</v>
      </c>
      <c r="ED291" s="10">
        <v>0.18374489999999999</v>
      </c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</row>
    <row r="292" spans="1:168" x14ac:dyDescent="0.3">
      <c r="A292" s="44"/>
      <c r="B292" s="44"/>
      <c r="C292" s="43"/>
      <c r="D292" s="38" t="s">
        <v>696</v>
      </c>
      <c r="E292" s="38" t="s">
        <v>160</v>
      </c>
      <c r="F292" s="32"/>
      <c r="G292" s="38"/>
      <c r="H292" s="24">
        <f t="shared" si="6"/>
        <v>56914.001045000012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0</v>
      </c>
      <c r="CB292" s="10">
        <v>0</v>
      </c>
      <c r="CC292" s="10">
        <v>0</v>
      </c>
      <c r="CD292" s="10">
        <v>0</v>
      </c>
      <c r="CE292" s="10">
        <v>0</v>
      </c>
      <c r="CF292" s="10">
        <v>0</v>
      </c>
      <c r="CG292" s="10">
        <v>0</v>
      </c>
      <c r="CH292" s="10">
        <v>0</v>
      </c>
      <c r="CI292" s="10">
        <v>0</v>
      </c>
      <c r="CJ292" s="10">
        <v>0</v>
      </c>
      <c r="CK292" s="10">
        <v>0</v>
      </c>
      <c r="CL292" s="10">
        <v>0</v>
      </c>
      <c r="CM292" s="10">
        <v>0</v>
      </c>
      <c r="CN292" s="10">
        <v>2337.8480199999999</v>
      </c>
      <c r="CO292" s="10">
        <v>13.63124</v>
      </c>
      <c r="CP292" s="10">
        <v>5.5342070000000003</v>
      </c>
      <c r="CQ292" s="10">
        <v>96.757230000000007</v>
      </c>
      <c r="CR292" s="10">
        <v>214.1636</v>
      </c>
      <c r="CS292" s="10">
        <v>998.50829999999996</v>
      </c>
      <c r="CT292" s="10">
        <v>5007.9811</v>
      </c>
      <c r="CU292" s="10">
        <v>959.93539999999996</v>
      </c>
      <c r="CV292" s="10">
        <v>158.04390000000001</v>
      </c>
      <c r="CW292" s="10">
        <v>263.065</v>
      </c>
      <c r="CX292" s="10">
        <v>258.73809999999997</v>
      </c>
      <c r="CY292" s="10">
        <v>1344.999</v>
      </c>
      <c r="CZ292" s="10">
        <v>1120.127</v>
      </c>
      <c r="DA292" s="10">
        <v>725.42409999999995</v>
      </c>
      <c r="DB292" s="10">
        <v>99.968641928263523</v>
      </c>
      <c r="DC292" s="10">
        <v>1297.4723580717371</v>
      </c>
      <c r="DD292" s="10">
        <v>615.82100000000003</v>
      </c>
      <c r="DE292" s="10">
        <v>546.33510000000001</v>
      </c>
      <c r="DF292" s="10">
        <v>468.46839999999997</v>
      </c>
      <c r="DG292" s="10">
        <v>287.9425</v>
      </c>
      <c r="DH292" s="10">
        <v>526.01300000000003</v>
      </c>
      <c r="DI292" s="10">
        <v>1368.183</v>
      </c>
      <c r="DJ292" s="10">
        <v>1122.8092134518879</v>
      </c>
      <c r="DK292" s="10">
        <v>120.6036019976798</v>
      </c>
      <c r="DL292" s="10">
        <v>28.93504147463555</v>
      </c>
      <c r="DM292" s="10">
        <v>10.938143075796271</v>
      </c>
      <c r="DN292" s="10">
        <v>1769.223</v>
      </c>
      <c r="DO292" s="10">
        <v>998.64589999999998</v>
      </c>
      <c r="DP292" s="10">
        <v>2134.96</v>
      </c>
      <c r="DQ292" s="10">
        <v>457.70010000000002</v>
      </c>
      <c r="DR292" s="10">
        <v>573.53859999999997</v>
      </c>
      <c r="DS292" s="10">
        <v>4958.3670000000002</v>
      </c>
      <c r="DT292" s="10">
        <v>4080.538</v>
      </c>
      <c r="DU292" s="10">
        <v>2832.6509999999998</v>
      </c>
      <c r="DV292" s="10">
        <v>5598.1139999999996</v>
      </c>
      <c r="DW292" s="10">
        <v>1357.192</v>
      </c>
      <c r="DX292" s="10">
        <v>702.32186706175514</v>
      </c>
      <c r="DY292" s="10">
        <v>2087.291132938245</v>
      </c>
      <c r="DZ292" s="10">
        <v>3046.6260000000002</v>
      </c>
      <c r="EA292" s="10">
        <v>2325.1790000000001</v>
      </c>
      <c r="EB292" s="10">
        <v>2777.61</v>
      </c>
      <c r="EC292" s="10">
        <v>1206.4849999999999</v>
      </c>
      <c r="ED292" s="10">
        <v>9.3122480000000003</v>
      </c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</row>
    <row r="293" spans="1:168" x14ac:dyDescent="0.3">
      <c r="A293" s="44"/>
      <c r="B293" s="44"/>
      <c r="C293" s="43"/>
      <c r="D293" s="38" t="s">
        <v>697</v>
      </c>
      <c r="E293" s="38" t="s">
        <v>160</v>
      </c>
      <c r="F293" s="32"/>
      <c r="G293" s="38"/>
      <c r="H293" s="24">
        <f t="shared" si="6"/>
        <v>24944.200788000002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0</v>
      </c>
      <c r="CB293" s="10">
        <v>0</v>
      </c>
      <c r="CC293" s="10">
        <v>0</v>
      </c>
      <c r="CD293" s="10">
        <v>0</v>
      </c>
      <c r="CE293" s="10">
        <v>0</v>
      </c>
      <c r="CF293" s="10">
        <v>0</v>
      </c>
      <c r="CG293" s="10">
        <v>0</v>
      </c>
      <c r="CH293" s="10">
        <v>0</v>
      </c>
      <c r="CI293" s="10">
        <v>0</v>
      </c>
      <c r="CJ293" s="10">
        <v>0</v>
      </c>
      <c r="CK293" s="10">
        <v>0</v>
      </c>
      <c r="CL293" s="10">
        <v>0</v>
      </c>
      <c r="CM293" s="10">
        <v>0</v>
      </c>
      <c r="CN293" s="10">
        <v>1024.6290879999999</v>
      </c>
      <c r="CO293" s="10">
        <v>5.9742829999999998</v>
      </c>
      <c r="CP293" s="10">
        <v>2.4255260000000001</v>
      </c>
      <c r="CQ293" s="10">
        <v>42.406640000000003</v>
      </c>
      <c r="CR293" s="10">
        <v>93.863349999999997</v>
      </c>
      <c r="CS293" s="10">
        <v>437.625</v>
      </c>
      <c r="CT293" s="10">
        <v>2194.8919299999998</v>
      </c>
      <c r="CU293" s="10">
        <v>420.71940000000001</v>
      </c>
      <c r="CV293" s="10">
        <v>69.267309999999995</v>
      </c>
      <c r="CW293" s="10">
        <v>115.2958</v>
      </c>
      <c r="CX293" s="10">
        <v>113.3994</v>
      </c>
      <c r="CY293" s="10">
        <v>589.48469999999998</v>
      </c>
      <c r="CZ293" s="10">
        <v>490.92809999999997</v>
      </c>
      <c r="DA293" s="10">
        <v>317.93799999999999</v>
      </c>
      <c r="DB293" s="10">
        <v>43.814146111569237</v>
      </c>
      <c r="DC293" s="10">
        <v>568.65475388843072</v>
      </c>
      <c r="DD293" s="10">
        <v>269.90129999999999</v>
      </c>
      <c r="DE293" s="10">
        <v>239.44710000000001</v>
      </c>
      <c r="DF293" s="10">
        <v>205.31979999999999</v>
      </c>
      <c r="DG293" s="10">
        <v>126.1991</v>
      </c>
      <c r="DH293" s="10">
        <v>230.54040000000001</v>
      </c>
      <c r="DI293" s="10">
        <v>599.64559999999994</v>
      </c>
      <c r="DJ293" s="10">
        <v>492.10334508856039</v>
      </c>
      <c r="DK293" s="10">
        <v>52.857988037279952</v>
      </c>
      <c r="DL293" s="10">
        <v>12.681611915321639</v>
      </c>
      <c r="DM293" s="10">
        <v>4.7939549588379489</v>
      </c>
      <c r="DN293" s="10">
        <v>775.41279999999995</v>
      </c>
      <c r="DO293" s="10">
        <v>437.68529999999998</v>
      </c>
      <c r="DP293" s="10">
        <v>935.70759999999996</v>
      </c>
      <c r="DQ293" s="10">
        <v>200.6003</v>
      </c>
      <c r="DR293" s="10">
        <v>251.3698</v>
      </c>
      <c r="DS293" s="10">
        <v>2173.1469999999999</v>
      </c>
      <c r="DT293" s="10">
        <v>1788.413</v>
      </c>
      <c r="DU293" s="10">
        <v>1241.4911</v>
      </c>
      <c r="DV293" s="10">
        <v>2453.5349999999999</v>
      </c>
      <c r="DW293" s="10">
        <v>594.82830000000001</v>
      </c>
      <c r="DX293" s="10">
        <v>307.81272516366232</v>
      </c>
      <c r="DY293" s="10">
        <v>914.81527483633772</v>
      </c>
      <c r="DZ293" s="10">
        <v>1335.2719999999999</v>
      </c>
      <c r="EA293" s="10">
        <v>1019.077</v>
      </c>
      <c r="EB293" s="10">
        <v>1217.3679999999999</v>
      </c>
      <c r="EC293" s="10">
        <v>528.77660000000003</v>
      </c>
      <c r="ED293" s="10">
        <v>4.0813610000000002</v>
      </c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</row>
    <row r="294" spans="1:168" x14ac:dyDescent="0.3">
      <c r="A294" s="44"/>
      <c r="B294" s="44"/>
      <c r="C294" s="43"/>
      <c r="D294" s="38" t="s">
        <v>698</v>
      </c>
      <c r="E294" s="38" t="s">
        <v>160</v>
      </c>
      <c r="F294" s="32"/>
      <c r="G294" s="38"/>
      <c r="H294" s="24">
        <f t="shared" si="6"/>
        <v>4130.6000000000004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0</v>
      </c>
      <c r="CB294" s="10">
        <v>0</v>
      </c>
      <c r="CC294" s="10">
        <v>0</v>
      </c>
      <c r="CD294" s="10">
        <v>0</v>
      </c>
      <c r="CE294" s="10">
        <v>0</v>
      </c>
      <c r="CF294" s="10">
        <v>0</v>
      </c>
      <c r="CG294" s="10">
        <v>0</v>
      </c>
      <c r="CH294" s="10">
        <v>0</v>
      </c>
      <c r="CI294" s="10">
        <v>0</v>
      </c>
      <c r="CJ294" s="10">
        <v>0</v>
      </c>
      <c r="CK294" s="10">
        <v>0</v>
      </c>
      <c r="CL294" s="10">
        <v>0</v>
      </c>
      <c r="CM294" s="10">
        <v>0</v>
      </c>
      <c r="CN294" s="10">
        <v>0</v>
      </c>
      <c r="CO294" s="10">
        <v>0</v>
      </c>
      <c r="CP294" s="10">
        <v>0</v>
      </c>
      <c r="CQ294" s="10">
        <v>0</v>
      </c>
      <c r="CR294" s="10">
        <v>0</v>
      </c>
      <c r="CS294" s="10">
        <v>0</v>
      </c>
      <c r="CT294" s="10">
        <v>0</v>
      </c>
      <c r="CU294" s="10">
        <v>0</v>
      </c>
      <c r="CV294" s="10">
        <v>0</v>
      </c>
      <c r="CW294" s="10">
        <v>2065.3000000000002</v>
      </c>
      <c r="CX294" s="10">
        <v>0</v>
      </c>
      <c r="CY294" s="10">
        <v>0</v>
      </c>
      <c r="CZ294" s="10">
        <v>0</v>
      </c>
      <c r="DA294" s="10">
        <v>0</v>
      </c>
      <c r="DB294" s="10">
        <v>0</v>
      </c>
      <c r="DC294" s="10">
        <v>0</v>
      </c>
      <c r="DD294" s="10">
        <v>0</v>
      </c>
      <c r="DE294" s="10">
        <v>0</v>
      </c>
      <c r="DF294" s="10">
        <v>0</v>
      </c>
      <c r="DG294" s="10">
        <v>2065.3000000000002</v>
      </c>
      <c r="DH294" s="10">
        <v>0</v>
      </c>
      <c r="DI294" s="10">
        <v>0</v>
      </c>
      <c r="DJ294" s="10">
        <v>0</v>
      </c>
      <c r="DK294" s="10">
        <v>0</v>
      </c>
      <c r="DL294" s="10">
        <v>0</v>
      </c>
      <c r="DM294" s="10">
        <v>0</v>
      </c>
      <c r="DN294" s="10">
        <v>0</v>
      </c>
      <c r="DO294" s="10">
        <v>0</v>
      </c>
      <c r="DP294" s="10">
        <v>0</v>
      </c>
      <c r="DQ294" s="10">
        <v>0</v>
      </c>
      <c r="DR294" s="10">
        <v>0</v>
      </c>
      <c r="DS294" s="10">
        <v>0</v>
      </c>
      <c r="DT294" s="10">
        <v>0</v>
      </c>
      <c r="DU294" s="10">
        <v>0</v>
      </c>
      <c r="DV294" s="10">
        <v>0</v>
      </c>
      <c r="DW294" s="10">
        <v>0</v>
      </c>
      <c r="DX294" s="10">
        <v>0</v>
      </c>
      <c r="DY294" s="10">
        <v>0</v>
      </c>
      <c r="DZ294" s="10">
        <v>0</v>
      </c>
      <c r="EA294" s="10">
        <v>0</v>
      </c>
      <c r="EB294" s="10">
        <v>0</v>
      </c>
      <c r="EC294" s="10">
        <v>0</v>
      </c>
      <c r="ED294" s="10">
        <v>0</v>
      </c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</row>
    <row r="295" spans="1:168" x14ac:dyDescent="0.3">
      <c r="A295" s="44"/>
      <c r="B295" s="44"/>
      <c r="C295" s="43"/>
      <c r="D295" s="38" t="s">
        <v>699</v>
      </c>
      <c r="E295" s="38" t="s">
        <v>160</v>
      </c>
      <c r="F295" s="32"/>
      <c r="G295" s="38"/>
      <c r="H295" s="24">
        <f t="shared" si="6"/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0</v>
      </c>
      <c r="CB295" s="10">
        <v>0</v>
      </c>
      <c r="CC295" s="10">
        <v>0</v>
      </c>
      <c r="CD295" s="10">
        <v>0</v>
      </c>
      <c r="CE295" s="10">
        <v>0</v>
      </c>
      <c r="CF295" s="10">
        <v>0</v>
      </c>
      <c r="CG295" s="10">
        <v>0</v>
      </c>
      <c r="CH295" s="10">
        <v>0</v>
      </c>
      <c r="CI295" s="10">
        <v>0</v>
      </c>
      <c r="CJ295" s="10">
        <v>0</v>
      </c>
      <c r="CK295" s="10">
        <v>0</v>
      </c>
      <c r="CL295" s="10">
        <v>0</v>
      </c>
      <c r="CM295" s="10">
        <v>0</v>
      </c>
      <c r="CN295" s="10">
        <v>0</v>
      </c>
      <c r="CO295" s="10">
        <v>0</v>
      </c>
      <c r="CP295" s="10">
        <v>0</v>
      </c>
      <c r="CQ295" s="10">
        <v>0</v>
      </c>
      <c r="CR295" s="10">
        <v>0</v>
      </c>
      <c r="CS295" s="10">
        <v>0</v>
      </c>
      <c r="CT295" s="10">
        <v>0</v>
      </c>
      <c r="CU295" s="10">
        <v>0</v>
      </c>
      <c r="CV295" s="10">
        <v>0</v>
      </c>
      <c r="CW295" s="10">
        <v>0</v>
      </c>
      <c r="CX295" s="10">
        <v>0</v>
      </c>
      <c r="CY295" s="10">
        <v>0</v>
      </c>
      <c r="CZ295" s="10">
        <v>0</v>
      </c>
      <c r="DA295" s="10">
        <v>0</v>
      </c>
      <c r="DB295" s="10">
        <v>0</v>
      </c>
      <c r="DC295" s="10">
        <v>0</v>
      </c>
      <c r="DD295" s="10">
        <v>0</v>
      </c>
      <c r="DE295" s="10">
        <v>0</v>
      </c>
      <c r="DF295" s="10">
        <v>0</v>
      </c>
      <c r="DG295" s="10">
        <v>0</v>
      </c>
      <c r="DH295" s="10">
        <v>0</v>
      </c>
      <c r="DI295" s="10">
        <v>0</v>
      </c>
      <c r="DJ295" s="10">
        <v>0</v>
      </c>
      <c r="DK295" s="10">
        <v>0</v>
      </c>
      <c r="DL295" s="10">
        <v>0</v>
      </c>
      <c r="DM295" s="10">
        <v>0</v>
      </c>
      <c r="DN295" s="10">
        <v>0</v>
      </c>
      <c r="DO295" s="10">
        <v>0</v>
      </c>
      <c r="DP295" s="10">
        <v>0</v>
      </c>
      <c r="DQ295" s="10">
        <v>0</v>
      </c>
      <c r="DR295" s="10">
        <v>0</v>
      </c>
      <c r="DS295" s="10">
        <v>0</v>
      </c>
      <c r="DT295" s="10">
        <v>0</v>
      </c>
      <c r="DU295" s="10">
        <v>0</v>
      </c>
      <c r="DV295" s="10">
        <v>0</v>
      </c>
      <c r="DW295" s="10">
        <v>0</v>
      </c>
      <c r="DX295" s="10">
        <v>0</v>
      </c>
      <c r="DY295" s="10">
        <v>0</v>
      </c>
      <c r="DZ295" s="10">
        <v>0</v>
      </c>
      <c r="EA295" s="10">
        <v>0</v>
      </c>
      <c r="EB295" s="10">
        <v>0</v>
      </c>
      <c r="EC295" s="10">
        <v>0</v>
      </c>
      <c r="ED295" s="10">
        <v>0</v>
      </c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</row>
    <row r="296" spans="1:168" x14ac:dyDescent="0.3">
      <c r="A296" s="44"/>
      <c r="B296" s="44"/>
      <c r="C296" s="43"/>
      <c r="D296" s="38" t="s">
        <v>700</v>
      </c>
      <c r="E296" s="38" t="s">
        <v>160</v>
      </c>
      <c r="F296" s="32"/>
      <c r="G296" s="38"/>
      <c r="H296" s="24">
        <f t="shared" si="6"/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0</v>
      </c>
      <c r="CB296" s="10">
        <v>0</v>
      </c>
      <c r="CC296" s="10">
        <v>0</v>
      </c>
      <c r="CD296" s="10">
        <v>0</v>
      </c>
      <c r="CE296" s="10">
        <v>0</v>
      </c>
      <c r="CF296" s="10">
        <v>0</v>
      </c>
      <c r="CG296" s="10">
        <v>0</v>
      </c>
      <c r="CH296" s="10">
        <v>0</v>
      </c>
      <c r="CI296" s="10">
        <v>0</v>
      </c>
      <c r="CJ296" s="10">
        <v>0</v>
      </c>
      <c r="CK296" s="10">
        <v>0</v>
      </c>
      <c r="CL296" s="10">
        <v>0</v>
      </c>
      <c r="CM296" s="10">
        <v>0</v>
      </c>
      <c r="CN296" s="10">
        <v>0</v>
      </c>
      <c r="CO296" s="10">
        <v>0</v>
      </c>
      <c r="CP296" s="10">
        <v>0</v>
      </c>
      <c r="CQ296" s="10">
        <v>0</v>
      </c>
      <c r="CR296" s="10">
        <v>0</v>
      </c>
      <c r="CS296" s="10">
        <v>0</v>
      </c>
      <c r="CT296" s="10">
        <v>0</v>
      </c>
      <c r="CU296" s="10">
        <v>0</v>
      </c>
      <c r="CV296" s="10">
        <v>0</v>
      </c>
      <c r="CW296" s="10">
        <v>0</v>
      </c>
      <c r="CX296" s="10">
        <v>0</v>
      </c>
      <c r="CY296" s="10">
        <v>0</v>
      </c>
      <c r="CZ296" s="10">
        <v>0</v>
      </c>
      <c r="DA296" s="10">
        <v>0</v>
      </c>
      <c r="DB296" s="10">
        <v>0</v>
      </c>
      <c r="DC296" s="10">
        <v>0</v>
      </c>
      <c r="DD296" s="10">
        <v>0</v>
      </c>
      <c r="DE296" s="10">
        <v>0</v>
      </c>
      <c r="DF296" s="10">
        <v>0</v>
      </c>
      <c r="DG296" s="10">
        <v>0</v>
      </c>
      <c r="DH296" s="10">
        <v>0</v>
      </c>
      <c r="DI296" s="10">
        <v>0</v>
      </c>
      <c r="DJ296" s="10">
        <v>0</v>
      </c>
      <c r="DK296" s="10">
        <v>0</v>
      </c>
      <c r="DL296" s="10">
        <v>0</v>
      </c>
      <c r="DM296" s="10">
        <v>0</v>
      </c>
      <c r="DN296" s="10">
        <v>0</v>
      </c>
      <c r="DO296" s="10">
        <v>0</v>
      </c>
      <c r="DP296" s="10">
        <v>0</v>
      </c>
      <c r="DQ296" s="10">
        <v>0</v>
      </c>
      <c r="DR296" s="10">
        <v>0</v>
      </c>
      <c r="DS296" s="10">
        <v>0</v>
      </c>
      <c r="DT296" s="10">
        <v>0</v>
      </c>
      <c r="DU296" s="10">
        <v>0</v>
      </c>
      <c r="DV296" s="10">
        <v>0</v>
      </c>
      <c r="DW296" s="10">
        <v>0</v>
      </c>
      <c r="DX296" s="10">
        <v>0</v>
      </c>
      <c r="DY296" s="10">
        <v>0</v>
      </c>
      <c r="DZ296" s="10">
        <v>0</v>
      </c>
      <c r="EA296" s="10">
        <v>0</v>
      </c>
      <c r="EB296" s="10">
        <v>0</v>
      </c>
      <c r="EC296" s="10">
        <v>0</v>
      </c>
      <c r="ED296" s="10">
        <v>0</v>
      </c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</row>
    <row r="297" spans="1:168" x14ac:dyDescent="0.3">
      <c r="A297" s="44"/>
      <c r="B297" s="44"/>
      <c r="C297" s="43"/>
      <c r="D297" s="38" t="s">
        <v>701</v>
      </c>
      <c r="E297" s="38" t="s">
        <v>946</v>
      </c>
      <c r="F297" s="32" t="s">
        <v>964</v>
      </c>
      <c r="G297" s="38"/>
      <c r="H297" s="24">
        <f t="shared" si="6"/>
        <v>529.52849800000001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0</v>
      </c>
      <c r="CB297" s="10">
        <v>0</v>
      </c>
      <c r="CC297" s="10">
        <v>0</v>
      </c>
      <c r="CD297" s="10">
        <v>0</v>
      </c>
      <c r="CE297" s="10">
        <v>0</v>
      </c>
      <c r="CF297" s="10">
        <v>0</v>
      </c>
      <c r="CG297" s="10">
        <v>0</v>
      </c>
      <c r="CH297" s="10">
        <v>0</v>
      </c>
      <c r="CI297" s="10">
        <v>0</v>
      </c>
      <c r="CJ297" s="10">
        <v>0</v>
      </c>
      <c r="CK297" s="23">
        <v>88</v>
      </c>
      <c r="CL297" s="10">
        <v>0</v>
      </c>
      <c r="CM297" s="10">
        <v>0</v>
      </c>
      <c r="CN297" s="10">
        <v>32.953364000000001</v>
      </c>
      <c r="CO297" s="10">
        <v>0</v>
      </c>
      <c r="CP297" s="10">
        <v>38.445599999999999</v>
      </c>
      <c r="CQ297" s="10">
        <v>26</v>
      </c>
      <c r="CR297" s="10">
        <v>2.7461139999999999</v>
      </c>
      <c r="CS297" s="10">
        <v>5.4922279999999999</v>
      </c>
      <c r="CT297" s="10">
        <f>365-(116-10)</f>
        <v>259</v>
      </c>
      <c r="CU297" s="10">
        <v>0</v>
      </c>
      <c r="CV297" s="10">
        <v>0</v>
      </c>
      <c r="CW297" s="10">
        <v>10.98446</v>
      </c>
      <c r="CX297" s="10">
        <v>0</v>
      </c>
      <c r="CY297" s="10">
        <v>0</v>
      </c>
      <c r="CZ297" s="10">
        <v>2.7461139999999999</v>
      </c>
      <c r="DA297" s="10">
        <v>0</v>
      </c>
      <c r="DB297" s="10">
        <v>0</v>
      </c>
      <c r="DC297" s="10">
        <v>0</v>
      </c>
      <c r="DD297" s="10">
        <v>43.937820000000002</v>
      </c>
      <c r="DE297" s="10">
        <v>13.73057</v>
      </c>
      <c r="DF297" s="10">
        <v>0</v>
      </c>
      <c r="DG297" s="10">
        <v>0</v>
      </c>
      <c r="DH297" s="10">
        <v>0</v>
      </c>
      <c r="DI297" s="10">
        <v>0</v>
      </c>
      <c r="DJ297" s="10">
        <v>2.4027084378612549</v>
      </c>
      <c r="DK297" s="10">
        <v>0.2580806148405394</v>
      </c>
      <c r="DL297" s="10">
        <v>6.1918327234986838E-2</v>
      </c>
      <c r="DM297" s="10">
        <v>2.3406620063218319E-2</v>
      </c>
      <c r="DN297" s="10">
        <v>0</v>
      </c>
      <c r="DO297" s="10">
        <v>0</v>
      </c>
      <c r="DP297" s="10">
        <v>2.7461139999999999</v>
      </c>
      <c r="DQ297" s="10">
        <v>0</v>
      </c>
      <c r="DR297" s="10">
        <v>0</v>
      </c>
      <c r="DS297" s="10">
        <v>0</v>
      </c>
      <c r="DT297" s="10">
        <v>0</v>
      </c>
      <c r="DU297" s="10">
        <v>0</v>
      </c>
      <c r="DV297" s="10">
        <v>0</v>
      </c>
      <c r="DW297" s="10">
        <v>0</v>
      </c>
      <c r="DX297" s="10">
        <v>0</v>
      </c>
      <c r="DY297" s="10">
        <v>0</v>
      </c>
      <c r="DZ297" s="10">
        <v>0</v>
      </c>
      <c r="EA297" s="10">
        <v>0</v>
      </c>
      <c r="EB297" s="10">
        <v>0</v>
      </c>
      <c r="EC297" s="10">
        <v>0</v>
      </c>
      <c r="ED297" s="10">
        <v>0</v>
      </c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</row>
    <row r="298" spans="1:168" x14ac:dyDescent="0.3">
      <c r="A298" s="44"/>
      <c r="B298" s="44"/>
      <c r="C298" s="43"/>
      <c r="D298" s="38" t="s">
        <v>702</v>
      </c>
      <c r="E298" s="38" t="s">
        <v>160</v>
      </c>
      <c r="F298" s="32"/>
      <c r="G298" s="38"/>
      <c r="H298" s="24">
        <f t="shared" si="6"/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0</v>
      </c>
      <c r="CB298" s="10">
        <v>0</v>
      </c>
      <c r="CC298" s="10">
        <v>0</v>
      </c>
      <c r="CD298" s="10">
        <v>0</v>
      </c>
      <c r="CE298" s="10">
        <v>0</v>
      </c>
      <c r="CF298" s="10">
        <v>0</v>
      </c>
      <c r="CG298" s="10">
        <v>0</v>
      </c>
      <c r="CH298" s="10">
        <v>0</v>
      </c>
      <c r="CI298" s="10">
        <v>0</v>
      </c>
      <c r="CJ298" s="10">
        <v>0</v>
      </c>
      <c r="CK298" s="10">
        <v>0</v>
      </c>
      <c r="CL298" s="10">
        <v>0</v>
      </c>
      <c r="CM298" s="10">
        <v>0</v>
      </c>
      <c r="CN298" s="10">
        <v>0</v>
      </c>
      <c r="CO298" s="10">
        <v>0</v>
      </c>
      <c r="CP298" s="10">
        <v>0</v>
      </c>
      <c r="CQ298" s="10">
        <v>0</v>
      </c>
      <c r="CR298" s="10">
        <v>0</v>
      </c>
      <c r="CS298" s="10">
        <v>0</v>
      </c>
      <c r="CT298" s="10">
        <v>0</v>
      </c>
      <c r="CU298" s="10">
        <v>0</v>
      </c>
      <c r="CV298" s="10">
        <v>0</v>
      </c>
      <c r="CW298" s="10">
        <v>0</v>
      </c>
      <c r="CX298" s="10">
        <v>0</v>
      </c>
      <c r="CY298" s="10">
        <v>0</v>
      </c>
      <c r="CZ298" s="10">
        <v>0</v>
      </c>
      <c r="DA298" s="10">
        <v>0</v>
      </c>
      <c r="DB298" s="10">
        <v>0</v>
      </c>
      <c r="DC298" s="10">
        <v>0</v>
      </c>
      <c r="DD298" s="10">
        <v>0</v>
      </c>
      <c r="DE298" s="10">
        <v>0</v>
      </c>
      <c r="DF298" s="10">
        <v>0</v>
      </c>
      <c r="DG298" s="10">
        <v>0</v>
      </c>
      <c r="DH298" s="10">
        <v>0</v>
      </c>
      <c r="DI298" s="10">
        <v>0</v>
      </c>
      <c r="DJ298" s="10">
        <v>0</v>
      </c>
      <c r="DK298" s="10">
        <v>0</v>
      </c>
      <c r="DL298" s="10">
        <v>0</v>
      </c>
      <c r="DM298" s="10">
        <v>0</v>
      </c>
      <c r="DN298" s="10">
        <v>0</v>
      </c>
      <c r="DO298" s="10">
        <v>0</v>
      </c>
      <c r="DP298" s="10">
        <v>0</v>
      </c>
      <c r="DQ298" s="10">
        <v>0</v>
      </c>
      <c r="DR298" s="10">
        <v>0</v>
      </c>
      <c r="DS298" s="10">
        <v>0</v>
      </c>
      <c r="DT298" s="10">
        <v>0</v>
      </c>
      <c r="DU298" s="10">
        <v>0</v>
      </c>
      <c r="DV298" s="10">
        <v>0</v>
      </c>
      <c r="DW298" s="10">
        <v>0</v>
      </c>
      <c r="DX298" s="10">
        <v>0</v>
      </c>
      <c r="DY298" s="10">
        <v>0</v>
      </c>
      <c r="DZ298" s="10">
        <v>0</v>
      </c>
      <c r="EA298" s="10">
        <v>0</v>
      </c>
      <c r="EB298" s="10">
        <v>0</v>
      </c>
      <c r="EC298" s="10">
        <v>0</v>
      </c>
      <c r="ED298" s="10">
        <v>0</v>
      </c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</row>
    <row r="299" spans="1:168" x14ac:dyDescent="0.3">
      <c r="A299" s="44"/>
      <c r="B299" s="44"/>
      <c r="C299" s="43"/>
      <c r="D299" s="38" t="s">
        <v>703</v>
      </c>
      <c r="E299" s="38" t="s">
        <v>160</v>
      </c>
      <c r="F299" s="32"/>
      <c r="G299" s="38"/>
      <c r="H299" s="24">
        <f t="shared" si="6"/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0</v>
      </c>
      <c r="CC299" s="10">
        <v>0</v>
      </c>
      <c r="CD299" s="10">
        <v>0</v>
      </c>
      <c r="CE299" s="10">
        <v>0</v>
      </c>
      <c r="CF299" s="10">
        <v>0</v>
      </c>
      <c r="CG299" s="10">
        <v>0</v>
      </c>
      <c r="CH299" s="10">
        <v>0</v>
      </c>
      <c r="CI299" s="10">
        <v>0</v>
      </c>
      <c r="CJ299" s="10">
        <v>0</v>
      </c>
      <c r="CK299" s="10">
        <v>0</v>
      </c>
      <c r="CL299" s="10">
        <v>0</v>
      </c>
      <c r="CM299" s="10">
        <v>0</v>
      </c>
      <c r="CN299" s="10">
        <v>0</v>
      </c>
      <c r="CO299" s="10">
        <v>0</v>
      </c>
      <c r="CP299" s="10">
        <v>0</v>
      </c>
      <c r="CQ299" s="10">
        <v>0</v>
      </c>
      <c r="CR299" s="10">
        <v>0</v>
      </c>
      <c r="CS299" s="10">
        <v>0</v>
      </c>
      <c r="CT299" s="10">
        <v>0</v>
      </c>
      <c r="CU299" s="10">
        <v>0</v>
      </c>
      <c r="CV299" s="10">
        <v>0</v>
      </c>
      <c r="CW299" s="10">
        <v>0</v>
      </c>
      <c r="CX299" s="10">
        <v>0</v>
      </c>
      <c r="CY299" s="10">
        <v>0</v>
      </c>
      <c r="CZ299" s="10">
        <v>0</v>
      </c>
      <c r="DA299" s="10">
        <v>0</v>
      </c>
      <c r="DB299" s="10">
        <v>0</v>
      </c>
      <c r="DC299" s="10">
        <v>0</v>
      </c>
      <c r="DD299" s="10">
        <v>0</v>
      </c>
      <c r="DE299" s="10">
        <v>0</v>
      </c>
      <c r="DF299" s="10">
        <v>0</v>
      </c>
      <c r="DG299" s="10">
        <v>0</v>
      </c>
      <c r="DH299" s="10">
        <v>0</v>
      </c>
      <c r="DI299" s="10">
        <v>0</v>
      </c>
      <c r="DJ299" s="10">
        <v>0</v>
      </c>
      <c r="DK299" s="10">
        <v>0</v>
      </c>
      <c r="DL299" s="10">
        <v>0</v>
      </c>
      <c r="DM299" s="10">
        <v>0</v>
      </c>
      <c r="DN299" s="10">
        <v>0</v>
      </c>
      <c r="DO299" s="10">
        <v>0</v>
      </c>
      <c r="DP299" s="10">
        <v>0</v>
      </c>
      <c r="DQ299" s="10">
        <v>0</v>
      </c>
      <c r="DR299" s="10">
        <v>0</v>
      </c>
      <c r="DS299" s="10">
        <v>0</v>
      </c>
      <c r="DT299" s="10">
        <v>0</v>
      </c>
      <c r="DU299" s="10">
        <v>0</v>
      </c>
      <c r="DV299" s="10">
        <v>0</v>
      </c>
      <c r="DW299" s="10">
        <v>0</v>
      </c>
      <c r="DX299" s="10">
        <v>0</v>
      </c>
      <c r="DY299" s="10">
        <v>0</v>
      </c>
      <c r="DZ299" s="10">
        <v>0</v>
      </c>
      <c r="EA299" s="10">
        <v>0</v>
      </c>
      <c r="EB299" s="10">
        <v>0</v>
      </c>
      <c r="EC299" s="10">
        <v>0</v>
      </c>
      <c r="ED299" s="10">
        <v>0</v>
      </c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</row>
    <row r="300" spans="1:168" x14ac:dyDescent="0.3">
      <c r="A300" s="44"/>
      <c r="B300" s="44"/>
      <c r="C300" s="43"/>
      <c r="D300" s="38" t="s">
        <v>704</v>
      </c>
      <c r="E300" s="38" t="s">
        <v>160</v>
      </c>
      <c r="F300" s="32"/>
      <c r="G300" s="38"/>
      <c r="H300" s="24">
        <f t="shared" si="6"/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0</v>
      </c>
      <c r="CC300" s="10">
        <v>0</v>
      </c>
      <c r="CD300" s="10">
        <v>0</v>
      </c>
      <c r="CE300" s="10">
        <v>0</v>
      </c>
      <c r="CF300" s="10">
        <v>0</v>
      </c>
      <c r="CG300" s="10">
        <v>0</v>
      </c>
      <c r="CH300" s="10">
        <v>0</v>
      </c>
      <c r="CI300" s="10">
        <v>0</v>
      </c>
      <c r="CJ300" s="10">
        <v>0</v>
      </c>
      <c r="CK300" s="10">
        <v>0</v>
      </c>
      <c r="CL300" s="10">
        <v>0</v>
      </c>
      <c r="CM300" s="10">
        <v>0</v>
      </c>
      <c r="CN300" s="10">
        <v>0</v>
      </c>
      <c r="CO300" s="10">
        <v>0</v>
      </c>
      <c r="CP300" s="10">
        <v>0</v>
      </c>
      <c r="CQ300" s="10">
        <v>0</v>
      </c>
      <c r="CR300" s="10">
        <v>0</v>
      </c>
      <c r="CS300" s="10">
        <v>0</v>
      </c>
      <c r="CT300" s="10">
        <v>0</v>
      </c>
      <c r="CU300" s="10">
        <v>0</v>
      </c>
      <c r="CV300" s="10">
        <v>0</v>
      </c>
      <c r="CW300" s="10">
        <v>0</v>
      </c>
      <c r="CX300" s="10">
        <v>0</v>
      </c>
      <c r="CY300" s="10">
        <v>0</v>
      </c>
      <c r="CZ300" s="10">
        <v>0</v>
      </c>
      <c r="DA300" s="10">
        <v>0</v>
      </c>
      <c r="DB300" s="10">
        <v>0</v>
      </c>
      <c r="DC300" s="10">
        <v>0</v>
      </c>
      <c r="DD300" s="10">
        <v>0</v>
      </c>
      <c r="DE300" s="10">
        <v>0</v>
      </c>
      <c r="DF300" s="10">
        <v>0</v>
      </c>
      <c r="DG300" s="10">
        <v>0</v>
      </c>
      <c r="DH300" s="10">
        <v>0</v>
      </c>
      <c r="DI300" s="10">
        <v>0</v>
      </c>
      <c r="DJ300" s="10">
        <v>0</v>
      </c>
      <c r="DK300" s="10">
        <v>0</v>
      </c>
      <c r="DL300" s="10">
        <v>0</v>
      </c>
      <c r="DM300" s="10">
        <v>0</v>
      </c>
      <c r="DN300" s="10">
        <v>0</v>
      </c>
      <c r="DO300" s="10">
        <v>0</v>
      </c>
      <c r="DP300" s="10">
        <v>0</v>
      </c>
      <c r="DQ300" s="10">
        <v>0</v>
      </c>
      <c r="DR300" s="10">
        <v>0</v>
      </c>
      <c r="DS300" s="10">
        <v>0</v>
      </c>
      <c r="DT300" s="10">
        <v>0</v>
      </c>
      <c r="DU300" s="10">
        <v>0</v>
      </c>
      <c r="DV300" s="10">
        <v>0</v>
      </c>
      <c r="DW300" s="10">
        <v>0</v>
      </c>
      <c r="DX300" s="10">
        <v>0</v>
      </c>
      <c r="DY300" s="10">
        <v>0</v>
      </c>
      <c r="DZ300" s="10">
        <v>0</v>
      </c>
      <c r="EA300" s="10">
        <v>0</v>
      </c>
      <c r="EB300" s="10">
        <v>0</v>
      </c>
      <c r="EC300" s="10">
        <v>0</v>
      </c>
      <c r="ED300" s="10">
        <v>0</v>
      </c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</row>
    <row r="301" spans="1:168" x14ac:dyDescent="0.3">
      <c r="A301" s="44"/>
      <c r="B301" s="44"/>
      <c r="C301" s="43"/>
      <c r="D301" s="38" t="s">
        <v>705</v>
      </c>
      <c r="E301" s="38" t="s">
        <v>160</v>
      </c>
      <c r="F301" s="32"/>
      <c r="G301" s="38"/>
      <c r="H301" s="24">
        <f t="shared" si="6"/>
        <v>21299.999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0</v>
      </c>
      <c r="CC301" s="10">
        <v>0</v>
      </c>
      <c r="CD301" s="10">
        <v>0</v>
      </c>
      <c r="CE301" s="10">
        <v>0</v>
      </c>
      <c r="CF301" s="10">
        <v>0</v>
      </c>
      <c r="CG301" s="10">
        <v>0</v>
      </c>
      <c r="CH301" s="10">
        <v>0</v>
      </c>
      <c r="CI301" s="10">
        <v>0</v>
      </c>
      <c r="CJ301" s="10">
        <v>0</v>
      </c>
      <c r="CK301" s="10">
        <v>0</v>
      </c>
      <c r="CL301" s="10">
        <v>0</v>
      </c>
      <c r="CM301" s="10">
        <v>0</v>
      </c>
      <c r="CN301" s="10">
        <v>0</v>
      </c>
      <c r="CO301" s="10">
        <v>0</v>
      </c>
      <c r="CP301" s="10">
        <v>0</v>
      </c>
      <c r="CQ301" s="10">
        <v>0</v>
      </c>
      <c r="CR301" s="10">
        <v>0</v>
      </c>
      <c r="CS301" s="10">
        <v>0</v>
      </c>
      <c r="CT301" s="10">
        <v>18257.142</v>
      </c>
      <c r="CU301" s="10">
        <v>3042.857</v>
      </c>
      <c r="CV301" s="10">
        <v>0</v>
      </c>
      <c r="CW301" s="10">
        <v>0</v>
      </c>
      <c r="CX301" s="10">
        <v>0</v>
      </c>
      <c r="CY301" s="10">
        <v>0</v>
      </c>
      <c r="CZ301" s="10">
        <v>0</v>
      </c>
      <c r="DA301" s="10">
        <v>0</v>
      </c>
      <c r="DB301" s="10">
        <v>0</v>
      </c>
      <c r="DC301" s="10">
        <v>0</v>
      </c>
      <c r="DD301" s="10">
        <v>0</v>
      </c>
      <c r="DE301" s="10">
        <v>0</v>
      </c>
      <c r="DF301" s="10">
        <v>0</v>
      </c>
      <c r="DG301" s="10">
        <v>0</v>
      </c>
      <c r="DH301" s="10">
        <v>0</v>
      </c>
      <c r="DI301" s="10">
        <v>0</v>
      </c>
      <c r="DJ301" s="10">
        <v>0</v>
      </c>
      <c r="DK301" s="10">
        <v>0</v>
      </c>
      <c r="DL301" s="10">
        <v>0</v>
      </c>
      <c r="DM301" s="10">
        <v>0</v>
      </c>
      <c r="DN301" s="10">
        <v>0</v>
      </c>
      <c r="DO301" s="10">
        <v>0</v>
      </c>
      <c r="DP301" s="10">
        <v>0</v>
      </c>
      <c r="DQ301" s="10">
        <v>0</v>
      </c>
      <c r="DR301" s="10">
        <v>0</v>
      </c>
      <c r="DS301" s="10">
        <v>0</v>
      </c>
      <c r="DT301" s="10">
        <v>0</v>
      </c>
      <c r="DU301" s="10">
        <v>0</v>
      </c>
      <c r="DV301" s="10">
        <v>0</v>
      </c>
      <c r="DW301" s="10">
        <v>0</v>
      </c>
      <c r="DX301" s="10">
        <v>0</v>
      </c>
      <c r="DY301" s="10">
        <v>0</v>
      </c>
      <c r="DZ301" s="10">
        <v>0</v>
      </c>
      <c r="EA301" s="10">
        <v>0</v>
      </c>
      <c r="EB301" s="10">
        <v>0</v>
      </c>
      <c r="EC301" s="10">
        <v>0</v>
      </c>
      <c r="ED301" s="10">
        <v>0</v>
      </c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</row>
    <row r="302" spans="1:168" x14ac:dyDescent="0.3">
      <c r="A302" s="44"/>
      <c r="B302" s="44"/>
      <c r="C302" s="43"/>
      <c r="D302" s="38" t="s">
        <v>706</v>
      </c>
      <c r="E302" s="38" t="s">
        <v>160</v>
      </c>
      <c r="F302" s="32"/>
      <c r="G302" s="38"/>
      <c r="H302" s="24">
        <f t="shared" si="6"/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0">
        <v>0</v>
      </c>
      <c r="CD302" s="10">
        <v>0</v>
      </c>
      <c r="CE302" s="10">
        <v>0</v>
      </c>
      <c r="CF302" s="10">
        <v>0</v>
      </c>
      <c r="CG302" s="10">
        <v>0</v>
      </c>
      <c r="CH302" s="10">
        <v>0</v>
      </c>
      <c r="CI302" s="10">
        <v>0</v>
      </c>
      <c r="CJ302" s="10">
        <v>0</v>
      </c>
      <c r="CK302" s="10">
        <v>0</v>
      </c>
      <c r="CL302" s="10">
        <v>0</v>
      </c>
      <c r="CM302" s="10">
        <v>0</v>
      </c>
      <c r="CN302" s="10">
        <v>0</v>
      </c>
      <c r="CO302" s="10">
        <v>0</v>
      </c>
      <c r="CP302" s="10">
        <v>0</v>
      </c>
      <c r="CQ302" s="10">
        <v>0</v>
      </c>
      <c r="CR302" s="10">
        <v>0</v>
      </c>
      <c r="CS302" s="10">
        <v>0</v>
      </c>
      <c r="CT302" s="10">
        <v>0</v>
      </c>
      <c r="CU302" s="10">
        <v>0</v>
      </c>
      <c r="CV302" s="10">
        <v>0</v>
      </c>
      <c r="CW302" s="10">
        <v>0</v>
      </c>
      <c r="CX302" s="10">
        <v>0</v>
      </c>
      <c r="CY302" s="10">
        <v>0</v>
      </c>
      <c r="CZ302" s="10">
        <v>0</v>
      </c>
      <c r="DA302" s="10">
        <v>0</v>
      </c>
      <c r="DB302" s="10">
        <v>0</v>
      </c>
      <c r="DC302" s="10">
        <v>0</v>
      </c>
      <c r="DD302" s="10">
        <v>0</v>
      </c>
      <c r="DE302" s="10">
        <v>0</v>
      </c>
      <c r="DF302" s="10">
        <v>0</v>
      </c>
      <c r="DG302" s="10">
        <v>0</v>
      </c>
      <c r="DH302" s="10">
        <v>0</v>
      </c>
      <c r="DI302" s="10">
        <v>0</v>
      </c>
      <c r="DJ302" s="10">
        <v>0</v>
      </c>
      <c r="DK302" s="10">
        <v>0</v>
      </c>
      <c r="DL302" s="10">
        <v>0</v>
      </c>
      <c r="DM302" s="10">
        <v>0</v>
      </c>
      <c r="DN302" s="10">
        <v>0</v>
      </c>
      <c r="DO302" s="10">
        <v>0</v>
      </c>
      <c r="DP302" s="10">
        <v>0</v>
      </c>
      <c r="DQ302" s="10">
        <v>0</v>
      </c>
      <c r="DR302" s="10">
        <v>0</v>
      </c>
      <c r="DS302" s="10">
        <v>0</v>
      </c>
      <c r="DT302" s="10">
        <v>0</v>
      </c>
      <c r="DU302" s="10">
        <v>0</v>
      </c>
      <c r="DV302" s="10">
        <v>0</v>
      </c>
      <c r="DW302" s="10">
        <v>0</v>
      </c>
      <c r="DX302" s="10">
        <v>0</v>
      </c>
      <c r="DY302" s="10">
        <v>0</v>
      </c>
      <c r="DZ302" s="10">
        <v>0</v>
      </c>
      <c r="EA302" s="10">
        <v>0</v>
      </c>
      <c r="EB302" s="10">
        <v>0</v>
      </c>
      <c r="EC302" s="10">
        <v>0</v>
      </c>
      <c r="ED302" s="10">
        <v>0</v>
      </c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</row>
    <row r="303" spans="1:168" x14ac:dyDescent="0.3">
      <c r="A303" s="44"/>
      <c r="B303" s="44"/>
      <c r="C303" s="43"/>
      <c r="D303" s="38" t="s">
        <v>707</v>
      </c>
      <c r="E303" s="38" t="s">
        <v>160</v>
      </c>
      <c r="F303" s="32"/>
      <c r="G303" s="38"/>
      <c r="H303" s="24">
        <f t="shared" si="6"/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0</v>
      </c>
      <c r="CC303" s="10">
        <v>0</v>
      </c>
      <c r="CD303" s="10">
        <v>0</v>
      </c>
      <c r="CE303" s="10">
        <v>0</v>
      </c>
      <c r="CF303" s="10">
        <v>0</v>
      </c>
      <c r="CG303" s="10">
        <v>0</v>
      </c>
      <c r="CH303" s="10">
        <v>0</v>
      </c>
      <c r="CI303" s="10">
        <v>0</v>
      </c>
      <c r="CJ303" s="10">
        <v>0</v>
      </c>
      <c r="CK303" s="10">
        <v>0</v>
      </c>
      <c r="CL303" s="10">
        <v>0</v>
      </c>
      <c r="CM303" s="10">
        <v>0</v>
      </c>
      <c r="CN303" s="10">
        <v>0</v>
      </c>
      <c r="CO303" s="10">
        <v>0</v>
      </c>
      <c r="CP303" s="10">
        <v>0</v>
      </c>
      <c r="CQ303" s="10">
        <v>0</v>
      </c>
      <c r="CR303" s="10">
        <v>0</v>
      </c>
      <c r="CS303" s="10">
        <v>0</v>
      </c>
      <c r="CT303" s="10">
        <v>0</v>
      </c>
      <c r="CU303" s="10">
        <v>0</v>
      </c>
      <c r="CV303" s="10">
        <v>0</v>
      </c>
      <c r="CW303" s="10">
        <v>0</v>
      </c>
      <c r="CX303" s="10">
        <v>0</v>
      </c>
      <c r="CY303" s="10">
        <v>0</v>
      </c>
      <c r="CZ303" s="10">
        <v>0</v>
      </c>
      <c r="DA303" s="10">
        <v>0</v>
      </c>
      <c r="DB303" s="10">
        <v>0</v>
      </c>
      <c r="DC303" s="10">
        <v>0</v>
      </c>
      <c r="DD303" s="10">
        <v>0</v>
      </c>
      <c r="DE303" s="10">
        <v>0</v>
      </c>
      <c r="DF303" s="10">
        <v>0</v>
      </c>
      <c r="DG303" s="10">
        <v>0</v>
      </c>
      <c r="DH303" s="10">
        <v>0</v>
      </c>
      <c r="DI303" s="10">
        <v>0</v>
      </c>
      <c r="DJ303" s="10">
        <v>0</v>
      </c>
      <c r="DK303" s="10">
        <v>0</v>
      </c>
      <c r="DL303" s="10">
        <v>0</v>
      </c>
      <c r="DM303" s="10">
        <v>0</v>
      </c>
      <c r="DN303" s="10">
        <v>0</v>
      </c>
      <c r="DO303" s="10">
        <v>0</v>
      </c>
      <c r="DP303" s="10">
        <v>0</v>
      </c>
      <c r="DQ303" s="10">
        <v>0</v>
      </c>
      <c r="DR303" s="10">
        <v>0</v>
      </c>
      <c r="DS303" s="10">
        <v>0</v>
      </c>
      <c r="DT303" s="10">
        <v>0</v>
      </c>
      <c r="DU303" s="10">
        <v>0</v>
      </c>
      <c r="DV303" s="10">
        <v>0</v>
      </c>
      <c r="DW303" s="10">
        <v>0</v>
      </c>
      <c r="DX303" s="10">
        <v>0</v>
      </c>
      <c r="DY303" s="10">
        <v>0</v>
      </c>
      <c r="DZ303" s="10">
        <v>0</v>
      </c>
      <c r="EA303" s="10">
        <v>0</v>
      </c>
      <c r="EB303" s="10">
        <v>0</v>
      </c>
      <c r="EC303" s="10">
        <v>0</v>
      </c>
      <c r="ED303" s="10">
        <v>0</v>
      </c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</row>
    <row r="304" spans="1:168" x14ac:dyDescent="0.3">
      <c r="A304" s="44"/>
      <c r="B304" s="44"/>
      <c r="C304" s="43"/>
      <c r="D304" s="38" t="s">
        <v>708</v>
      </c>
      <c r="E304" s="38" t="s">
        <v>160</v>
      </c>
      <c r="F304" s="32"/>
      <c r="G304" s="38"/>
      <c r="H304" s="24">
        <f t="shared" si="6"/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0</v>
      </c>
      <c r="CC304" s="10">
        <v>0</v>
      </c>
      <c r="CD304" s="10">
        <v>0</v>
      </c>
      <c r="CE304" s="10">
        <v>0</v>
      </c>
      <c r="CF304" s="10">
        <v>0</v>
      </c>
      <c r="CG304" s="10">
        <v>0</v>
      </c>
      <c r="CH304" s="10">
        <v>0</v>
      </c>
      <c r="CI304" s="10">
        <v>0</v>
      </c>
      <c r="CJ304" s="10">
        <v>0</v>
      </c>
      <c r="CK304" s="10">
        <v>0</v>
      </c>
      <c r="CL304" s="10">
        <v>0</v>
      </c>
      <c r="CM304" s="10">
        <v>0</v>
      </c>
      <c r="CN304" s="10">
        <v>0</v>
      </c>
      <c r="CO304" s="10">
        <v>0</v>
      </c>
      <c r="CP304" s="10">
        <v>0</v>
      </c>
      <c r="CQ304" s="10">
        <v>0</v>
      </c>
      <c r="CR304" s="10">
        <v>0</v>
      </c>
      <c r="CS304" s="10">
        <v>0</v>
      </c>
      <c r="CT304" s="10">
        <v>0</v>
      </c>
      <c r="CU304" s="10">
        <v>0</v>
      </c>
      <c r="CV304" s="10">
        <v>0</v>
      </c>
      <c r="CW304" s="10">
        <v>0</v>
      </c>
      <c r="CX304" s="10">
        <v>0</v>
      </c>
      <c r="CY304" s="10">
        <v>0</v>
      </c>
      <c r="CZ304" s="10">
        <v>0</v>
      </c>
      <c r="DA304" s="10">
        <v>0</v>
      </c>
      <c r="DB304" s="10">
        <v>0</v>
      </c>
      <c r="DC304" s="10">
        <v>0</v>
      </c>
      <c r="DD304" s="10">
        <v>0</v>
      </c>
      <c r="DE304" s="10">
        <v>0</v>
      </c>
      <c r="DF304" s="10">
        <v>0</v>
      </c>
      <c r="DG304" s="10">
        <v>0</v>
      </c>
      <c r="DH304" s="10">
        <v>0</v>
      </c>
      <c r="DI304" s="10">
        <v>0</v>
      </c>
      <c r="DJ304" s="10">
        <v>0</v>
      </c>
      <c r="DK304" s="10">
        <v>0</v>
      </c>
      <c r="DL304" s="10">
        <v>0</v>
      </c>
      <c r="DM304" s="10">
        <v>0</v>
      </c>
      <c r="DN304" s="10">
        <v>0</v>
      </c>
      <c r="DO304" s="10">
        <v>0</v>
      </c>
      <c r="DP304" s="10">
        <v>0</v>
      </c>
      <c r="DQ304" s="10">
        <v>0</v>
      </c>
      <c r="DR304" s="10">
        <v>0</v>
      </c>
      <c r="DS304" s="10">
        <v>0</v>
      </c>
      <c r="DT304" s="10">
        <v>0</v>
      </c>
      <c r="DU304" s="10">
        <v>0</v>
      </c>
      <c r="DV304" s="10">
        <v>0</v>
      </c>
      <c r="DW304" s="10">
        <v>0</v>
      </c>
      <c r="DX304" s="10">
        <v>0</v>
      </c>
      <c r="DY304" s="10">
        <v>0</v>
      </c>
      <c r="DZ304" s="10">
        <v>0</v>
      </c>
      <c r="EA304" s="10">
        <v>0</v>
      </c>
      <c r="EB304" s="10">
        <v>0</v>
      </c>
      <c r="EC304" s="10">
        <v>0</v>
      </c>
      <c r="ED304" s="10">
        <v>0</v>
      </c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</row>
    <row r="305" spans="1:168" x14ac:dyDescent="0.3">
      <c r="A305" s="44"/>
      <c r="B305" s="44"/>
      <c r="C305" s="43"/>
      <c r="D305" s="38" t="s">
        <v>709</v>
      </c>
      <c r="E305" s="38" t="s">
        <v>160</v>
      </c>
      <c r="F305" s="32"/>
      <c r="G305" s="38"/>
      <c r="H305" s="24">
        <f t="shared" si="6"/>
        <v>209.2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0</v>
      </c>
      <c r="CB305" s="10">
        <v>0</v>
      </c>
      <c r="CC305" s="10">
        <v>0</v>
      </c>
      <c r="CD305" s="10">
        <v>0</v>
      </c>
      <c r="CE305" s="10">
        <v>0</v>
      </c>
      <c r="CF305" s="10">
        <v>0</v>
      </c>
      <c r="CG305" s="10">
        <v>0</v>
      </c>
      <c r="CH305" s="10">
        <v>0</v>
      </c>
      <c r="CI305" s="10">
        <v>0</v>
      </c>
      <c r="CJ305" s="10">
        <v>0</v>
      </c>
      <c r="CK305" s="10">
        <v>0</v>
      </c>
      <c r="CL305" s="10">
        <v>0</v>
      </c>
      <c r="CM305" s="10">
        <v>0</v>
      </c>
      <c r="CN305" s="10">
        <v>0</v>
      </c>
      <c r="CO305" s="10">
        <v>0</v>
      </c>
      <c r="CP305" s="10">
        <v>0</v>
      </c>
      <c r="CQ305" s="10">
        <v>0</v>
      </c>
      <c r="CR305" s="10">
        <v>0</v>
      </c>
      <c r="CS305" s="10">
        <v>0</v>
      </c>
      <c r="CT305" s="10">
        <v>0</v>
      </c>
      <c r="CU305" s="10">
        <v>0</v>
      </c>
      <c r="CV305" s="10">
        <v>0</v>
      </c>
      <c r="CW305" s="10">
        <v>104.6</v>
      </c>
      <c r="CX305" s="10">
        <v>0</v>
      </c>
      <c r="CY305" s="10">
        <v>0</v>
      </c>
      <c r="CZ305" s="10">
        <v>0</v>
      </c>
      <c r="DA305" s="10">
        <v>0</v>
      </c>
      <c r="DB305" s="10">
        <v>0</v>
      </c>
      <c r="DC305" s="10">
        <v>0</v>
      </c>
      <c r="DD305" s="10">
        <v>0</v>
      </c>
      <c r="DE305" s="10">
        <v>0</v>
      </c>
      <c r="DF305" s="10">
        <v>0</v>
      </c>
      <c r="DG305" s="10">
        <v>104.6</v>
      </c>
      <c r="DH305" s="10">
        <v>0</v>
      </c>
      <c r="DI305" s="10">
        <v>0</v>
      </c>
      <c r="DJ305" s="10">
        <v>0</v>
      </c>
      <c r="DK305" s="10">
        <v>0</v>
      </c>
      <c r="DL305" s="10">
        <v>0</v>
      </c>
      <c r="DM305" s="10">
        <v>0</v>
      </c>
      <c r="DN305" s="10">
        <v>0</v>
      </c>
      <c r="DO305" s="10">
        <v>0</v>
      </c>
      <c r="DP305" s="10">
        <v>0</v>
      </c>
      <c r="DQ305" s="10">
        <v>0</v>
      </c>
      <c r="DR305" s="10">
        <v>0</v>
      </c>
      <c r="DS305" s="10">
        <v>0</v>
      </c>
      <c r="DT305" s="10">
        <v>0</v>
      </c>
      <c r="DU305" s="10">
        <v>0</v>
      </c>
      <c r="DV305" s="10">
        <v>0</v>
      </c>
      <c r="DW305" s="10">
        <v>0</v>
      </c>
      <c r="DX305" s="10">
        <v>0</v>
      </c>
      <c r="DY305" s="10">
        <v>0</v>
      </c>
      <c r="DZ305" s="10">
        <v>0</v>
      </c>
      <c r="EA305" s="10">
        <v>0</v>
      </c>
      <c r="EB305" s="10">
        <v>0</v>
      </c>
      <c r="EC305" s="10">
        <v>0</v>
      </c>
      <c r="ED305" s="10">
        <v>0</v>
      </c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</row>
    <row r="306" spans="1:168" x14ac:dyDescent="0.3">
      <c r="A306" s="44"/>
      <c r="B306" s="44"/>
      <c r="C306" s="43"/>
      <c r="D306" s="38" t="s">
        <v>710</v>
      </c>
      <c r="E306" s="38" t="s">
        <v>160</v>
      </c>
      <c r="F306" s="32"/>
      <c r="G306" s="38"/>
      <c r="H306" s="24">
        <f t="shared" si="6"/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0</v>
      </c>
      <c r="CB306" s="10">
        <v>0</v>
      </c>
      <c r="CC306" s="10">
        <v>0</v>
      </c>
      <c r="CD306" s="10">
        <v>0</v>
      </c>
      <c r="CE306" s="10">
        <v>0</v>
      </c>
      <c r="CF306" s="10">
        <v>0</v>
      </c>
      <c r="CG306" s="10">
        <v>0</v>
      </c>
      <c r="CH306" s="10">
        <v>0</v>
      </c>
      <c r="CI306" s="10">
        <v>0</v>
      </c>
      <c r="CJ306" s="10">
        <v>0</v>
      </c>
      <c r="CK306" s="10">
        <v>0</v>
      </c>
      <c r="CL306" s="10">
        <v>0</v>
      </c>
      <c r="CM306" s="10">
        <v>0</v>
      </c>
      <c r="CN306" s="10">
        <v>0</v>
      </c>
      <c r="CO306" s="10">
        <v>0</v>
      </c>
      <c r="CP306" s="10">
        <v>0</v>
      </c>
      <c r="CQ306" s="10">
        <v>0</v>
      </c>
      <c r="CR306" s="10">
        <v>0</v>
      </c>
      <c r="CS306" s="10">
        <v>0</v>
      </c>
      <c r="CT306" s="10">
        <v>0</v>
      </c>
      <c r="CU306" s="10">
        <v>0</v>
      </c>
      <c r="CV306" s="10">
        <v>0</v>
      </c>
      <c r="CW306" s="10">
        <v>0</v>
      </c>
      <c r="CX306" s="10">
        <v>0</v>
      </c>
      <c r="CY306" s="10">
        <v>0</v>
      </c>
      <c r="CZ306" s="10">
        <v>0</v>
      </c>
      <c r="DA306" s="10">
        <v>0</v>
      </c>
      <c r="DB306" s="10">
        <v>0</v>
      </c>
      <c r="DC306" s="10">
        <v>0</v>
      </c>
      <c r="DD306" s="10">
        <v>0</v>
      </c>
      <c r="DE306" s="10">
        <v>0</v>
      </c>
      <c r="DF306" s="10">
        <v>0</v>
      </c>
      <c r="DG306" s="10">
        <v>0</v>
      </c>
      <c r="DH306" s="10">
        <v>0</v>
      </c>
      <c r="DI306" s="10">
        <v>0</v>
      </c>
      <c r="DJ306" s="10">
        <v>0</v>
      </c>
      <c r="DK306" s="10">
        <v>0</v>
      </c>
      <c r="DL306" s="10">
        <v>0</v>
      </c>
      <c r="DM306" s="10">
        <v>0</v>
      </c>
      <c r="DN306" s="10">
        <v>0</v>
      </c>
      <c r="DO306" s="10">
        <v>0</v>
      </c>
      <c r="DP306" s="10">
        <v>0</v>
      </c>
      <c r="DQ306" s="10">
        <v>0</v>
      </c>
      <c r="DR306" s="10">
        <v>0</v>
      </c>
      <c r="DS306" s="10">
        <v>0</v>
      </c>
      <c r="DT306" s="10">
        <v>0</v>
      </c>
      <c r="DU306" s="10">
        <v>0</v>
      </c>
      <c r="DV306" s="10">
        <v>0</v>
      </c>
      <c r="DW306" s="10">
        <v>0</v>
      </c>
      <c r="DX306" s="10">
        <v>0</v>
      </c>
      <c r="DY306" s="10">
        <v>0</v>
      </c>
      <c r="DZ306" s="10">
        <v>0</v>
      </c>
      <c r="EA306" s="10">
        <v>0</v>
      </c>
      <c r="EB306" s="10">
        <v>0</v>
      </c>
      <c r="EC306" s="10">
        <v>0</v>
      </c>
      <c r="ED306" s="10">
        <v>0</v>
      </c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</row>
    <row r="307" spans="1:168" x14ac:dyDescent="0.3">
      <c r="A307" s="44"/>
      <c r="B307" s="44"/>
      <c r="C307" s="43"/>
      <c r="D307" s="38" t="s">
        <v>711</v>
      </c>
      <c r="E307" s="38" t="s">
        <v>160</v>
      </c>
      <c r="F307" s="32"/>
      <c r="G307" s="38"/>
      <c r="H307" s="24">
        <f t="shared" si="6"/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0</v>
      </c>
      <c r="CB307" s="10">
        <v>0</v>
      </c>
      <c r="CC307" s="10">
        <v>0</v>
      </c>
      <c r="CD307" s="10">
        <v>0</v>
      </c>
      <c r="CE307" s="10">
        <v>0</v>
      </c>
      <c r="CF307" s="10">
        <v>0</v>
      </c>
      <c r="CG307" s="10">
        <v>0</v>
      </c>
      <c r="CH307" s="10">
        <v>0</v>
      </c>
      <c r="CI307" s="10">
        <v>0</v>
      </c>
      <c r="CJ307" s="10">
        <v>0</v>
      </c>
      <c r="CK307" s="10">
        <v>0</v>
      </c>
      <c r="CL307" s="10">
        <v>0</v>
      </c>
      <c r="CM307" s="10">
        <v>0</v>
      </c>
      <c r="CN307" s="10">
        <v>0</v>
      </c>
      <c r="CO307" s="10">
        <v>0</v>
      </c>
      <c r="CP307" s="10">
        <v>0</v>
      </c>
      <c r="CQ307" s="10">
        <v>0</v>
      </c>
      <c r="CR307" s="10">
        <v>0</v>
      </c>
      <c r="CS307" s="10">
        <v>0</v>
      </c>
      <c r="CT307" s="10">
        <v>0</v>
      </c>
      <c r="CU307" s="10">
        <v>0</v>
      </c>
      <c r="CV307" s="10">
        <v>0</v>
      </c>
      <c r="CW307" s="10">
        <v>0</v>
      </c>
      <c r="CX307" s="10">
        <v>0</v>
      </c>
      <c r="CY307" s="10">
        <v>0</v>
      </c>
      <c r="CZ307" s="10">
        <v>0</v>
      </c>
      <c r="DA307" s="10">
        <v>0</v>
      </c>
      <c r="DB307" s="10">
        <v>0</v>
      </c>
      <c r="DC307" s="10">
        <v>0</v>
      </c>
      <c r="DD307" s="10">
        <v>0</v>
      </c>
      <c r="DE307" s="10">
        <v>0</v>
      </c>
      <c r="DF307" s="10">
        <v>0</v>
      </c>
      <c r="DG307" s="10">
        <v>0</v>
      </c>
      <c r="DH307" s="10">
        <v>0</v>
      </c>
      <c r="DI307" s="10">
        <v>0</v>
      </c>
      <c r="DJ307" s="10">
        <v>0</v>
      </c>
      <c r="DK307" s="10">
        <v>0</v>
      </c>
      <c r="DL307" s="10">
        <v>0</v>
      </c>
      <c r="DM307" s="10">
        <v>0</v>
      </c>
      <c r="DN307" s="10">
        <v>0</v>
      </c>
      <c r="DO307" s="10">
        <v>0</v>
      </c>
      <c r="DP307" s="10">
        <v>0</v>
      </c>
      <c r="DQ307" s="10">
        <v>0</v>
      </c>
      <c r="DR307" s="10">
        <v>0</v>
      </c>
      <c r="DS307" s="10">
        <v>0</v>
      </c>
      <c r="DT307" s="10">
        <v>0</v>
      </c>
      <c r="DU307" s="10">
        <v>0</v>
      </c>
      <c r="DV307" s="10">
        <v>0</v>
      </c>
      <c r="DW307" s="10">
        <v>0</v>
      </c>
      <c r="DX307" s="10">
        <v>0</v>
      </c>
      <c r="DY307" s="10">
        <v>0</v>
      </c>
      <c r="DZ307" s="10">
        <v>0</v>
      </c>
      <c r="EA307" s="10">
        <v>0</v>
      </c>
      <c r="EB307" s="10">
        <v>0</v>
      </c>
      <c r="EC307" s="10">
        <v>0</v>
      </c>
      <c r="ED307" s="10">
        <v>0</v>
      </c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</row>
    <row r="308" spans="1:168" x14ac:dyDescent="0.3">
      <c r="A308" s="44"/>
      <c r="B308" s="44"/>
      <c r="C308" s="43"/>
      <c r="D308" s="38" t="s">
        <v>712</v>
      </c>
      <c r="E308" s="38" t="s">
        <v>160</v>
      </c>
      <c r="F308" s="32"/>
      <c r="G308" s="38"/>
      <c r="H308" s="24">
        <f t="shared" si="6"/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0</v>
      </c>
      <c r="CB308" s="10">
        <v>0</v>
      </c>
      <c r="CC308" s="10">
        <v>0</v>
      </c>
      <c r="CD308" s="10">
        <v>0</v>
      </c>
      <c r="CE308" s="10">
        <v>0</v>
      </c>
      <c r="CF308" s="10">
        <v>0</v>
      </c>
      <c r="CG308" s="10">
        <v>0</v>
      </c>
      <c r="CH308" s="10">
        <v>0</v>
      </c>
      <c r="CI308" s="10">
        <v>0</v>
      </c>
      <c r="CJ308" s="10">
        <v>0</v>
      </c>
      <c r="CK308" s="10">
        <v>0</v>
      </c>
      <c r="CL308" s="10">
        <v>0</v>
      </c>
      <c r="CM308" s="10">
        <v>0</v>
      </c>
      <c r="CN308" s="10">
        <v>0</v>
      </c>
      <c r="CO308" s="10">
        <v>0</v>
      </c>
      <c r="CP308" s="10">
        <v>0</v>
      </c>
      <c r="CQ308" s="10">
        <v>0</v>
      </c>
      <c r="CR308" s="10">
        <v>0</v>
      </c>
      <c r="CS308" s="10">
        <v>0</v>
      </c>
      <c r="CT308" s="10">
        <v>0</v>
      </c>
      <c r="CU308" s="10">
        <v>0</v>
      </c>
      <c r="CV308" s="10">
        <v>0</v>
      </c>
      <c r="CW308" s="10">
        <v>0</v>
      </c>
      <c r="CX308" s="10">
        <v>0</v>
      </c>
      <c r="CY308" s="10">
        <v>0</v>
      </c>
      <c r="CZ308" s="10">
        <v>0</v>
      </c>
      <c r="DA308" s="10">
        <v>0</v>
      </c>
      <c r="DB308" s="10">
        <v>0</v>
      </c>
      <c r="DC308" s="10">
        <v>0</v>
      </c>
      <c r="DD308" s="10">
        <v>0</v>
      </c>
      <c r="DE308" s="10">
        <v>0</v>
      </c>
      <c r="DF308" s="10">
        <v>0</v>
      </c>
      <c r="DG308" s="10">
        <v>0</v>
      </c>
      <c r="DH308" s="10">
        <v>0</v>
      </c>
      <c r="DI308" s="10">
        <v>0</v>
      </c>
      <c r="DJ308" s="10">
        <v>0</v>
      </c>
      <c r="DK308" s="10">
        <v>0</v>
      </c>
      <c r="DL308" s="10">
        <v>0</v>
      </c>
      <c r="DM308" s="10">
        <v>0</v>
      </c>
      <c r="DN308" s="10">
        <v>0</v>
      </c>
      <c r="DO308" s="10">
        <v>0</v>
      </c>
      <c r="DP308" s="10">
        <v>0</v>
      </c>
      <c r="DQ308" s="10">
        <v>0</v>
      </c>
      <c r="DR308" s="10">
        <v>0</v>
      </c>
      <c r="DS308" s="10">
        <v>0</v>
      </c>
      <c r="DT308" s="10">
        <v>0</v>
      </c>
      <c r="DU308" s="10">
        <v>0</v>
      </c>
      <c r="DV308" s="10">
        <v>0</v>
      </c>
      <c r="DW308" s="10">
        <v>0</v>
      </c>
      <c r="DX308" s="10">
        <v>0</v>
      </c>
      <c r="DY308" s="10">
        <v>0</v>
      </c>
      <c r="DZ308" s="10">
        <v>0</v>
      </c>
      <c r="EA308" s="10">
        <v>0</v>
      </c>
      <c r="EB308" s="10">
        <v>0</v>
      </c>
      <c r="EC308" s="10">
        <v>0</v>
      </c>
      <c r="ED308" s="10">
        <v>0</v>
      </c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</row>
    <row r="309" spans="1:168" x14ac:dyDescent="0.3">
      <c r="A309" s="44"/>
      <c r="B309" s="44"/>
      <c r="C309" s="43"/>
      <c r="D309" s="38" t="s">
        <v>713</v>
      </c>
      <c r="E309" s="38" t="s">
        <v>160</v>
      </c>
      <c r="F309" s="32"/>
      <c r="G309" s="38"/>
      <c r="H309" s="24">
        <f t="shared" si="6"/>
        <v>150.59998730000001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0</v>
      </c>
      <c r="CB309" s="10">
        <v>0</v>
      </c>
      <c r="CC309" s="10">
        <v>0</v>
      </c>
      <c r="CD309" s="10">
        <v>0</v>
      </c>
      <c r="CE309" s="10">
        <v>0</v>
      </c>
      <c r="CF309" s="10">
        <v>0</v>
      </c>
      <c r="CG309" s="10">
        <v>0</v>
      </c>
      <c r="CH309" s="10">
        <v>0</v>
      </c>
      <c r="CI309" s="10">
        <v>0</v>
      </c>
      <c r="CJ309" s="10">
        <v>0</v>
      </c>
      <c r="CK309" s="10">
        <v>0</v>
      </c>
      <c r="CL309" s="10">
        <v>0</v>
      </c>
      <c r="CM309" s="10">
        <v>0</v>
      </c>
      <c r="CN309" s="10">
        <v>9.3637306999999996</v>
      </c>
      <c r="CO309" s="10">
        <v>0</v>
      </c>
      <c r="CP309" s="10">
        <v>10.92435</v>
      </c>
      <c r="CQ309" s="10">
        <v>2.3409330000000002</v>
      </c>
      <c r="CR309" s="10">
        <v>0.78031090000000003</v>
      </c>
      <c r="CS309" s="10">
        <v>1.560622</v>
      </c>
      <c r="CT309" s="10">
        <v>103.78134</v>
      </c>
      <c r="CU309" s="10">
        <v>0</v>
      </c>
      <c r="CV309" s="10">
        <v>0</v>
      </c>
      <c r="CW309" s="10">
        <v>3.1212439999999999</v>
      </c>
      <c r="CX309" s="10">
        <v>0</v>
      </c>
      <c r="CY309" s="10">
        <v>0</v>
      </c>
      <c r="CZ309" s="10">
        <v>0.78031090000000003</v>
      </c>
      <c r="DA309" s="10">
        <v>0</v>
      </c>
      <c r="DB309" s="10">
        <v>0</v>
      </c>
      <c r="DC309" s="10">
        <v>0</v>
      </c>
      <c r="DD309" s="10">
        <v>12.484970000000001</v>
      </c>
      <c r="DE309" s="10">
        <v>3.901554</v>
      </c>
      <c r="DF309" s="10">
        <v>0</v>
      </c>
      <c r="DG309" s="10">
        <v>0</v>
      </c>
      <c r="DH309" s="10">
        <v>0</v>
      </c>
      <c r="DI309" s="10">
        <v>0</v>
      </c>
      <c r="DJ309" s="10">
        <v>0.68273188352162739</v>
      </c>
      <c r="DK309" s="10">
        <v>7.3333851704180775E-2</v>
      </c>
      <c r="DL309" s="10">
        <v>1.7594151463204769E-2</v>
      </c>
      <c r="DM309" s="10">
        <v>6.6510133109870693E-3</v>
      </c>
      <c r="DN309" s="10">
        <v>0</v>
      </c>
      <c r="DO309" s="10">
        <v>0</v>
      </c>
      <c r="DP309" s="10">
        <v>0.78031090000000003</v>
      </c>
      <c r="DQ309" s="10">
        <v>0</v>
      </c>
      <c r="DR309" s="10">
        <v>0</v>
      </c>
      <c r="DS309" s="10">
        <v>0</v>
      </c>
      <c r="DT309" s="10">
        <v>0</v>
      </c>
      <c r="DU309" s="10">
        <v>0</v>
      </c>
      <c r="DV309" s="10">
        <v>0</v>
      </c>
      <c r="DW309" s="10">
        <v>0</v>
      </c>
      <c r="DX309" s="10">
        <v>0</v>
      </c>
      <c r="DY309" s="10">
        <v>0</v>
      </c>
      <c r="DZ309" s="10">
        <v>0</v>
      </c>
      <c r="EA309" s="10">
        <v>0</v>
      </c>
      <c r="EB309" s="10">
        <v>0</v>
      </c>
      <c r="EC309" s="10">
        <v>0</v>
      </c>
      <c r="ED309" s="10">
        <v>0</v>
      </c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</row>
    <row r="310" spans="1:168" ht="14.4" customHeight="1" x14ac:dyDescent="0.3">
      <c r="A310" s="44"/>
      <c r="B310" s="44"/>
      <c r="C310" s="43"/>
      <c r="D310" s="38" t="s">
        <v>753</v>
      </c>
      <c r="E310" s="38" t="s">
        <v>160</v>
      </c>
      <c r="F310" s="38"/>
      <c r="G310" s="38"/>
      <c r="H310" s="35">
        <f>H313*(1-H77)</f>
        <v>15443.335316848228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0</v>
      </c>
      <c r="CC310" s="10">
        <v>0</v>
      </c>
      <c r="CD310" s="10">
        <v>0</v>
      </c>
      <c r="CE310" s="10">
        <v>0</v>
      </c>
      <c r="CF310" s="10">
        <v>0</v>
      </c>
      <c r="CG310" s="10">
        <v>0</v>
      </c>
      <c r="CH310" s="10">
        <v>0</v>
      </c>
      <c r="CI310" s="10">
        <v>0</v>
      </c>
      <c r="CJ310" s="10">
        <v>0</v>
      </c>
      <c r="CK310" s="10">
        <v>0</v>
      </c>
      <c r="CL310" s="10">
        <v>0</v>
      </c>
      <c r="CM310" s="10">
        <v>0</v>
      </c>
      <c r="CN310" s="10">
        <v>0</v>
      </c>
      <c r="CO310" s="10">
        <v>0</v>
      </c>
      <c r="CP310" s="10">
        <v>0</v>
      </c>
      <c r="CQ310" s="10">
        <v>0</v>
      </c>
      <c r="CR310" s="10">
        <v>0</v>
      </c>
      <c r="CS310" s="10">
        <v>0</v>
      </c>
      <c r="CT310" s="10">
        <v>30.664168620000002</v>
      </c>
      <c r="CU310" s="10">
        <v>10.55796</v>
      </c>
      <c r="CV310" s="10">
        <v>10.13062</v>
      </c>
      <c r="CW310" s="10">
        <v>9.9578020000000003E-2</v>
      </c>
      <c r="CX310" s="10">
        <v>0.44072869999999997</v>
      </c>
      <c r="CY310" s="10">
        <v>2.529156</v>
      </c>
      <c r="CZ310" s="10">
        <v>5.8117770000000002</v>
      </c>
      <c r="DA310" s="10">
        <v>1.491832</v>
      </c>
      <c r="DB310" s="10">
        <v>0.15555934802939861</v>
      </c>
      <c r="DC310" s="10">
        <v>2.0189726519706022</v>
      </c>
      <c r="DD310" s="10">
        <v>6.1150190000000002</v>
      </c>
      <c r="DE310" s="10">
        <v>0.50810820000000001</v>
      </c>
      <c r="DF310" s="10">
        <v>3.0576970000000001</v>
      </c>
      <c r="DG310" s="10">
        <v>1.4856050000000001</v>
      </c>
      <c r="DH310" s="10">
        <v>1.1441060000000001</v>
      </c>
      <c r="DI310" s="10">
        <v>167.5487</v>
      </c>
      <c r="DJ310" s="10">
        <v>1.4644871181150141</v>
      </c>
      <c r="DK310" s="10">
        <v>0.1573040365253828</v>
      </c>
      <c r="DL310" s="10">
        <v>3.7740156559147399E-2</v>
      </c>
      <c r="DM310" s="10">
        <v>1.4266688800455731E-2</v>
      </c>
      <c r="DN310" s="10">
        <v>1.378368</v>
      </c>
      <c r="DO310" s="10">
        <v>0.96612710000000002</v>
      </c>
      <c r="DP310" s="10">
        <v>1.1129629999999999</v>
      </c>
      <c r="DQ310" s="10">
        <v>9.4072060000000004</v>
      </c>
      <c r="DR310" s="10">
        <v>0.28317140000000002</v>
      </c>
      <c r="DS310" s="10">
        <v>10.93093</v>
      </c>
      <c r="DT310" s="10">
        <v>0</v>
      </c>
      <c r="DU310" s="10">
        <v>19.837902</v>
      </c>
      <c r="DV310" s="10">
        <v>9.9281970000000008</v>
      </c>
      <c r="DW310" s="10">
        <v>0</v>
      </c>
      <c r="DX310" s="10">
        <v>0</v>
      </c>
      <c r="DY310" s="10">
        <v>0</v>
      </c>
      <c r="DZ310" s="10">
        <v>0</v>
      </c>
      <c r="EA310" s="10">
        <v>0</v>
      </c>
      <c r="EB310" s="10">
        <v>10.478770000000001</v>
      </c>
      <c r="EC310" s="10">
        <v>10.46078</v>
      </c>
      <c r="ED310" s="10">
        <v>0</v>
      </c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</row>
    <row r="311" spans="1:168" ht="14.4" customHeight="1" x14ac:dyDescent="0.3">
      <c r="A311" s="44"/>
      <c r="B311" s="44"/>
      <c r="C311" s="43"/>
      <c r="D311" s="38" t="s">
        <v>754</v>
      </c>
      <c r="E311" s="38" t="s">
        <v>160</v>
      </c>
      <c r="F311" s="38"/>
      <c r="G311" s="38"/>
      <c r="H311" s="35">
        <f>H313*H77</f>
        <v>51326.086543151774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0</v>
      </c>
      <c r="CD311" s="10">
        <v>0</v>
      </c>
      <c r="CE311" s="10">
        <v>0</v>
      </c>
      <c r="CF311" s="10">
        <v>0</v>
      </c>
      <c r="CG311" s="10">
        <v>0</v>
      </c>
      <c r="CH311" s="10">
        <v>0</v>
      </c>
      <c r="CI311" s="10">
        <v>0</v>
      </c>
      <c r="CJ311" s="10">
        <v>0</v>
      </c>
      <c r="CK311" s="10">
        <v>0</v>
      </c>
      <c r="CL311" s="10">
        <v>0</v>
      </c>
      <c r="CM311" s="10">
        <v>0</v>
      </c>
      <c r="CN311" s="10">
        <v>0</v>
      </c>
      <c r="CO311" s="10">
        <v>0</v>
      </c>
      <c r="CP311" s="10">
        <v>0</v>
      </c>
      <c r="CQ311" s="10">
        <v>0</v>
      </c>
      <c r="CR311" s="10">
        <v>0</v>
      </c>
      <c r="CS311" s="10">
        <v>0</v>
      </c>
      <c r="CT311" s="10">
        <v>0</v>
      </c>
      <c r="CU311" s="10">
        <v>0</v>
      </c>
      <c r="CV311" s="10">
        <v>0</v>
      </c>
      <c r="CW311" s="10">
        <v>0</v>
      </c>
      <c r="CX311" s="10">
        <v>0</v>
      </c>
      <c r="CY311" s="10">
        <v>0</v>
      </c>
      <c r="CZ311" s="10">
        <v>0</v>
      </c>
      <c r="DA311" s="10">
        <v>0</v>
      </c>
      <c r="DB311" s="10">
        <v>0</v>
      </c>
      <c r="DC311" s="10">
        <v>0</v>
      </c>
      <c r="DD311" s="10">
        <v>0</v>
      </c>
      <c r="DE311" s="10">
        <v>0</v>
      </c>
      <c r="DF311" s="10">
        <v>0</v>
      </c>
      <c r="DG311" s="10">
        <v>0</v>
      </c>
      <c r="DH311" s="10">
        <v>0</v>
      </c>
      <c r="DI311" s="10">
        <v>0</v>
      </c>
      <c r="DJ311" s="10">
        <v>0</v>
      </c>
      <c r="DK311" s="10">
        <v>0</v>
      </c>
      <c r="DL311" s="10">
        <v>0</v>
      </c>
      <c r="DM311" s="10">
        <v>0</v>
      </c>
      <c r="DN311" s="10">
        <v>0</v>
      </c>
      <c r="DO311" s="10">
        <v>0</v>
      </c>
      <c r="DP311" s="10">
        <v>0</v>
      </c>
      <c r="DQ311" s="10">
        <v>0</v>
      </c>
      <c r="DR311" s="10">
        <v>0</v>
      </c>
      <c r="DS311" s="10">
        <v>0</v>
      </c>
      <c r="DT311" s="10">
        <v>0</v>
      </c>
      <c r="DU311" s="10">
        <v>0</v>
      </c>
      <c r="DV311" s="10">
        <v>0</v>
      </c>
      <c r="DW311" s="10">
        <v>0</v>
      </c>
      <c r="DX311" s="10">
        <v>0</v>
      </c>
      <c r="DY311" s="10">
        <v>0</v>
      </c>
      <c r="DZ311" s="10">
        <v>0</v>
      </c>
      <c r="EA311" s="10">
        <v>0</v>
      </c>
      <c r="EB311" s="10">
        <v>0</v>
      </c>
      <c r="EC311" s="10">
        <v>0</v>
      </c>
      <c r="ED311" s="10">
        <v>0</v>
      </c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</row>
    <row r="312" spans="1:168" ht="14.4" customHeight="1" x14ac:dyDescent="0.3">
      <c r="A312" s="44"/>
      <c r="B312" s="44"/>
      <c r="C312" s="43"/>
      <c r="D312" s="38" t="s">
        <v>755</v>
      </c>
      <c r="E312" s="38" t="s">
        <v>160</v>
      </c>
      <c r="F312" s="38"/>
      <c r="G312" s="38"/>
      <c r="H312" s="36"/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5.7574474191360053E-2</v>
      </c>
      <c r="CD312" s="10">
        <v>5.6711254920105231E-2</v>
      </c>
      <c r="CE312" s="10">
        <v>11.06053215547723</v>
      </c>
      <c r="CF312" s="10">
        <v>1.701860081568584</v>
      </c>
      <c r="CG312" s="10">
        <v>2.1319280324183789</v>
      </c>
      <c r="CH312" s="10">
        <v>1.4678477025972501</v>
      </c>
      <c r="CI312" s="10">
        <v>0.35470355216261928</v>
      </c>
      <c r="CJ312" s="10">
        <v>0.42506290925679507</v>
      </c>
      <c r="CK312" s="10">
        <v>1.585045244196553</v>
      </c>
      <c r="CL312" s="10">
        <v>0.29930459236666518</v>
      </c>
      <c r="CM312" s="10">
        <v>6.1167081014532131E-2</v>
      </c>
      <c r="CN312" s="10">
        <v>0</v>
      </c>
      <c r="CO312" s="10">
        <v>0</v>
      </c>
      <c r="CP312" s="10">
        <v>0</v>
      </c>
      <c r="CQ312" s="10">
        <v>0</v>
      </c>
      <c r="CR312" s="10">
        <v>0</v>
      </c>
      <c r="CS312" s="10">
        <v>0</v>
      </c>
      <c r="CT312" s="10">
        <v>0</v>
      </c>
      <c r="CU312" s="10">
        <v>0</v>
      </c>
      <c r="CV312" s="10">
        <v>0</v>
      </c>
      <c r="CW312" s="10">
        <v>0</v>
      </c>
      <c r="CX312" s="10">
        <v>0</v>
      </c>
      <c r="CY312" s="10">
        <v>0</v>
      </c>
      <c r="CZ312" s="10">
        <v>0</v>
      </c>
      <c r="DA312" s="10">
        <v>0</v>
      </c>
      <c r="DB312" s="10">
        <v>0</v>
      </c>
      <c r="DC312" s="10">
        <v>0</v>
      </c>
      <c r="DD312" s="10">
        <v>0</v>
      </c>
      <c r="DE312" s="10">
        <v>0</v>
      </c>
      <c r="DF312" s="10">
        <v>0</v>
      </c>
      <c r="DG312" s="10">
        <v>0</v>
      </c>
      <c r="DH312" s="10">
        <v>0</v>
      </c>
      <c r="DI312" s="10">
        <v>0</v>
      </c>
      <c r="DJ312" s="10">
        <v>0</v>
      </c>
      <c r="DK312" s="10">
        <v>0</v>
      </c>
      <c r="DL312" s="10">
        <v>0</v>
      </c>
      <c r="DM312" s="10">
        <v>0</v>
      </c>
      <c r="DN312" s="10">
        <v>0</v>
      </c>
      <c r="DO312" s="10">
        <v>0</v>
      </c>
      <c r="DP312" s="10">
        <v>0</v>
      </c>
      <c r="DQ312" s="10">
        <v>0</v>
      </c>
      <c r="DR312" s="10">
        <v>0</v>
      </c>
      <c r="DS312" s="10">
        <v>0</v>
      </c>
      <c r="DT312" s="10">
        <v>0</v>
      </c>
      <c r="DU312" s="10">
        <v>0</v>
      </c>
      <c r="DV312" s="10">
        <v>0</v>
      </c>
      <c r="DW312" s="10">
        <v>0</v>
      </c>
      <c r="DX312" s="10">
        <v>0</v>
      </c>
      <c r="DY312" s="10">
        <v>0</v>
      </c>
      <c r="DZ312" s="10">
        <v>0</v>
      </c>
      <c r="EA312" s="10">
        <v>0</v>
      </c>
      <c r="EB312" s="10">
        <v>0</v>
      </c>
      <c r="EC312" s="10">
        <v>0</v>
      </c>
      <c r="ED312" s="10">
        <v>0</v>
      </c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</row>
    <row r="313" spans="1:168" x14ac:dyDescent="0.3">
      <c r="A313" s="44"/>
      <c r="B313" s="44"/>
      <c r="C313" s="43"/>
      <c r="D313" s="38" t="s">
        <v>756</v>
      </c>
      <c r="E313" s="38" t="s">
        <v>160</v>
      </c>
      <c r="F313" s="38"/>
      <c r="G313" s="38"/>
      <c r="H313" s="24">
        <f>SUM(CN314:DA314)</f>
        <v>66769.421860000002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0</v>
      </c>
      <c r="CC313" s="10">
        <v>0.51108891528159184</v>
      </c>
      <c r="CD313" s="10">
        <v>0.50342611319451702</v>
      </c>
      <c r="CE313" s="10">
        <v>98.184403091402146</v>
      </c>
      <c r="CF313" s="10">
        <v>15.10742104494037</v>
      </c>
      <c r="CG313" s="10">
        <v>18.92513654446261</v>
      </c>
      <c r="CH313" s="10">
        <v>13.030091905408741</v>
      </c>
      <c r="CI313" s="10">
        <v>3.1487053293580112</v>
      </c>
      <c r="CJ313" s="10">
        <v>3.7732857185362558</v>
      </c>
      <c r="CK313" s="10">
        <v>14.070455108910579</v>
      </c>
      <c r="CL313" s="10">
        <v>2.6569284669982052</v>
      </c>
      <c r="CM313" s="10">
        <v>0.5429805052626917</v>
      </c>
      <c r="CN313" s="10">
        <v>0</v>
      </c>
      <c r="CO313" s="10">
        <v>0</v>
      </c>
      <c r="CP313" s="10">
        <v>0</v>
      </c>
      <c r="CQ313" s="10">
        <v>0</v>
      </c>
      <c r="CR313" s="10">
        <v>0</v>
      </c>
      <c r="CS313" s="10">
        <v>0</v>
      </c>
      <c r="CT313" s="10">
        <v>0</v>
      </c>
      <c r="CU313" s="10">
        <v>0</v>
      </c>
      <c r="CV313" s="10">
        <v>0</v>
      </c>
      <c r="CW313" s="10">
        <v>0</v>
      </c>
      <c r="CX313" s="10">
        <v>0</v>
      </c>
      <c r="CY313" s="10">
        <v>0</v>
      </c>
      <c r="CZ313" s="10">
        <v>0</v>
      </c>
      <c r="DA313" s="10">
        <v>0</v>
      </c>
      <c r="DB313" s="10">
        <v>0</v>
      </c>
      <c r="DC313" s="10">
        <v>0</v>
      </c>
      <c r="DD313" s="10">
        <v>0</v>
      </c>
      <c r="DE313" s="10">
        <v>0</v>
      </c>
      <c r="DF313" s="10">
        <v>0</v>
      </c>
      <c r="DG313" s="10">
        <v>0</v>
      </c>
      <c r="DH313" s="10">
        <v>0</v>
      </c>
      <c r="DI313" s="10">
        <v>0</v>
      </c>
      <c r="DJ313" s="10">
        <v>0</v>
      </c>
      <c r="DK313" s="10">
        <v>0</v>
      </c>
      <c r="DL313" s="10">
        <v>0</v>
      </c>
      <c r="DM313" s="10">
        <v>0</v>
      </c>
      <c r="DN313" s="10">
        <v>0</v>
      </c>
      <c r="DO313" s="10">
        <v>0</v>
      </c>
      <c r="DP313" s="10">
        <v>0</v>
      </c>
      <c r="DQ313" s="10">
        <v>0</v>
      </c>
      <c r="DR313" s="10">
        <v>0</v>
      </c>
      <c r="DS313" s="10">
        <v>0</v>
      </c>
      <c r="DT313" s="10">
        <v>0</v>
      </c>
      <c r="DU313" s="10">
        <v>0</v>
      </c>
      <c r="DV313" s="10">
        <v>0</v>
      </c>
      <c r="DW313" s="10">
        <v>0</v>
      </c>
      <c r="DX313" s="10">
        <v>0</v>
      </c>
      <c r="DY313" s="10">
        <v>0</v>
      </c>
      <c r="DZ313" s="10">
        <v>0</v>
      </c>
      <c r="EA313" s="10">
        <v>0</v>
      </c>
      <c r="EB313" s="10">
        <v>0</v>
      </c>
      <c r="EC313" s="10">
        <v>0</v>
      </c>
      <c r="ED313" s="10">
        <v>0</v>
      </c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</row>
    <row r="314" spans="1:168" x14ac:dyDescent="0.3">
      <c r="A314" s="44"/>
      <c r="B314" s="44"/>
      <c r="C314" s="43"/>
      <c r="D314" s="38" t="s">
        <v>952</v>
      </c>
      <c r="E314" s="38" t="s">
        <v>160</v>
      </c>
      <c r="F314" s="38"/>
      <c r="G314" s="38"/>
      <c r="H314" s="24">
        <f>SUM(CB314:ED314)</f>
        <v>95821.114140000034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0</v>
      </c>
      <c r="CC314" s="10">
        <v>0</v>
      </c>
      <c r="CD314" s="10">
        <v>0</v>
      </c>
      <c r="CE314" s="10">
        <v>0</v>
      </c>
      <c r="CF314" s="10">
        <v>0</v>
      </c>
      <c r="CG314" s="10">
        <v>0</v>
      </c>
      <c r="CH314" s="10">
        <v>0</v>
      </c>
      <c r="CI314" s="10">
        <v>0</v>
      </c>
      <c r="CJ314" s="10">
        <v>0</v>
      </c>
      <c r="CK314" s="37">
        <v>0</v>
      </c>
      <c r="CL314" s="10">
        <v>0</v>
      </c>
      <c r="CM314" s="10">
        <v>0</v>
      </c>
      <c r="CN314" s="10">
        <v>20269.50923</v>
      </c>
      <c r="CO314" s="10">
        <v>724.87909999999999</v>
      </c>
      <c r="CP314" s="10">
        <v>2472.0610000000001</v>
      </c>
      <c r="CQ314" s="10">
        <v>2002.402</v>
      </c>
      <c r="CR314" s="10">
        <v>667.25239999999997</v>
      </c>
      <c r="CS314" s="10">
        <v>1720.71</v>
      </c>
      <c r="CT314" s="10">
        <v>26148.089199999991</v>
      </c>
      <c r="CU314" s="10">
        <v>3385.2739999999999</v>
      </c>
      <c r="CV314" s="10">
        <v>224.8939</v>
      </c>
      <c r="CW314" s="10">
        <v>1.5278620000000001</v>
      </c>
      <c r="CX314" s="10">
        <v>8.6514480000000002</v>
      </c>
      <c r="CY314" s="10">
        <v>9048.0910000000003</v>
      </c>
      <c r="CZ314" s="10">
        <v>60.243960000000001</v>
      </c>
      <c r="DA314" s="10">
        <v>35.836759999999998</v>
      </c>
      <c r="DB314" s="10">
        <v>5.2493357244692129</v>
      </c>
      <c r="DC314" s="10">
        <v>68.130044275530778</v>
      </c>
      <c r="DD314" s="10">
        <v>17883.080000000002</v>
      </c>
      <c r="DE314" s="10">
        <v>360.90069999999997</v>
      </c>
      <c r="DF314" s="10">
        <v>18.808420000000002</v>
      </c>
      <c r="DG314" s="10">
        <v>12.3391</v>
      </c>
      <c r="DH314" s="10">
        <v>22.86767</v>
      </c>
      <c r="DI314" s="10">
        <v>90.560109999999995</v>
      </c>
      <c r="DJ314" s="10">
        <v>54.39383589803483</v>
      </c>
      <c r="DK314" s="10">
        <v>5.8425709881786583</v>
      </c>
      <c r="DL314" s="10">
        <v>1.4017411674379689</v>
      </c>
      <c r="DM314" s="10">
        <v>0.52989194634853432</v>
      </c>
      <c r="DN314" s="10">
        <v>77.243099999999998</v>
      </c>
      <c r="DO314" s="10">
        <v>17.23263</v>
      </c>
      <c r="DP314" s="10">
        <v>10421.549999999999</v>
      </c>
      <c r="DQ314" s="10">
        <v>0</v>
      </c>
      <c r="DR314" s="10">
        <v>11.563129999999999</v>
      </c>
      <c r="DS314" s="10">
        <v>0</v>
      </c>
      <c r="DT314" s="10">
        <v>0</v>
      </c>
      <c r="DU314" s="10">
        <v>0</v>
      </c>
      <c r="DV314" s="10">
        <v>0</v>
      </c>
      <c r="DW314" s="10">
        <v>0</v>
      </c>
      <c r="DX314" s="10">
        <v>0</v>
      </c>
      <c r="DY314" s="10">
        <v>0</v>
      </c>
      <c r="DZ314" s="10">
        <v>0</v>
      </c>
      <c r="EA314" s="10">
        <v>0</v>
      </c>
      <c r="EB314" s="10">
        <v>0</v>
      </c>
      <c r="EC314" s="10">
        <v>0</v>
      </c>
      <c r="ED314" s="10">
        <v>0</v>
      </c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</row>
    <row r="315" spans="1:168" x14ac:dyDescent="0.3">
      <c r="A315" s="44"/>
      <c r="B315" s="44"/>
      <c r="C315" s="43"/>
      <c r="D315" s="38" t="s">
        <v>949</v>
      </c>
      <c r="E315" s="38" t="s">
        <v>948</v>
      </c>
      <c r="F315" s="38" t="s">
        <v>965</v>
      </c>
      <c r="G315" s="38"/>
      <c r="H315" s="24">
        <f>SUM(CB315:ED315)</f>
        <v>1645.8468371801703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0</v>
      </c>
      <c r="CB315" s="10">
        <v>0</v>
      </c>
      <c r="CC315" s="10">
        <v>5.7574474191360053E-2</v>
      </c>
      <c r="CD315" s="10">
        <v>5.6711254920105231E-2</v>
      </c>
      <c r="CE315" s="10">
        <v>11.06053215547723</v>
      </c>
      <c r="CF315" s="10">
        <v>1.701860081568584</v>
      </c>
      <c r="CG315" s="10">
        <v>2.1319280324183789</v>
      </c>
      <c r="CH315" s="10">
        <v>1.4678477025972501</v>
      </c>
      <c r="CI315" s="10">
        <v>0.35470355216261928</v>
      </c>
      <c r="CJ315" s="10">
        <v>0.42506290925679507</v>
      </c>
      <c r="CK315" s="10">
        <v>1.585045244196553</v>
      </c>
      <c r="CL315" s="10">
        <v>0.29930459236666518</v>
      </c>
      <c r="CM315" s="10">
        <v>6.1167081014532131E-2</v>
      </c>
      <c r="CN315" s="10">
        <v>242.04462169999999</v>
      </c>
      <c r="CO315" s="10">
        <v>8.6560120000000005</v>
      </c>
      <c r="CP315" s="10">
        <v>29.519659999999998</v>
      </c>
      <c r="CQ315" s="10">
        <v>23.91132</v>
      </c>
      <c r="CR315" s="10">
        <v>7.967873</v>
      </c>
      <c r="CS315" s="10">
        <v>20.547550000000001</v>
      </c>
      <c r="CT315" s="10">
        <v>373.07388800000001</v>
      </c>
      <c r="CU315" s="10">
        <v>88.723190000000002</v>
      </c>
      <c r="CV315" s="10">
        <v>6.1175459999999999</v>
      </c>
      <c r="CW315" s="10">
        <v>0.62335309999999999</v>
      </c>
      <c r="CX315" s="10">
        <v>0.70826610000000001</v>
      </c>
      <c r="CY315" s="10">
        <v>237.89330000000001</v>
      </c>
      <c r="CZ315" s="10">
        <v>2.135122</v>
      </c>
      <c r="DA315" s="10">
        <v>1.5448679999999999</v>
      </c>
      <c r="DB315" s="10">
        <v>0.1775298421523348</v>
      </c>
      <c r="DC315" s="10">
        <v>2.3041231578476649</v>
      </c>
      <c r="DD315" s="10">
        <v>284.89319999999998</v>
      </c>
      <c r="DE315" s="10">
        <v>5.1836260000000003</v>
      </c>
      <c r="DF315" s="10">
        <v>1.036624</v>
      </c>
      <c r="DG315" s="10">
        <v>0.95456350000000001</v>
      </c>
      <c r="DH315" s="10">
        <v>1.174156</v>
      </c>
      <c r="DI315" s="10">
        <v>2.9344649999999999</v>
      </c>
      <c r="DJ315" s="10">
        <v>2.132257469079514</v>
      </c>
      <c r="DK315" s="10">
        <v>0.22903083451449141</v>
      </c>
      <c r="DL315" s="10">
        <v>5.4948746023146908E-2</v>
      </c>
      <c r="DM315" s="10">
        <v>2.0771950382847772E-2</v>
      </c>
      <c r="DN315" s="10">
        <v>2.9167260000000002</v>
      </c>
      <c r="DO315" s="10">
        <v>1.0348759999999999</v>
      </c>
      <c r="DP315" s="10">
        <v>273.2174</v>
      </c>
      <c r="DQ315" s="10">
        <v>0.53767350000000003</v>
      </c>
      <c r="DR315" s="10">
        <v>0.85368869999999997</v>
      </c>
      <c r="DS315" s="10">
        <v>0.62476279999999995</v>
      </c>
      <c r="DT315" s="10">
        <v>0</v>
      </c>
      <c r="DU315" s="10">
        <v>1.133845</v>
      </c>
      <c r="DV315" s="10">
        <v>0.56745100000000004</v>
      </c>
      <c r="DW315" s="10">
        <v>0</v>
      </c>
      <c r="DX315" s="10">
        <v>0</v>
      </c>
      <c r="DY315" s="10">
        <v>0</v>
      </c>
      <c r="DZ315" s="10">
        <v>0</v>
      </c>
      <c r="EA315" s="10">
        <v>0</v>
      </c>
      <c r="EB315" s="10">
        <v>0.5989196</v>
      </c>
      <c r="EC315" s="10">
        <v>0.59789110000000001</v>
      </c>
      <c r="ED315" s="10">
        <v>0</v>
      </c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</row>
    <row r="316" spans="1:168" x14ac:dyDescent="0.3">
      <c r="A316" s="44"/>
      <c r="B316" s="44"/>
      <c r="C316" s="43"/>
      <c r="D316" s="38" t="s">
        <v>950</v>
      </c>
      <c r="E316" s="38" t="s">
        <v>948</v>
      </c>
      <c r="F316" s="38" t="s">
        <v>965</v>
      </c>
      <c r="G316" s="38"/>
      <c r="H316" s="24">
        <f>SUM(CB316:ED316)</f>
        <v>1546.8150312837552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0</v>
      </c>
      <c r="CB316" s="10">
        <v>0</v>
      </c>
      <c r="CC316" s="10">
        <v>0.51108891528159184</v>
      </c>
      <c r="CD316" s="10">
        <v>0.50342611319451702</v>
      </c>
      <c r="CE316" s="10">
        <v>98.184403091402146</v>
      </c>
      <c r="CF316" s="10">
        <v>15.10742104494037</v>
      </c>
      <c r="CG316" s="10">
        <v>18.92513654446261</v>
      </c>
      <c r="CH316" s="10">
        <v>13.030091905408741</v>
      </c>
      <c r="CI316" s="10">
        <v>3.1487053293580112</v>
      </c>
      <c r="CJ316" s="10">
        <v>3.7732857185362558</v>
      </c>
      <c r="CK316" s="10">
        <v>14.070455108910579</v>
      </c>
      <c r="CL316" s="10">
        <v>2.6569284669982052</v>
      </c>
      <c r="CM316" s="10">
        <v>0.5429805052626917</v>
      </c>
      <c r="CN316" s="10">
        <v>338.86249559999999</v>
      </c>
      <c r="CO316" s="10">
        <v>12.11842</v>
      </c>
      <c r="CP316" s="10">
        <v>41.32752</v>
      </c>
      <c r="CQ316" s="10">
        <v>33.475850000000001</v>
      </c>
      <c r="CR316" s="10">
        <v>11.15502</v>
      </c>
      <c r="CS316" s="10">
        <v>28.766570000000002</v>
      </c>
      <c r="CT316" s="10">
        <v>397.11248871999999</v>
      </c>
      <c r="CU316" s="10">
        <v>10.55796</v>
      </c>
      <c r="CV316" s="10">
        <v>10.13062</v>
      </c>
      <c r="CW316" s="10">
        <v>9.9578020000000003E-2</v>
      </c>
      <c r="CX316" s="10">
        <v>0.44072869999999997</v>
      </c>
      <c r="CY316" s="10">
        <v>2.529156</v>
      </c>
      <c r="CZ316" s="10">
        <v>5.8117770000000002</v>
      </c>
      <c r="DA316" s="10">
        <v>1.491832</v>
      </c>
      <c r="DB316" s="10">
        <v>0.15555934802939861</v>
      </c>
      <c r="DC316" s="10">
        <v>2.0189726519706022</v>
      </c>
      <c r="DD316" s="10">
        <v>224.39529999999999</v>
      </c>
      <c r="DE316" s="10">
        <v>6.2169400000000001</v>
      </c>
      <c r="DF316" s="10">
        <v>3.0576970000000001</v>
      </c>
      <c r="DG316" s="10">
        <v>1.4856050000000001</v>
      </c>
      <c r="DH316" s="10">
        <v>1.1441060000000001</v>
      </c>
      <c r="DI316" s="10">
        <v>167.5487</v>
      </c>
      <c r="DJ316" s="10">
        <v>1.4644871181150141</v>
      </c>
      <c r="DK316" s="10">
        <v>0.1573040365253828</v>
      </c>
      <c r="DL316" s="10">
        <v>3.7740156559147399E-2</v>
      </c>
      <c r="DM316" s="10">
        <v>1.4266688800455731E-2</v>
      </c>
      <c r="DN316" s="10">
        <v>1.378368</v>
      </c>
      <c r="DO316" s="10">
        <v>0.96612710000000002</v>
      </c>
      <c r="DP316" s="10">
        <v>1.1129629999999999</v>
      </c>
      <c r="DQ316" s="10">
        <v>9.4072060000000004</v>
      </c>
      <c r="DR316" s="10">
        <v>0.28317140000000002</v>
      </c>
      <c r="DS316" s="10">
        <v>10.93093</v>
      </c>
      <c r="DT316" s="10">
        <v>0</v>
      </c>
      <c r="DU316" s="10">
        <v>19.837902</v>
      </c>
      <c r="DV316" s="10">
        <v>9.9281970000000008</v>
      </c>
      <c r="DW316" s="10">
        <v>0</v>
      </c>
      <c r="DX316" s="10">
        <v>0</v>
      </c>
      <c r="DY316" s="10">
        <v>0</v>
      </c>
      <c r="DZ316" s="10">
        <v>0</v>
      </c>
      <c r="EA316" s="10">
        <v>0</v>
      </c>
      <c r="EB316" s="10">
        <v>10.478770000000001</v>
      </c>
      <c r="EC316" s="10">
        <v>10.46078</v>
      </c>
      <c r="ED316" s="10">
        <v>0</v>
      </c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</row>
    <row r="317" spans="1:168" x14ac:dyDescent="0.3">
      <c r="A317" s="44"/>
      <c r="B317" s="44"/>
      <c r="C317" s="43"/>
      <c r="D317" s="38" t="s">
        <v>921</v>
      </c>
      <c r="E317" s="38" t="s">
        <v>948</v>
      </c>
      <c r="F317" s="38" t="s">
        <v>965</v>
      </c>
      <c r="G317" s="38"/>
      <c r="H317" s="24">
        <f>SUM(CB317:ED317)</f>
        <v>95821.114140000063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0</v>
      </c>
      <c r="CC317" s="10">
        <f t="array" ref="CC317:CM317">$H$311*TRANSPOSE(H80:H90)</f>
        <v>292.68360028645935</v>
      </c>
      <c r="CD317" s="10">
        <v>71.066291716812827</v>
      </c>
      <c r="CE317" s="10">
        <v>28436.559060914275</v>
      </c>
      <c r="CF317" s="10">
        <v>4550.0135206365367</v>
      </c>
      <c r="CG317" s="10">
        <v>5040.1626536372851</v>
      </c>
      <c r="CH317" s="10">
        <v>4323.4382831302191</v>
      </c>
      <c r="CI317" s="10">
        <v>613.44513648507439</v>
      </c>
      <c r="CJ317" s="10">
        <v>531.16534492154642</v>
      </c>
      <c r="CK317" s="10">
        <v>5714.9470542879126</v>
      </c>
      <c r="CL317" s="10">
        <v>1685.3876673829545</v>
      </c>
      <c r="CM317" s="10">
        <v>67.217929752713857</v>
      </c>
      <c r="CN317" s="10">
        <f>CN314*$H$310/SUM($CN$314:$DA$314)</f>
        <v>4688.2063529498428</v>
      </c>
      <c r="CO317" s="10">
        <f t="shared" ref="CO317:DA317" si="7">CO314*$H$310/SUM($CN$314:$DA$314)</f>
        <v>167.65984628334112</v>
      </c>
      <c r="CP317" s="10">
        <f t="shared" si="7"/>
        <v>571.77171650147261</v>
      </c>
      <c r="CQ317" s="10">
        <f t="shared" si="7"/>
        <v>463.14262822235446</v>
      </c>
      <c r="CR317" s="10">
        <f t="shared" si="7"/>
        <v>154.33116338461195</v>
      </c>
      <c r="CS317" s="10">
        <f t="shared" si="7"/>
        <v>397.98909100594562</v>
      </c>
      <c r="CT317" s="10">
        <f t="shared" si="7"/>
        <v>6047.8838690135935</v>
      </c>
      <c r="CU317" s="10">
        <f t="shared" si="7"/>
        <v>782.99197544389312</v>
      </c>
      <c r="CV317" s="10">
        <f t="shared" si="7"/>
        <v>52.016504137119</v>
      </c>
      <c r="CW317" s="10">
        <f t="shared" si="7"/>
        <v>0.35338459622047069</v>
      </c>
      <c r="CX317" s="10">
        <f t="shared" si="7"/>
        <v>2.0010239525574942</v>
      </c>
      <c r="CY317" s="10">
        <f t="shared" si="7"/>
        <v>2092.7649124077138</v>
      </c>
      <c r="CZ317" s="10">
        <f t="shared" si="7"/>
        <v>13.934038204577499</v>
      </c>
      <c r="DA317" s="10">
        <f t="shared" si="7"/>
        <v>8.2888107449821469</v>
      </c>
      <c r="DB317" s="10">
        <f>DB314</f>
        <v>5.2493357244692129</v>
      </c>
      <c r="DC317" s="10">
        <f t="shared" ref="DC317:DZ317" si="8">DC314</f>
        <v>68.130044275530778</v>
      </c>
      <c r="DD317" s="10">
        <f t="shared" si="8"/>
        <v>17883.080000000002</v>
      </c>
      <c r="DE317" s="10">
        <f t="shared" si="8"/>
        <v>360.90069999999997</v>
      </c>
      <c r="DF317" s="10">
        <f t="shared" si="8"/>
        <v>18.808420000000002</v>
      </c>
      <c r="DG317" s="10">
        <f t="shared" si="8"/>
        <v>12.3391</v>
      </c>
      <c r="DH317" s="10">
        <f t="shared" si="8"/>
        <v>22.86767</v>
      </c>
      <c r="DI317" s="10">
        <f t="shared" si="8"/>
        <v>90.560109999999995</v>
      </c>
      <c r="DJ317" s="10">
        <f t="shared" si="8"/>
        <v>54.39383589803483</v>
      </c>
      <c r="DK317" s="10">
        <f t="shared" si="8"/>
        <v>5.8425709881786583</v>
      </c>
      <c r="DL317" s="10">
        <f t="shared" si="8"/>
        <v>1.4017411674379689</v>
      </c>
      <c r="DM317" s="10">
        <f t="shared" si="8"/>
        <v>0.52989194634853432</v>
      </c>
      <c r="DN317" s="10">
        <f t="shared" si="8"/>
        <v>77.243099999999998</v>
      </c>
      <c r="DO317" s="10">
        <f t="shared" si="8"/>
        <v>17.23263</v>
      </c>
      <c r="DP317" s="10">
        <f t="shared" si="8"/>
        <v>10421.549999999999</v>
      </c>
      <c r="DQ317" s="10">
        <f t="shared" si="8"/>
        <v>0</v>
      </c>
      <c r="DR317" s="10">
        <f t="shared" si="8"/>
        <v>11.563129999999999</v>
      </c>
      <c r="DS317" s="10">
        <f t="shared" si="8"/>
        <v>0</v>
      </c>
      <c r="DT317" s="10">
        <f t="shared" si="8"/>
        <v>0</v>
      </c>
      <c r="DU317" s="10">
        <f t="shared" si="8"/>
        <v>0</v>
      </c>
      <c r="DV317" s="10">
        <f t="shared" si="8"/>
        <v>0</v>
      </c>
      <c r="DW317" s="10">
        <f t="shared" si="8"/>
        <v>0</v>
      </c>
      <c r="DX317" s="10">
        <f t="shared" si="8"/>
        <v>0</v>
      </c>
      <c r="DY317" s="10">
        <f t="shared" si="8"/>
        <v>0</v>
      </c>
      <c r="DZ317" s="10">
        <f t="shared" si="8"/>
        <v>0</v>
      </c>
      <c r="EA317" s="10">
        <v>0</v>
      </c>
      <c r="EB317" s="10">
        <v>0</v>
      </c>
      <c r="EC317" s="10">
        <v>0</v>
      </c>
      <c r="ED317" s="10">
        <v>0</v>
      </c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</row>
    <row r="318" spans="1:168" x14ac:dyDescent="0.3">
      <c r="A318" s="44"/>
      <c r="B318" s="44"/>
      <c r="C318" s="43"/>
      <c r="D318" s="38" t="s">
        <v>877</v>
      </c>
      <c r="E318" s="38" t="s">
        <v>160</v>
      </c>
      <c r="F318" s="32"/>
      <c r="G318" s="38"/>
      <c r="H318" s="38"/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0</v>
      </c>
      <c r="CC318" s="10">
        <v>0</v>
      </c>
      <c r="CD318" s="10">
        <v>0</v>
      </c>
      <c r="CE318" s="10">
        <v>0</v>
      </c>
      <c r="CF318" s="10">
        <v>0</v>
      </c>
      <c r="CG318" s="10">
        <v>0</v>
      </c>
      <c r="CH318" s="10">
        <v>0</v>
      </c>
      <c r="CI318" s="10">
        <v>0</v>
      </c>
      <c r="CJ318" s="10">
        <v>0</v>
      </c>
      <c r="CK318" s="10">
        <v>0</v>
      </c>
      <c r="CL318" s="10">
        <v>0</v>
      </c>
      <c r="CM318" s="10">
        <v>0</v>
      </c>
      <c r="CN318" s="10">
        <v>0</v>
      </c>
      <c r="CO318" s="10">
        <v>0</v>
      </c>
      <c r="CP318" s="10">
        <v>0</v>
      </c>
      <c r="CQ318" s="10">
        <v>0</v>
      </c>
      <c r="CR318" s="10">
        <v>0</v>
      </c>
      <c r="CS318" s="10">
        <v>0</v>
      </c>
      <c r="CT318" s="10">
        <v>0</v>
      </c>
      <c r="CU318" s="10">
        <v>0</v>
      </c>
      <c r="CV318" s="10">
        <v>0</v>
      </c>
      <c r="CW318" s="10">
        <v>0</v>
      </c>
      <c r="CX318" s="10">
        <v>0</v>
      </c>
      <c r="CY318" s="10">
        <v>0</v>
      </c>
      <c r="CZ318" s="10">
        <v>0</v>
      </c>
      <c r="DA318" s="10">
        <v>0</v>
      </c>
      <c r="DB318" s="10">
        <v>0</v>
      </c>
      <c r="DC318" s="10">
        <v>0</v>
      </c>
      <c r="DD318" s="10">
        <v>0</v>
      </c>
      <c r="DE318" s="10">
        <v>0</v>
      </c>
      <c r="DF318" s="10">
        <v>0</v>
      </c>
      <c r="DG318" s="10">
        <v>0</v>
      </c>
      <c r="DH318" s="10">
        <v>0</v>
      </c>
      <c r="DI318" s="10">
        <v>0</v>
      </c>
      <c r="DJ318" s="10">
        <v>0</v>
      </c>
      <c r="DK318" s="10">
        <v>0</v>
      </c>
      <c r="DL318" s="10">
        <v>0</v>
      </c>
      <c r="DM318" s="10">
        <v>0</v>
      </c>
      <c r="DN318" s="10">
        <v>0</v>
      </c>
      <c r="DO318" s="10">
        <v>0</v>
      </c>
      <c r="DP318" s="10">
        <v>0</v>
      </c>
      <c r="DQ318" s="10">
        <v>0</v>
      </c>
      <c r="DR318" s="10">
        <v>0</v>
      </c>
      <c r="DS318" s="10">
        <v>0</v>
      </c>
      <c r="DT318" s="10">
        <v>0</v>
      </c>
      <c r="DU318" s="10">
        <v>0</v>
      </c>
      <c r="DV318" s="10">
        <v>0</v>
      </c>
      <c r="DW318" s="10">
        <v>0</v>
      </c>
      <c r="DX318" s="10">
        <v>0</v>
      </c>
      <c r="DY318" s="10">
        <v>0</v>
      </c>
      <c r="DZ318" s="10">
        <v>0</v>
      </c>
      <c r="EA318" s="10">
        <v>0</v>
      </c>
      <c r="EB318" s="10">
        <v>0</v>
      </c>
      <c r="EC318" s="10">
        <v>0</v>
      </c>
      <c r="ED318" s="10">
        <v>0</v>
      </c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</row>
    <row r="319" spans="1:168" x14ac:dyDescent="0.3">
      <c r="A319" s="44"/>
      <c r="B319" s="44"/>
      <c r="C319" s="43"/>
      <c r="D319" s="38" t="s">
        <v>878</v>
      </c>
      <c r="E319" s="38" t="s">
        <v>160</v>
      </c>
      <c r="F319" s="32"/>
      <c r="G319" s="38"/>
      <c r="H319" s="38"/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0</v>
      </c>
      <c r="CC319" s="10">
        <v>0</v>
      </c>
      <c r="CD319" s="10">
        <v>0</v>
      </c>
      <c r="CE319" s="10">
        <v>0</v>
      </c>
      <c r="CF319" s="10">
        <v>0</v>
      </c>
      <c r="CG319" s="10">
        <v>0</v>
      </c>
      <c r="CH319" s="10">
        <v>0</v>
      </c>
      <c r="CI319" s="10">
        <v>0</v>
      </c>
      <c r="CJ319" s="10">
        <v>0</v>
      </c>
      <c r="CK319" s="10">
        <v>0</v>
      </c>
      <c r="CL319" s="10">
        <v>0</v>
      </c>
      <c r="CM319" s="10">
        <v>0</v>
      </c>
      <c r="CN319" s="10">
        <v>31.634321199999999</v>
      </c>
      <c r="CO319" s="10">
        <v>0.2166218</v>
      </c>
      <c r="CP319" s="10">
        <v>0.17144319999999999</v>
      </c>
      <c r="CQ319" s="10">
        <v>1.2484740000000001</v>
      </c>
      <c r="CR319" s="10">
        <v>4.0570769999999996</v>
      </c>
      <c r="CS319" s="10">
        <v>16.71124</v>
      </c>
      <c r="CT319" s="10">
        <v>56.678532899999993</v>
      </c>
      <c r="CU319" s="10">
        <v>17.656580000000002</v>
      </c>
      <c r="CV319" s="10">
        <v>0.56008630000000004</v>
      </c>
      <c r="CW319" s="10">
        <v>1.016483</v>
      </c>
      <c r="CX319" s="10">
        <v>3.7530079999999999</v>
      </c>
      <c r="CY319" s="10">
        <v>23.888020000000001</v>
      </c>
      <c r="CZ319" s="10">
        <v>20.796240000000001</v>
      </c>
      <c r="DA319" s="10">
        <v>13.33633</v>
      </c>
      <c r="DB319" s="10">
        <v>1.894013244971017</v>
      </c>
      <c r="DC319" s="10">
        <v>24.582006755028981</v>
      </c>
      <c r="DD319" s="10">
        <v>16.983280000000001</v>
      </c>
      <c r="DE319" s="10">
        <v>7.8878199999999996</v>
      </c>
      <c r="DF319" s="10">
        <v>7.3965699999999996</v>
      </c>
      <c r="DG319" s="10">
        <v>5.0104069999999998</v>
      </c>
      <c r="DH319" s="10">
        <v>8.8794710000000006</v>
      </c>
      <c r="DI319" s="10">
        <v>580.1748</v>
      </c>
      <c r="DJ319" s="10">
        <v>24.343264532892359</v>
      </c>
      <c r="DK319" s="10">
        <v>2.6147678090592952</v>
      </c>
      <c r="DL319" s="10">
        <v>0.62733130477419863</v>
      </c>
      <c r="DM319" s="10">
        <v>0.23714635327415121</v>
      </c>
      <c r="DN319" s="10">
        <v>1129.0899999999999</v>
      </c>
      <c r="DO319" s="10">
        <v>215.03980000000001</v>
      </c>
      <c r="DP319" s="10">
        <v>981.01570000000004</v>
      </c>
      <c r="DQ319" s="10">
        <v>415.32740000000001</v>
      </c>
      <c r="DR319" s="10">
        <v>1709.9369999999999</v>
      </c>
      <c r="DS319" s="10">
        <v>80.093590000000006</v>
      </c>
      <c r="DT319" s="10">
        <v>64.240269999999995</v>
      </c>
      <c r="DU319" s="10">
        <v>26.62846</v>
      </c>
      <c r="DV319" s="10">
        <v>5254.3429999999998</v>
      </c>
      <c r="DW319" s="10">
        <v>14.187889999999999</v>
      </c>
      <c r="DX319" s="10">
        <v>7.6140640772300596</v>
      </c>
      <c r="DY319" s="10">
        <v>22.628895922769939</v>
      </c>
      <c r="DZ319" s="10">
        <v>154.61840000000001</v>
      </c>
      <c r="EA319" s="10">
        <v>27.609439999999999</v>
      </c>
      <c r="EB319" s="10">
        <v>16.86365</v>
      </c>
      <c r="EC319" s="10">
        <v>8.4070029999999996</v>
      </c>
      <c r="ED319" s="10">
        <v>0</v>
      </c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</row>
    <row r="320" spans="1:168" x14ac:dyDescent="0.3">
      <c r="A320" s="44"/>
      <c r="B320" s="44"/>
      <c r="C320" s="43"/>
      <c r="D320" s="38" t="s">
        <v>879</v>
      </c>
      <c r="E320" s="38" t="s">
        <v>160</v>
      </c>
      <c r="F320" s="32"/>
      <c r="G320" s="38"/>
      <c r="H320" s="38"/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0</v>
      </c>
      <c r="CC320" s="10">
        <v>0</v>
      </c>
      <c r="CD320" s="10">
        <v>0</v>
      </c>
      <c r="CE320" s="10">
        <v>0</v>
      </c>
      <c r="CF320" s="10">
        <v>0</v>
      </c>
      <c r="CG320" s="10">
        <v>0</v>
      </c>
      <c r="CH320" s="10">
        <v>0</v>
      </c>
      <c r="CI320" s="10">
        <v>0</v>
      </c>
      <c r="CJ320" s="10">
        <v>0</v>
      </c>
      <c r="CK320" s="10">
        <v>0</v>
      </c>
      <c r="CL320" s="10">
        <v>0</v>
      </c>
      <c r="CM320" s="10">
        <v>0</v>
      </c>
      <c r="CN320" s="10">
        <v>33.337097900000003</v>
      </c>
      <c r="CO320" s="10">
        <v>0.22828190000000001</v>
      </c>
      <c r="CP320" s="10">
        <v>0.18067140000000001</v>
      </c>
      <c r="CQ320" s="10">
        <v>1.3156749999999999</v>
      </c>
      <c r="CR320" s="10">
        <v>4.2754560000000001</v>
      </c>
      <c r="CS320" s="10">
        <v>17.61074</v>
      </c>
      <c r="CT320" s="10">
        <v>59.729347999999987</v>
      </c>
      <c r="CU320" s="10">
        <v>18.60697</v>
      </c>
      <c r="CV320" s="10">
        <v>0.59023389999999998</v>
      </c>
      <c r="CW320" s="10">
        <v>1.071197</v>
      </c>
      <c r="CX320" s="10">
        <v>3.9550200000000002</v>
      </c>
      <c r="CY320" s="10">
        <v>25.173829999999999</v>
      </c>
      <c r="CZ320" s="10">
        <v>21.91563</v>
      </c>
      <c r="DA320" s="10">
        <v>14.054180000000001</v>
      </c>
      <c r="DB320" s="10">
        <v>1.995961242273506</v>
      </c>
      <c r="DC320" s="10">
        <v>25.905168757726489</v>
      </c>
      <c r="DD320" s="10">
        <v>17.89743</v>
      </c>
      <c r="DE320" s="10">
        <v>8.3123950000000004</v>
      </c>
      <c r="DF320" s="10">
        <v>7.794702</v>
      </c>
      <c r="DG320" s="10">
        <v>5.2801</v>
      </c>
      <c r="DH320" s="10">
        <v>9.3574230000000007</v>
      </c>
      <c r="DI320" s="10">
        <v>611.40369999999996</v>
      </c>
      <c r="DJ320" s="10">
        <v>25.65357871848575</v>
      </c>
      <c r="DK320" s="10">
        <v>2.7555117650564029</v>
      </c>
      <c r="DL320" s="10">
        <v>0.6610983908033452</v>
      </c>
      <c r="DM320" s="10">
        <v>0.2499111256544948</v>
      </c>
      <c r="DN320" s="10">
        <v>1189.865</v>
      </c>
      <c r="DO320" s="10">
        <v>1034.5219999999999</v>
      </c>
      <c r="DP320" s="10">
        <v>1033.82</v>
      </c>
      <c r="DQ320" s="10">
        <v>437.68310000000002</v>
      </c>
      <c r="DR320" s="10">
        <v>1801.9770000000001</v>
      </c>
      <c r="DS320" s="10">
        <v>84.404750000000007</v>
      </c>
      <c r="DT320" s="10">
        <v>67.698099999999997</v>
      </c>
      <c r="DU320" s="10">
        <v>28.061779999999999</v>
      </c>
      <c r="DV320" s="10">
        <v>5537.1670000000004</v>
      </c>
      <c r="DW320" s="10">
        <v>14.95158</v>
      </c>
      <c r="DX320" s="10">
        <v>8.0239043385682773</v>
      </c>
      <c r="DY320" s="10">
        <v>23.846935661431729</v>
      </c>
      <c r="DZ320" s="10">
        <v>162.941</v>
      </c>
      <c r="EA320" s="10">
        <v>29.095569999999999</v>
      </c>
      <c r="EB320" s="10">
        <v>17.771360000000001</v>
      </c>
      <c r="EC320" s="10">
        <v>8.8595229999999994</v>
      </c>
      <c r="ED320" s="10">
        <v>0</v>
      </c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</row>
    <row r="321" spans="1:168" x14ac:dyDescent="0.3">
      <c r="A321" s="44"/>
      <c r="B321" s="44"/>
      <c r="C321" s="43"/>
      <c r="D321" s="38" t="s">
        <v>880</v>
      </c>
      <c r="E321" s="38" t="s">
        <v>160</v>
      </c>
      <c r="F321" s="32"/>
      <c r="G321" s="38"/>
      <c r="H321" s="38"/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0</v>
      </c>
      <c r="CC321" s="10">
        <v>0</v>
      </c>
      <c r="CD321" s="10">
        <v>0</v>
      </c>
      <c r="CE321" s="10">
        <v>0</v>
      </c>
      <c r="CF321" s="10">
        <v>0</v>
      </c>
      <c r="CG321" s="10">
        <v>0</v>
      </c>
      <c r="CH321" s="10">
        <v>0</v>
      </c>
      <c r="CI321" s="10">
        <v>0</v>
      </c>
      <c r="CJ321" s="10">
        <v>0</v>
      </c>
      <c r="CK321" s="10">
        <v>0</v>
      </c>
      <c r="CL321" s="10">
        <v>0</v>
      </c>
      <c r="CM321" s="10">
        <v>0</v>
      </c>
      <c r="CN321" s="10">
        <v>0</v>
      </c>
      <c r="CO321" s="10">
        <v>0</v>
      </c>
      <c r="CP321" s="10">
        <v>0</v>
      </c>
      <c r="CQ321" s="10">
        <v>0</v>
      </c>
      <c r="CR321" s="10">
        <v>0</v>
      </c>
      <c r="CS321" s="10">
        <v>0</v>
      </c>
      <c r="CT321" s="10">
        <v>0</v>
      </c>
      <c r="CU321" s="10">
        <v>0</v>
      </c>
      <c r="CV321" s="10">
        <v>0</v>
      </c>
      <c r="CW321" s="10">
        <v>0</v>
      </c>
      <c r="CX321" s="10">
        <v>0</v>
      </c>
      <c r="CY321" s="10">
        <v>0</v>
      </c>
      <c r="CZ321" s="10">
        <v>0</v>
      </c>
      <c r="DA321" s="10">
        <v>0</v>
      </c>
      <c r="DB321" s="10">
        <v>0</v>
      </c>
      <c r="DC321" s="10">
        <v>0</v>
      </c>
      <c r="DD321" s="10">
        <v>0</v>
      </c>
      <c r="DE321" s="10">
        <v>0</v>
      </c>
      <c r="DF321" s="10">
        <v>0</v>
      </c>
      <c r="DG321" s="10">
        <v>0</v>
      </c>
      <c r="DH321" s="10">
        <v>0</v>
      </c>
      <c r="DI321" s="10">
        <v>0</v>
      </c>
      <c r="DJ321" s="10">
        <v>0</v>
      </c>
      <c r="DK321" s="10">
        <v>0</v>
      </c>
      <c r="DL321" s="10">
        <v>0</v>
      </c>
      <c r="DM321" s="10">
        <v>0</v>
      </c>
      <c r="DN321" s="10">
        <v>0</v>
      </c>
      <c r="DO321" s="10">
        <v>0</v>
      </c>
      <c r="DP321" s="10">
        <v>0</v>
      </c>
      <c r="DQ321" s="10">
        <v>0</v>
      </c>
      <c r="DR321" s="10">
        <v>0</v>
      </c>
      <c r="DS321" s="10">
        <v>0</v>
      </c>
      <c r="DT321" s="10">
        <v>0</v>
      </c>
      <c r="DU321" s="10">
        <v>0</v>
      </c>
      <c r="DV321" s="10">
        <v>120</v>
      </c>
      <c r="DW321" s="10">
        <v>0</v>
      </c>
      <c r="DX321" s="10">
        <v>0</v>
      </c>
      <c r="DY321" s="10">
        <v>0</v>
      </c>
      <c r="DZ321" s="10">
        <v>0</v>
      </c>
      <c r="EA321" s="10">
        <v>0</v>
      </c>
      <c r="EB321" s="10">
        <v>0</v>
      </c>
      <c r="EC321" s="10">
        <v>0</v>
      </c>
      <c r="ED321" s="10">
        <v>0</v>
      </c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</row>
    <row r="322" spans="1:168" x14ac:dyDescent="0.3">
      <c r="A322" s="44"/>
      <c r="B322" s="44"/>
      <c r="C322" s="43"/>
      <c r="D322" s="38" t="s">
        <v>881</v>
      </c>
      <c r="E322" s="38" t="s">
        <v>160</v>
      </c>
      <c r="F322" s="32"/>
      <c r="G322" s="38"/>
      <c r="H322" s="38"/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0</v>
      </c>
      <c r="CC322" s="10">
        <v>0</v>
      </c>
      <c r="CD322" s="10">
        <v>0</v>
      </c>
      <c r="CE322" s="10">
        <v>0</v>
      </c>
      <c r="CF322" s="10">
        <v>0</v>
      </c>
      <c r="CG322" s="10">
        <v>0</v>
      </c>
      <c r="CH322" s="10">
        <v>0</v>
      </c>
      <c r="CI322" s="10">
        <v>0</v>
      </c>
      <c r="CJ322" s="10">
        <v>0</v>
      </c>
      <c r="CK322" s="10">
        <v>0</v>
      </c>
      <c r="CL322" s="10">
        <v>0</v>
      </c>
      <c r="CM322" s="10">
        <v>0</v>
      </c>
      <c r="CN322" s="10">
        <v>5.0894205699999997</v>
      </c>
      <c r="CO322" s="10">
        <v>2.9674780000000001E-2</v>
      </c>
      <c r="CP322" s="10">
        <v>1.2047799999999999E-2</v>
      </c>
      <c r="CQ322" s="10">
        <v>0.21063750000000001</v>
      </c>
      <c r="CR322" s="10">
        <v>0.46622740000000001</v>
      </c>
      <c r="CS322" s="10">
        <v>2.173721</v>
      </c>
      <c r="CT322" s="10">
        <v>10.902218100000001</v>
      </c>
      <c r="CU322" s="10">
        <v>2.0897489999999999</v>
      </c>
      <c r="CV322" s="10">
        <v>0.34405669999999999</v>
      </c>
      <c r="CW322" s="10">
        <v>0.57268439999999998</v>
      </c>
      <c r="CX322" s="10">
        <v>0.56326480000000001</v>
      </c>
      <c r="CY322" s="10">
        <v>2.9280210000000002</v>
      </c>
      <c r="CZ322" s="10">
        <v>2.438482</v>
      </c>
      <c r="DA322" s="10">
        <v>1.579226</v>
      </c>
      <c r="DB322" s="10">
        <v>0.21762865331214429</v>
      </c>
      <c r="DC322" s="10">
        <v>2.8245573466878562</v>
      </c>
      <c r="DD322" s="10">
        <v>1.3406229999999999</v>
      </c>
      <c r="DE322" s="10">
        <v>1.189354</v>
      </c>
      <c r="DF322" s="10">
        <v>1.019841</v>
      </c>
      <c r="DG322" s="10">
        <v>0.62684169999999995</v>
      </c>
      <c r="DH322" s="10">
        <v>1.145114</v>
      </c>
      <c r="DI322" s="10">
        <v>2.9784920000000001</v>
      </c>
      <c r="DJ322" s="10">
        <v>2.4443201155251262</v>
      </c>
      <c r="DK322" s="10">
        <v>0.26255022388124238</v>
      </c>
      <c r="DL322" s="10">
        <v>6.2990669360976054E-2</v>
      </c>
      <c r="DM322" s="10">
        <v>2.381199123265506E-2</v>
      </c>
      <c r="DN322" s="10">
        <v>3.8515429999999999</v>
      </c>
      <c r="DO322" s="10">
        <v>2.1740210000000002</v>
      </c>
      <c r="DP322" s="10">
        <v>4.6477409999999999</v>
      </c>
      <c r="DQ322" s="10">
        <v>0.99639880000000003</v>
      </c>
      <c r="DR322" s="10">
        <v>1.2485759999999999</v>
      </c>
      <c r="DS322" s="10">
        <v>10.79421</v>
      </c>
      <c r="DT322" s="10">
        <v>8.8832039999999992</v>
      </c>
      <c r="DU322" s="10">
        <v>6.1665939999999999</v>
      </c>
      <c r="DV322" s="10">
        <v>12.186920000000001</v>
      </c>
      <c r="DW322" s="10">
        <v>2.954564</v>
      </c>
      <c r="DX322" s="10">
        <v>1.5289329268257641</v>
      </c>
      <c r="DY322" s="10">
        <v>4.543968073174236</v>
      </c>
      <c r="DZ322" s="10">
        <v>6.632409</v>
      </c>
      <c r="EA322" s="10">
        <v>5.0618420000000004</v>
      </c>
      <c r="EB322" s="10">
        <v>6.0467700000000004</v>
      </c>
      <c r="EC322" s="10">
        <v>2.6264789999999998</v>
      </c>
      <c r="ED322" s="10">
        <v>2.0272470000000001E-2</v>
      </c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</row>
    <row r="323" spans="1:168" x14ac:dyDescent="0.3">
      <c r="A323" s="44"/>
      <c r="B323" s="44"/>
      <c r="C323" s="43"/>
      <c r="D323" s="38" t="s">
        <v>882</v>
      </c>
      <c r="E323" s="38" t="s">
        <v>160</v>
      </c>
      <c r="F323" s="32"/>
      <c r="G323" s="38"/>
      <c r="H323" s="38"/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0</v>
      </c>
      <c r="CC323" s="10">
        <v>0</v>
      </c>
      <c r="CD323" s="10">
        <v>0</v>
      </c>
      <c r="CE323" s="10">
        <v>0</v>
      </c>
      <c r="CF323" s="10">
        <v>0</v>
      </c>
      <c r="CG323" s="10">
        <v>0</v>
      </c>
      <c r="CH323" s="10">
        <v>0</v>
      </c>
      <c r="CI323" s="10">
        <v>0</v>
      </c>
      <c r="CJ323" s="10">
        <v>0</v>
      </c>
      <c r="CK323" s="10">
        <v>0</v>
      </c>
      <c r="CL323" s="10">
        <v>0</v>
      </c>
      <c r="CM323" s="10">
        <v>0</v>
      </c>
      <c r="CN323" s="10">
        <v>2.0291961299999999</v>
      </c>
      <c r="CO323" s="10">
        <v>1.1831589999999999E-2</v>
      </c>
      <c r="CP323" s="10">
        <v>4.8035600000000001E-3</v>
      </c>
      <c r="CQ323" s="10">
        <v>8.3982970000000004E-2</v>
      </c>
      <c r="CR323" s="10">
        <v>0.1858889</v>
      </c>
      <c r="CS323" s="10">
        <v>0.86668149999999999</v>
      </c>
      <c r="CT323" s="10">
        <v>4.3468085999999992</v>
      </c>
      <c r="CU323" s="10">
        <v>0.83320119999999998</v>
      </c>
      <c r="CV323" s="10">
        <v>0.13717840000000001</v>
      </c>
      <c r="CW323" s="10">
        <v>0.22833419999999999</v>
      </c>
      <c r="CX323" s="10">
        <v>0.22457859999999999</v>
      </c>
      <c r="CY323" s="10">
        <v>1.167427</v>
      </c>
      <c r="CZ323" s="10">
        <v>0.972244</v>
      </c>
      <c r="DA323" s="10">
        <v>0.62965090000000001</v>
      </c>
      <c r="DB323" s="10">
        <v>8.6770435640803098E-2</v>
      </c>
      <c r="DC323" s="10">
        <v>1.1261755643591971</v>
      </c>
      <c r="DD323" s="10">
        <v>0.53451800000000005</v>
      </c>
      <c r="DE323" s="10">
        <v>0.47420590000000001</v>
      </c>
      <c r="DF323" s="10">
        <v>0.40661940000000002</v>
      </c>
      <c r="DG323" s="10">
        <v>0.24992719999999999</v>
      </c>
      <c r="DH323" s="10">
        <v>0.45656679999999999</v>
      </c>
      <c r="DI323" s="10">
        <v>1.1875500000000001</v>
      </c>
      <c r="DJ323" s="10">
        <v>0.97457105688422829</v>
      </c>
      <c r="DK323" s="10">
        <v>0.1046809898376025</v>
      </c>
      <c r="DL323" s="10">
        <v>2.511491143204167E-2</v>
      </c>
      <c r="DM323" s="10">
        <v>9.4940418461274441E-3</v>
      </c>
      <c r="DN323" s="10">
        <v>1.5356430000000001</v>
      </c>
      <c r="DO323" s="10">
        <v>0.86680089999999999</v>
      </c>
      <c r="DP323" s="10">
        <v>1.853094</v>
      </c>
      <c r="DQ323" s="10">
        <v>0.39727279999999998</v>
      </c>
      <c r="DR323" s="10">
        <v>0.49781789999999998</v>
      </c>
      <c r="DS323" s="10">
        <v>4.3037450000000002</v>
      </c>
      <c r="DT323" s="10">
        <v>3.5418099999999999</v>
      </c>
      <c r="DU323" s="10">
        <v>2.4586739</v>
      </c>
      <c r="DV323" s="10">
        <v>4.8590299999999997</v>
      </c>
      <c r="DW323" s="10">
        <v>1.17801</v>
      </c>
      <c r="DX323" s="10">
        <v>0.60959874309097162</v>
      </c>
      <c r="DY323" s="10">
        <v>1.8117192569090279</v>
      </c>
      <c r="DZ323" s="10">
        <v>2.6443989999999999</v>
      </c>
      <c r="EA323" s="10">
        <v>2.0182000000000002</v>
      </c>
      <c r="EB323" s="10">
        <v>2.4108990000000001</v>
      </c>
      <c r="EC323" s="10">
        <v>1.0471999999999999</v>
      </c>
      <c r="ED323" s="10">
        <v>8.0828099999999993E-3</v>
      </c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</row>
    <row r="324" spans="1:168" x14ac:dyDescent="0.3">
      <c r="A324" s="44"/>
      <c r="B324" s="44"/>
      <c r="C324" s="43"/>
      <c r="D324" s="38" t="s">
        <v>883</v>
      </c>
      <c r="E324" s="38" t="s">
        <v>160</v>
      </c>
      <c r="F324" s="32"/>
      <c r="G324" s="38"/>
      <c r="H324" s="38"/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0</v>
      </c>
      <c r="CD324" s="10">
        <v>0</v>
      </c>
      <c r="CE324" s="10">
        <v>0</v>
      </c>
      <c r="CF324" s="10">
        <v>0</v>
      </c>
      <c r="CG324" s="10">
        <v>0</v>
      </c>
      <c r="CH324" s="10">
        <v>0</v>
      </c>
      <c r="CI324" s="10">
        <v>0</v>
      </c>
      <c r="CJ324" s="10">
        <v>0</v>
      </c>
      <c r="CK324" s="10">
        <v>0</v>
      </c>
      <c r="CL324" s="10">
        <v>0</v>
      </c>
      <c r="CM324" s="10">
        <v>0</v>
      </c>
      <c r="CN324" s="10">
        <v>44.9</v>
      </c>
      <c r="CO324" s="10">
        <v>0</v>
      </c>
      <c r="CP324" s="10">
        <v>0</v>
      </c>
      <c r="CQ324" s="10">
        <v>0</v>
      </c>
      <c r="CR324" s="10">
        <v>0</v>
      </c>
      <c r="CS324" s="10">
        <v>0</v>
      </c>
      <c r="CT324" s="10">
        <v>0</v>
      </c>
      <c r="CU324" s="10">
        <v>0</v>
      </c>
      <c r="CV324" s="10">
        <v>0</v>
      </c>
      <c r="CW324" s="10">
        <v>0</v>
      </c>
      <c r="CX324" s="10">
        <v>0</v>
      </c>
      <c r="CY324" s="10">
        <v>0</v>
      </c>
      <c r="CZ324" s="10">
        <v>0</v>
      </c>
      <c r="DA324" s="10">
        <v>0</v>
      </c>
      <c r="DB324" s="10">
        <v>0</v>
      </c>
      <c r="DC324" s="10">
        <v>0</v>
      </c>
      <c r="DD324" s="10">
        <v>0</v>
      </c>
      <c r="DE324" s="10">
        <v>0</v>
      </c>
      <c r="DF324" s="10">
        <v>0</v>
      </c>
      <c r="DG324" s="10">
        <v>0</v>
      </c>
      <c r="DH324" s="10">
        <v>0</v>
      </c>
      <c r="DI324" s="10">
        <v>0</v>
      </c>
      <c r="DJ324" s="10">
        <v>0</v>
      </c>
      <c r="DK324" s="10">
        <v>0</v>
      </c>
      <c r="DL324" s="10">
        <v>0</v>
      </c>
      <c r="DM324" s="10">
        <v>0</v>
      </c>
      <c r="DN324" s="10">
        <v>0</v>
      </c>
      <c r="DO324" s="10">
        <v>0</v>
      </c>
      <c r="DP324" s="10">
        <v>0</v>
      </c>
      <c r="DQ324" s="10">
        <v>0</v>
      </c>
      <c r="DR324" s="10">
        <v>0</v>
      </c>
      <c r="DS324" s="10">
        <v>0</v>
      </c>
      <c r="DT324" s="10">
        <v>0</v>
      </c>
      <c r="DU324" s="10">
        <v>0</v>
      </c>
      <c r="DV324" s="10">
        <v>0</v>
      </c>
      <c r="DW324" s="10">
        <v>0</v>
      </c>
      <c r="DX324" s="10">
        <v>0</v>
      </c>
      <c r="DY324" s="10">
        <v>0</v>
      </c>
      <c r="DZ324" s="10">
        <v>0</v>
      </c>
      <c r="EA324" s="10">
        <v>0</v>
      </c>
      <c r="EB324" s="10">
        <v>0</v>
      </c>
      <c r="EC324" s="10">
        <v>0</v>
      </c>
      <c r="ED324" s="10">
        <v>0</v>
      </c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</row>
    <row r="325" spans="1:168" x14ac:dyDescent="0.3">
      <c r="A325" s="44"/>
      <c r="B325" s="44"/>
      <c r="C325" s="43"/>
      <c r="D325" s="38" t="s">
        <v>884</v>
      </c>
      <c r="E325" s="38" t="s">
        <v>160</v>
      </c>
      <c r="F325" s="32"/>
      <c r="G325" s="38"/>
      <c r="H325" s="38"/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0</v>
      </c>
      <c r="CC325" s="10">
        <v>0</v>
      </c>
      <c r="CD325" s="10">
        <v>0</v>
      </c>
      <c r="CE325" s="10">
        <v>0</v>
      </c>
      <c r="CF325" s="10">
        <v>0</v>
      </c>
      <c r="CG325" s="10">
        <v>0</v>
      </c>
      <c r="CH325" s="10">
        <v>0</v>
      </c>
      <c r="CI325" s="10">
        <v>0</v>
      </c>
      <c r="CJ325" s="10">
        <v>0</v>
      </c>
      <c r="CK325" s="10">
        <v>0</v>
      </c>
      <c r="CL325" s="10">
        <v>0</v>
      </c>
      <c r="CM325" s="10">
        <v>0</v>
      </c>
      <c r="CN325" s="10">
        <v>2.26317397E-2</v>
      </c>
      <c r="CO325" s="10">
        <v>1.5497500000000001E-4</v>
      </c>
      <c r="CP325" s="10">
        <v>1.2265339999999999E-4</v>
      </c>
      <c r="CQ325" s="10">
        <v>8.931799E-4</v>
      </c>
      <c r="CR325" s="10">
        <v>2.9025029999999999E-3</v>
      </c>
      <c r="CS325" s="10">
        <v>1.1955500000000001E-2</v>
      </c>
      <c r="CT325" s="10">
        <v>4.05487941E-2</v>
      </c>
      <c r="CU325" s="10">
        <v>1.263182E-2</v>
      </c>
      <c r="CV325" s="10">
        <v>4.0461909999999998E-4</v>
      </c>
      <c r="CW325" s="10">
        <v>7.2720930000000003E-4</v>
      </c>
      <c r="CX325" s="10">
        <v>2.7112579999999998E-3</v>
      </c>
      <c r="CY325" s="10">
        <v>1.7257249999999998E-2</v>
      </c>
      <c r="CZ325" s="10">
        <v>1.5023679999999999E-2</v>
      </c>
      <c r="DA325" s="10">
        <v>9.6344680000000002E-3</v>
      </c>
      <c r="DB325" s="10">
        <v>1.3682783158107321E-3</v>
      </c>
      <c r="DC325" s="10">
        <v>1.775860168418927E-2</v>
      </c>
      <c r="DD325" s="10">
        <v>1.226911E-2</v>
      </c>
      <c r="DE325" s="10">
        <v>5.6983399999999997E-3</v>
      </c>
      <c r="DF325" s="10">
        <v>5.3434499999999996E-3</v>
      </c>
      <c r="DG325" s="10">
        <v>3.6196319999999998E-3</v>
      </c>
      <c r="DH325" s="10">
        <v>6.415942E-3</v>
      </c>
      <c r="DI325" s="10">
        <v>0.41110550000000001</v>
      </c>
      <c r="DJ325" s="10">
        <v>9.9562669352463402</v>
      </c>
      <c r="DK325" s="10">
        <v>1.0694262573332189</v>
      </c>
      <c r="DL325" s="10">
        <v>0.25657519839744319</v>
      </c>
      <c r="DM325" s="10">
        <v>9.699160902299675E-2</v>
      </c>
      <c r="DN325" s="10">
        <v>0.80060399999999998</v>
      </c>
      <c r="DO325" s="10">
        <v>0.69571240000000001</v>
      </c>
      <c r="DP325" s="10">
        <v>0.69560929999999999</v>
      </c>
      <c r="DQ325" s="10">
        <v>1.0551470000000001</v>
      </c>
      <c r="DR325" s="10">
        <v>4.3440459999999996</v>
      </c>
      <c r="DS325" s="10">
        <v>5.7861419999999997E-2</v>
      </c>
      <c r="DT325" s="10">
        <v>4.6417380000000001E-2</v>
      </c>
      <c r="DU325" s="10">
        <v>1.9240637000000001E-2</v>
      </c>
      <c r="DV325" s="10">
        <v>3.7247159999999999</v>
      </c>
      <c r="DW325" s="10">
        <v>1.025159E-2</v>
      </c>
      <c r="DX325" s="10">
        <v>5.5016123043768453E-3</v>
      </c>
      <c r="DY325" s="10">
        <v>1.635071769562316E-2</v>
      </c>
      <c r="DZ325" s="10">
        <v>0.10989019999999999</v>
      </c>
      <c r="EA325" s="10">
        <v>1.9949450000000001E-2</v>
      </c>
      <c r="EB325" s="10">
        <v>1.218498E-2</v>
      </c>
      <c r="EC325" s="10">
        <v>6.0745560000000001E-3</v>
      </c>
      <c r="ED325" s="10">
        <v>0</v>
      </c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</row>
    <row r="326" spans="1:168" x14ac:dyDescent="0.3">
      <c r="A326" s="44"/>
      <c r="B326" s="44"/>
      <c r="C326" s="43"/>
      <c r="D326" s="38" t="s">
        <v>885</v>
      </c>
      <c r="E326" s="38" t="s">
        <v>160</v>
      </c>
      <c r="F326" s="32"/>
      <c r="G326" s="38"/>
      <c r="H326" s="38"/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0</v>
      </c>
      <c r="CC326" s="10">
        <v>0</v>
      </c>
      <c r="CD326" s="10">
        <v>0</v>
      </c>
      <c r="CE326" s="10">
        <v>0</v>
      </c>
      <c r="CF326" s="10">
        <v>0</v>
      </c>
      <c r="CG326" s="10">
        <v>0</v>
      </c>
      <c r="CH326" s="10">
        <v>0</v>
      </c>
      <c r="CI326" s="10">
        <v>0</v>
      </c>
      <c r="CJ326" s="10">
        <v>0</v>
      </c>
      <c r="CK326" s="10">
        <v>0</v>
      </c>
      <c r="CL326" s="10">
        <v>0</v>
      </c>
      <c r="CM326" s="10">
        <v>0</v>
      </c>
      <c r="CN326" s="10">
        <v>0.94842323399999995</v>
      </c>
      <c r="CO326" s="10">
        <v>6.4945020000000001E-3</v>
      </c>
      <c r="CP326" s="10">
        <v>5.1400090000000001E-3</v>
      </c>
      <c r="CQ326" s="10">
        <v>3.7430289999999998E-2</v>
      </c>
      <c r="CR326" s="10">
        <v>0.12163450000000001</v>
      </c>
      <c r="CS326" s="10">
        <v>0.50101669999999998</v>
      </c>
      <c r="CT326" s="10">
        <v>1.6992692300000001</v>
      </c>
      <c r="CU326" s="10">
        <v>0.52935880000000002</v>
      </c>
      <c r="CV326" s="10">
        <v>1.6956280000000001E-2</v>
      </c>
      <c r="CW326" s="10">
        <v>3.0474999999999999E-2</v>
      </c>
      <c r="CX326" s="10">
        <v>0.1136201</v>
      </c>
      <c r="CY326" s="10">
        <v>0.7231957</v>
      </c>
      <c r="CZ326" s="10">
        <v>0.62959390000000004</v>
      </c>
      <c r="DA326" s="10">
        <v>0.40374949999999998</v>
      </c>
      <c r="DB326" s="10">
        <v>5.7340127468210482E-2</v>
      </c>
      <c r="DC326" s="10">
        <v>0.74420567253178949</v>
      </c>
      <c r="DD326" s="10">
        <v>0.51415869999999997</v>
      </c>
      <c r="DE326" s="10">
        <v>0.23879909999999999</v>
      </c>
      <c r="DF326" s="10">
        <v>0.22392680000000001</v>
      </c>
      <c r="DG326" s="10">
        <v>0.15168709999999999</v>
      </c>
      <c r="DH326" s="10">
        <v>0.26887149999999999</v>
      </c>
      <c r="DI326" s="10">
        <v>17.228110000000001</v>
      </c>
      <c r="DJ326" s="10">
        <v>417.23522335873622</v>
      </c>
      <c r="DK326" s="10">
        <v>44.816225423257301</v>
      </c>
      <c r="DL326" s="10">
        <v>10.752243878947439</v>
      </c>
      <c r="DM326" s="10">
        <v>4.0646073390590516</v>
      </c>
      <c r="DN326" s="10">
        <v>33.550739999999998</v>
      </c>
      <c r="DO326" s="10">
        <v>29.155059999999999</v>
      </c>
      <c r="DP326" s="10">
        <v>29.150739999999999</v>
      </c>
      <c r="DQ326" s="10">
        <v>44.217799999999997</v>
      </c>
      <c r="DR326" s="10">
        <v>182.04499999999999</v>
      </c>
      <c r="DS326" s="10">
        <v>2.4247860000000001</v>
      </c>
      <c r="DT326" s="10">
        <v>1.945203</v>
      </c>
      <c r="DU326" s="10">
        <v>0.80631299999999995</v>
      </c>
      <c r="DV326" s="10">
        <v>156.0908</v>
      </c>
      <c r="DW326" s="10">
        <v>0.42961110000000002</v>
      </c>
      <c r="DX326" s="10">
        <v>0.2305548097078674</v>
      </c>
      <c r="DY326" s="10">
        <v>0.68520579029213269</v>
      </c>
      <c r="DZ326" s="10">
        <v>4.605143</v>
      </c>
      <c r="EA326" s="10">
        <v>0.83601740000000002</v>
      </c>
      <c r="EB326" s="10">
        <v>0.51063340000000002</v>
      </c>
      <c r="EC326" s="10">
        <v>0.25456509999999999</v>
      </c>
      <c r="ED326" s="10">
        <v>0</v>
      </c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</row>
  </sheetData>
  <autoFilter ref="D8:F326" xr:uid="{12D394F5-05BD-40D2-B24B-C6B9DB90E7B7}"/>
  <mergeCells count="13">
    <mergeCell ref="I1:FK1"/>
    <mergeCell ref="A8:A205"/>
    <mergeCell ref="B8:B205"/>
    <mergeCell ref="A206:A326"/>
    <mergeCell ref="B206:B326"/>
    <mergeCell ref="C134:C204"/>
    <mergeCell ref="EE3:FK3"/>
    <mergeCell ref="I2:FK2"/>
    <mergeCell ref="C206:C326"/>
    <mergeCell ref="C8:C78"/>
    <mergeCell ref="C80:C133"/>
    <mergeCell ref="I3:CA3"/>
    <mergeCell ref="CC3:ED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</vt:lpstr>
      <vt:lpstr>AGG_TESTS</vt:lpstr>
      <vt:lpstr>SAM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payam</cp:lastModifiedBy>
  <dcterms:created xsi:type="dcterms:W3CDTF">2019-10-30T17:18:32Z</dcterms:created>
  <dcterms:modified xsi:type="dcterms:W3CDTF">2020-09-16T09:28:18Z</dcterms:modified>
</cp:coreProperties>
</file>