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linucci\Documents\GitHub\CIVICS\CIVICS_Ghana\IO_Ghana\Database\"/>
    </mc:Choice>
  </mc:AlternateContent>
  <xr:revisionPtr revIDLastSave="0" documentId="13_ncr:1_{6DAF1438-FA17-4271-90BF-C448C4C45BA3}" xr6:coauthVersionLast="45" xr6:coauthVersionMax="45" xr10:uidLastSave="{00000000-0000-0000-0000-000000000000}"/>
  <bookViews>
    <workbookView xWindow="-38520" yWindow="-5445" windowWidth="38640" windowHeight="21240" xr2:uid="{00000000-000D-0000-FFFF-FFFF00000000}"/>
  </bookViews>
  <sheets>
    <sheet name="Sheet1" sheetId="5" r:id="rId1"/>
    <sheet name="Maize_by_reg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" i="6" l="1"/>
  <c r="BI428" i="5" l="1"/>
  <c r="BI429" i="5"/>
  <c r="BI430" i="5"/>
  <c r="BI379" i="5"/>
  <c r="C137" i="5" l="1"/>
  <c r="C132" i="5"/>
  <c r="C131" i="5" l="1"/>
  <c r="F1" i="5"/>
  <c r="BI1" i="5"/>
  <c r="DV5" i="5" l="1" a="1"/>
  <c r="DV5" i="5" s="1"/>
  <c r="F2" i="5" a="1"/>
  <c r="DB4" i="5" s="1"/>
  <c r="Q2" i="5" l="1"/>
  <c r="AC2" i="5"/>
  <c r="AO2" i="5"/>
  <c r="BA2" i="5"/>
  <c r="BM2" i="5"/>
  <c r="BY2" i="5"/>
  <c r="CK2" i="5"/>
  <c r="CW2" i="5"/>
  <c r="DI2" i="5"/>
  <c r="N3" i="5"/>
  <c r="Z3" i="5"/>
  <c r="AL3" i="5"/>
  <c r="AX3" i="5"/>
  <c r="BJ3" i="5"/>
  <c r="BV3" i="5"/>
  <c r="CH3" i="5"/>
  <c r="CT3" i="5"/>
  <c r="DF3" i="5"/>
  <c r="K4" i="5"/>
  <c r="W4" i="5"/>
  <c r="AI4" i="5"/>
  <c r="AU4" i="5"/>
  <c r="BG4" i="5"/>
  <c r="BS4" i="5"/>
  <c r="CE4" i="5"/>
  <c r="CQ4" i="5"/>
  <c r="DC4" i="5"/>
  <c r="O2" i="5"/>
  <c r="CU2" i="5"/>
  <c r="AV3" i="5"/>
  <c r="I4" i="5"/>
  <c r="AG4" i="5"/>
  <c r="AB2" i="5"/>
  <c r="CJ2" i="5"/>
  <c r="M3" i="5"/>
  <c r="BI3" i="5"/>
  <c r="CG3" i="5"/>
  <c r="V4" i="5"/>
  <c r="CP4" i="5"/>
  <c r="AD2" i="5"/>
  <c r="BN2" i="5"/>
  <c r="CX2" i="5"/>
  <c r="AA3" i="5"/>
  <c r="AM3" i="5"/>
  <c r="AY3" i="5"/>
  <c r="BK3" i="5"/>
  <c r="BW3" i="5"/>
  <c r="CI3" i="5"/>
  <c r="CU3" i="5"/>
  <c r="DG3" i="5"/>
  <c r="L4" i="5"/>
  <c r="X4" i="5"/>
  <c r="AJ4" i="5"/>
  <c r="AV4" i="5"/>
  <c r="BH4" i="5"/>
  <c r="BT4" i="5"/>
  <c r="CF4" i="5"/>
  <c r="CR4" i="5"/>
  <c r="DD4" i="5"/>
  <c r="BW2" i="5"/>
  <c r="AJ3" i="5"/>
  <c r="U4" i="5"/>
  <c r="CO4" i="5"/>
  <c r="BL2" i="5"/>
  <c r="DH2" i="5"/>
  <c r="AW3" i="5"/>
  <c r="BU3" i="5"/>
  <c r="DE3" i="5"/>
  <c r="AH4" i="5"/>
  <c r="BR4" i="5"/>
  <c r="F2" i="5"/>
  <c r="AP2" i="5"/>
  <c r="BZ2" i="5"/>
  <c r="O3" i="5"/>
  <c r="AE2" i="5"/>
  <c r="BC2" i="5"/>
  <c r="CA2" i="5"/>
  <c r="CM2" i="5"/>
  <c r="DK2" i="5"/>
  <c r="P3" i="5"/>
  <c r="AB3" i="5"/>
  <c r="AN3" i="5"/>
  <c r="AZ3" i="5"/>
  <c r="BL3" i="5"/>
  <c r="BX3" i="5"/>
  <c r="CJ3" i="5"/>
  <c r="CV3" i="5"/>
  <c r="DH3" i="5"/>
  <c r="M4" i="5"/>
  <c r="Y4" i="5"/>
  <c r="AK4" i="5"/>
  <c r="AW4" i="5"/>
  <c r="BI4" i="5"/>
  <c r="BU4" i="5"/>
  <c r="CG4" i="5"/>
  <c r="CS4" i="5"/>
  <c r="DE4" i="5"/>
  <c r="AM2" i="5"/>
  <c r="DG2" i="5"/>
  <c r="CR3" i="5"/>
  <c r="BE4" i="5"/>
  <c r="CV2" i="5"/>
  <c r="AK3" i="5"/>
  <c r="CS3" i="5"/>
  <c r="CD4" i="5"/>
  <c r="R2" i="5"/>
  <c r="BB2" i="5"/>
  <c r="CL2" i="5"/>
  <c r="DJ2" i="5"/>
  <c r="G2" i="5"/>
  <c r="S2" i="5"/>
  <c r="AQ2" i="5"/>
  <c r="BO2" i="5"/>
  <c r="CY2" i="5"/>
  <c r="H2" i="5"/>
  <c r="T2" i="5"/>
  <c r="AF2" i="5"/>
  <c r="AR2" i="5"/>
  <c r="BD2" i="5"/>
  <c r="BP2" i="5"/>
  <c r="CB2" i="5"/>
  <c r="CN2" i="5"/>
  <c r="CZ2" i="5"/>
  <c r="DL2" i="5"/>
  <c r="Q3" i="5"/>
  <c r="AC3" i="5"/>
  <c r="AO3" i="5"/>
  <c r="BA3" i="5"/>
  <c r="BM3" i="5"/>
  <c r="BY3" i="5"/>
  <c r="CK3" i="5"/>
  <c r="CW3" i="5"/>
  <c r="DI3" i="5"/>
  <c r="N4" i="5"/>
  <c r="Z4" i="5"/>
  <c r="AL4" i="5"/>
  <c r="AX4" i="5"/>
  <c r="BJ4" i="5"/>
  <c r="BV4" i="5"/>
  <c r="CH4" i="5"/>
  <c r="CT4" i="5"/>
  <c r="DF4" i="5"/>
  <c r="DG4" i="5"/>
  <c r="BE2" i="5"/>
  <c r="F3" i="5"/>
  <c r="BN3" i="5"/>
  <c r="DJ3" i="5"/>
  <c r="AM4" i="5"/>
  <c r="CI4" i="5"/>
  <c r="AH2" i="5"/>
  <c r="BF2" i="5"/>
  <c r="CD2" i="5"/>
  <c r="G3" i="5"/>
  <c r="AQ3" i="5"/>
  <c r="CY3" i="5"/>
  <c r="DH4" i="5"/>
  <c r="BK2" i="5"/>
  <c r="BT3" i="5"/>
  <c r="DA4" i="5"/>
  <c r="P2" i="5"/>
  <c r="I2" i="5"/>
  <c r="BQ2" i="5"/>
  <c r="R3" i="5"/>
  <c r="BZ3" i="5"/>
  <c r="AA4" i="5"/>
  <c r="CU4" i="5"/>
  <c r="J2" i="5"/>
  <c r="V2" i="5"/>
  <c r="AT2" i="5"/>
  <c r="BR2" i="5"/>
  <c r="CP2" i="5"/>
  <c r="DB2" i="5"/>
  <c r="S3" i="5"/>
  <c r="AE3" i="5"/>
  <c r="BC3" i="5"/>
  <c r="BO3" i="5"/>
  <c r="CA3" i="5"/>
  <c r="CM3" i="5"/>
  <c r="DK3" i="5"/>
  <c r="P4" i="5"/>
  <c r="AB4" i="5"/>
  <c r="AN4" i="5"/>
  <c r="AZ4" i="5"/>
  <c r="BL4" i="5"/>
  <c r="BX4" i="5"/>
  <c r="CJ4" i="5"/>
  <c r="CV4" i="5"/>
  <c r="K2" i="5"/>
  <c r="W2" i="5"/>
  <c r="AI2" i="5"/>
  <c r="AU2" i="5"/>
  <c r="BG2" i="5"/>
  <c r="BS2" i="5"/>
  <c r="CE2" i="5"/>
  <c r="CQ2" i="5"/>
  <c r="DC2" i="5"/>
  <c r="H3" i="5"/>
  <c r="T3" i="5"/>
  <c r="AF3" i="5"/>
  <c r="AR3" i="5"/>
  <c r="BD3" i="5"/>
  <c r="BP3" i="5"/>
  <c r="CB3" i="5"/>
  <c r="CN3" i="5"/>
  <c r="CZ3" i="5"/>
  <c r="DL3" i="5"/>
  <c r="Q4" i="5"/>
  <c r="AC4" i="5"/>
  <c r="AO4" i="5"/>
  <c r="BA4" i="5"/>
  <c r="BM4" i="5"/>
  <c r="BY4" i="5"/>
  <c r="CK4" i="5"/>
  <c r="CW4" i="5"/>
  <c r="DI4" i="5"/>
  <c r="AY2" i="5"/>
  <c r="BH3" i="5"/>
  <c r="BQ4" i="5"/>
  <c r="AN2" i="5"/>
  <c r="AS2" i="5"/>
  <c r="DA2" i="5"/>
  <c r="AP3" i="5"/>
  <c r="CX3" i="5"/>
  <c r="BK4" i="5"/>
  <c r="L2" i="5"/>
  <c r="AJ2" i="5"/>
  <c r="BT2" i="5"/>
  <c r="CR2" i="5"/>
  <c r="I3" i="5"/>
  <c r="AG3" i="5"/>
  <c r="BQ3" i="5"/>
  <c r="CO3" i="5"/>
  <c r="F4" i="5"/>
  <c r="R4" i="5"/>
  <c r="AP4" i="5"/>
  <c r="BB4" i="5"/>
  <c r="BN4" i="5"/>
  <c r="BZ4" i="5"/>
  <c r="CL4" i="5"/>
  <c r="CX4" i="5"/>
  <c r="DJ4" i="5"/>
  <c r="CI2" i="5"/>
  <c r="CF3" i="5"/>
  <c r="CC4" i="5"/>
  <c r="BX2" i="5"/>
  <c r="AG2" i="5"/>
  <c r="CC2" i="5"/>
  <c r="AD3" i="5"/>
  <c r="CL3" i="5"/>
  <c r="O4" i="5"/>
  <c r="BW4" i="5"/>
  <c r="X2" i="5"/>
  <c r="AV2" i="5"/>
  <c r="BH2" i="5"/>
  <c r="CF2" i="5"/>
  <c r="DD2" i="5"/>
  <c r="U3" i="5"/>
  <c r="AS3" i="5"/>
  <c r="BE3" i="5"/>
  <c r="CC3" i="5"/>
  <c r="DA3" i="5"/>
  <c r="AD4" i="5"/>
  <c r="M2" i="5"/>
  <c r="Y2" i="5"/>
  <c r="AK2" i="5"/>
  <c r="AW2" i="5"/>
  <c r="BI2" i="5"/>
  <c r="BU2" i="5"/>
  <c r="CG2" i="5"/>
  <c r="CS2" i="5"/>
  <c r="DE2" i="5"/>
  <c r="J3" i="5"/>
  <c r="V3" i="5"/>
  <c r="AH3" i="5"/>
  <c r="AT3" i="5"/>
  <c r="BF3" i="5"/>
  <c r="BR3" i="5"/>
  <c r="CD3" i="5"/>
  <c r="CP3" i="5"/>
  <c r="DB3" i="5"/>
  <c r="G4" i="5"/>
  <c r="S4" i="5"/>
  <c r="AE4" i="5"/>
  <c r="AQ4" i="5"/>
  <c r="BC4" i="5"/>
  <c r="BO4" i="5"/>
  <c r="CA4" i="5"/>
  <c r="CM4" i="5"/>
  <c r="CY4" i="5"/>
  <c r="DK4" i="5"/>
  <c r="AA2" i="5"/>
  <c r="L3" i="5"/>
  <c r="DD3" i="5"/>
  <c r="AS4" i="5"/>
  <c r="AZ2" i="5"/>
  <c r="U2" i="5"/>
  <c r="CO2" i="5"/>
  <c r="BB3" i="5"/>
  <c r="AY4" i="5"/>
  <c r="N2" i="5"/>
  <c r="Z2" i="5"/>
  <c r="AL2" i="5"/>
  <c r="AX2" i="5"/>
  <c r="BJ2" i="5"/>
  <c r="BV2" i="5"/>
  <c r="CH2" i="5"/>
  <c r="CT2" i="5"/>
  <c r="DF2" i="5"/>
  <c r="K3" i="5"/>
  <c r="W3" i="5"/>
  <c r="AI3" i="5"/>
  <c r="AU3" i="5"/>
  <c r="BG3" i="5"/>
  <c r="BS3" i="5"/>
  <c r="CE3" i="5"/>
  <c r="CQ3" i="5"/>
  <c r="DC3" i="5"/>
  <c r="H4" i="5"/>
  <c r="T4" i="5"/>
  <c r="AF4" i="5"/>
  <c r="AR4" i="5"/>
  <c r="BD4" i="5"/>
  <c r="BP4" i="5"/>
  <c r="CB4" i="5"/>
  <c r="CN4" i="5"/>
  <c r="CZ4" i="5"/>
  <c r="DL4" i="5"/>
  <c r="X3" i="5"/>
  <c r="Y3" i="5"/>
  <c r="J4" i="5"/>
  <c r="AT4" i="5"/>
  <c r="BF4" i="5"/>
</calcChain>
</file>

<file path=xl/sharedStrings.xml><?xml version="1.0" encoding="utf-8"?>
<sst xmlns="http://schemas.openxmlformats.org/spreadsheetml/2006/main" count="1682" uniqueCount="317">
  <si>
    <t>Final Demand</t>
  </si>
  <si>
    <t>Government</t>
  </si>
  <si>
    <t>Margins</t>
  </si>
  <si>
    <t>Type</t>
  </si>
  <si>
    <t>Sectors</t>
  </si>
  <si>
    <t>Macro Sectors</t>
  </si>
  <si>
    <t>Unit</t>
  </si>
  <si>
    <t>Notes</t>
  </si>
  <si>
    <t>Commodities</t>
  </si>
  <si>
    <t>Factors of production</t>
  </si>
  <si>
    <t>Activities</t>
  </si>
  <si>
    <t>Petroleum</t>
  </si>
  <si>
    <t>Maize</t>
  </si>
  <si>
    <t>Sorghum and millet</t>
  </si>
  <si>
    <t>Rice</t>
  </si>
  <si>
    <t>Other cereals</t>
  </si>
  <si>
    <t>Pulses</t>
  </si>
  <si>
    <t>Groundnuts</t>
  </si>
  <si>
    <t>Other oilseeds</t>
  </si>
  <si>
    <t>Cassava</t>
  </si>
  <si>
    <t>Other roots</t>
  </si>
  <si>
    <t>Vegetables</t>
  </si>
  <si>
    <t>Sugar cane</t>
  </si>
  <si>
    <t>Tobacco</t>
  </si>
  <si>
    <t>Cotton and fibers</t>
  </si>
  <si>
    <t>Fruits and nuts</t>
  </si>
  <si>
    <t>Cocoa</t>
  </si>
  <si>
    <t>Coffee and tea</t>
  </si>
  <si>
    <t>Other crops</t>
  </si>
  <si>
    <t>Cattle</t>
  </si>
  <si>
    <t>Poultry</t>
  </si>
  <si>
    <t>Other livestock</t>
  </si>
  <si>
    <t>Forestry</t>
  </si>
  <si>
    <t>Fishing</t>
  </si>
  <si>
    <t>Crude oil</t>
  </si>
  <si>
    <t>Other mining</t>
  </si>
  <si>
    <t>Meat, fish and dairy</t>
  </si>
  <si>
    <t>Fruit and vegetable processing</t>
  </si>
  <si>
    <t>Fats and oils</t>
  </si>
  <si>
    <t>Grain milling</t>
  </si>
  <si>
    <t>Sugar refining</t>
  </si>
  <si>
    <t>Other foods</t>
  </si>
  <si>
    <t>Beverages</t>
  </si>
  <si>
    <t>Tobacco processing</t>
  </si>
  <si>
    <t>Textiles</t>
  </si>
  <si>
    <t>Clothing</t>
  </si>
  <si>
    <t>Leather and footwear</t>
  </si>
  <si>
    <t>Wood and paper</t>
  </si>
  <si>
    <t>Chemicals</t>
  </si>
  <si>
    <t>Non-metal minerals</t>
  </si>
  <si>
    <t>Metals and metal products</t>
  </si>
  <si>
    <t>Machinery and equipment</t>
  </si>
  <si>
    <t>Other manufacturing</t>
  </si>
  <si>
    <t>Electricity, gas and steam</t>
  </si>
  <si>
    <t>Water supply and sewage</t>
  </si>
  <si>
    <t>Construction</t>
  </si>
  <si>
    <t>Wholesale and retail trade</t>
  </si>
  <si>
    <t>Transportation and storage</t>
  </si>
  <si>
    <t>Accommodation and food services</t>
  </si>
  <si>
    <t>Information and communication</t>
  </si>
  <si>
    <t>Finance and insurance</t>
  </si>
  <si>
    <t>Real estate activities</t>
  </si>
  <si>
    <t>Business services</t>
  </si>
  <si>
    <t>Public administration</t>
  </si>
  <si>
    <t>Education</t>
  </si>
  <si>
    <t>Health and social work</t>
  </si>
  <si>
    <t>Other services</t>
  </si>
  <si>
    <t>coal-oil</t>
  </si>
  <si>
    <t>M GHC</t>
  </si>
  <si>
    <t>Labor - rural uneducated</t>
  </si>
  <si>
    <t>Labor - rural primary</t>
  </si>
  <si>
    <t>Labor - rural secondary</t>
  </si>
  <si>
    <t>Labor - rural tertiary</t>
  </si>
  <si>
    <t>Labor - urban uneducated</t>
  </si>
  <si>
    <t>Labor - urban primary</t>
  </si>
  <si>
    <t>Labor - urban secondary</t>
  </si>
  <si>
    <t>Labor - urban tertiary</t>
  </si>
  <si>
    <t xml:space="preserve">Land - agricultural crops </t>
  </si>
  <si>
    <t>Capital - crops</t>
  </si>
  <si>
    <t>Capital - livestock</t>
  </si>
  <si>
    <t>Capital - mining</t>
  </si>
  <si>
    <t>Capital - other</t>
  </si>
  <si>
    <t>Enterprises</t>
  </si>
  <si>
    <t>Taxes - direct</t>
  </si>
  <si>
    <t>Taxes - export</t>
  </si>
  <si>
    <t>Taxes - import</t>
  </si>
  <si>
    <t>Taxes - sales</t>
  </si>
  <si>
    <t>Savings-investment</t>
  </si>
  <si>
    <t>Change in stocks</t>
  </si>
  <si>
    <t>Rest of world</t>
  </si>
  <si>
    <t>Rural farm - quintile 1</t>
  </si>
  <si>
    <t>Rural farm - quintile 2</t>
  </si>
  <si>
    <t>Rural farm - quintile 3</t>
  </si>
  <si>
    <t>Rural farm - quintile 4</t>
  </si>
  <si>
    <t>Rural farm - quintile 5</t>
  </si>
  <si>
    <t>Rural nonfarm - quintile 1</t>
  </si>
  <si>
    <t>Rural nonfarm - quintile 2</t>
  </si>
  <si>
    <t>Rural nonfarm - quintile 3</t>
  </si>
  <si>
    <t>Rural nonfarm - quintile 4</t>
  </si>
  <si>
    <t>Rural nonfarm - quintile 5</t>
  </si>
  <si>
    <t>Urban - quintile 1</t>
  </si>
  <si>
    <t>Urban - quintile 2</t>
  </si>
  <si>
    <t>Urban - quintile 3</t>
  </si>
  <si>
    <t>Urban - quintile 4</t>
  </si>
  <si>
    <t>Urban - quintile 5</t>
  </si>
  <si>
    <t>Exports</t>
  </si>
  <si>
    <t>Households</t>
  </si>
  <si>
    <t>GHA</t>
  </si>
  <si>
    <t>Ghana</t>
  </si>
  <si>
    <t>GHA.1_1</t>
  </si>
  <si>
    <t>Ashanti</t>
  </si>
  <si>
    <t>Region</t>
  </si>
  <si>
    <t>GHA.2_1</t>
  </si>
  <si>
    <t>Brong Ahafo</t>
  </si>
  <si>
    <t>GHA.3_1</t>
  </si>
  <si>
    <t>Central</t>
  </si>
  <si>
    <t>GHA.4_1</t>
  </si>
  <si>
    <t>Eastern</t>
  </si>
  <si>
    <t>GHA.5_1</t>
  </si>
  <si>
    <t>Greater Accra</t>
  </si>
  <si>
    <t>GHA.6_1</t>
  </si>
  <si>
    <t>Northern</t>
  </si>
  <si>
    <t>GHA.7_1</t>
  </si>
  <si>
    <t>Upper East</t>
  </si>
  <si>
    <t>GHA.8_1</t>
  </si>
  <si>
    <t>Upper West</t>
  </si>
  <si>
    <t>GHA.9_1</t>
  </si>
  <si>
    <t>Volta</t>
  </si>
  <si>
    <t>GHA.10_1</t>
  </si>
  <si>
    <t>Western</t>
  </si>
  <si>
    <t>GID_0</t>
  </si>
  <si>
    <t>NAME_0</t>
  </si>
  <si>
    <t>GID_1</t>
  </si>
  <si>
    <t>NAME_1</t>
  </si>
  <si>
    <t>TYPE_1</t>
  </si>
  <si>
    <t>maiz_r_ha</t>
  </si>
  <si>
    <t>maiz_i_ha</t>
  </si>
  <si>
    <t>maiz_i_kgh</t>
  </si>
  <si>
    <t>maiz_r_kgh</t>
  </si>
  <si>
    <t>popnoacc</t>
  </si>
  <si>
    <t>pop</t>
  </si>
  <si>
    <t>elrate</t>
  </si>
  <si>
    <t>Satellite Accounts</t>
  </si>
  <si>
    <t>Traders</t>
  </si>
  <si>
    <t>Import</t>
  </si>
  <si>
    <t>Labor</t>
  </si>
  <si>
    <t>Capital</t>
  </si>
  <si>
    <t>Mining</t>
  </si>
  <si>
    <t>Energy</t>
  </si>
  <si>
    <t>Water and Sewerage</t>
  </si>
  <si>
    <t>Transport and Storage</t>
  </si>
  <si>
    <t>Direct Taxes</t>
  </si>
  <si>
    <t>Indirect Taxes</t>
  </si>
  <si>
    <t>Water</t>
  </si>
  <si>
    <t>Mm3</t>
  </si>
  <si>
    <t>Land</t>
  </si>
  <si>
    <t>CO2</t>
  </si>
  <si>
    <t>kton</t>
  </si>
  <si>
    <t>kha</t>
  </si>
  <si>
    <t>Permanent crops</t>
  </si>
  <si>
    <t>Arable land</t>
  </si>
  <si>
    <t>Fossil-fuels</t>
  </si>
  <si>
    <t>Food and beverages</t>
  </si>
  <si>
    <t>Natural Gas</t>
  </si>
  <si>
    <t>Coal</t>
  </si>
  <si>
    <t>Nuclear Electricity</t>
  </si>
  <si>
    <t>Hydroelectric Electricity</t>
  </si>
  <si>
    <t>Geothermal Electricity</t>
  </si>
  <si>
    <t>Wind Electricity</t>
  </si>
  <si>
    <t>Solar, Tide and Wave Electricity</t>
  </si>
  <si>
    <t>Biomass and Waste Electricity</t>
  </si>
  <si>
    <t>Public electricity and heat production</t>
  </si>
  <si>
    <t>Other Energy Industries</t>
  </si>
  <si>
    <t>Manufacturing Industries and Construction</t>
  </si>
  <si>
    <t>Domestic aviation</t>
  </si>
  <si>
    <t>Road transportation</t>
  </si>
  <si>
    <t>Rail transportation</t>
  </si>
  <si>
    <t>Inland navigation</t>
  </si>
  <si>
    <t>Other transportation</t>
  </si>
  <si>
    <t>Residential and other sectors</t>
  </si>
  <si>
    <t>Fugitive emissions from solid fuels</t>
  </si>
  <si>
    <t>Fugitive emissions from oil and gas</t>
  </si>
  <si>
    <t>Memo: International aviation</t>
  </si>
  <si>
    <t>Memo: International navigation</t>
  </si>
  <si>
    <t>Production of minerals</t>
  </si>
  <si>
    <t>Cement production</t>
  </si>
  <si>
    <t>Lime production</t>
  </si>
  <si>
    <t>Production of chemicals</t>
  </si>
  <si>
    <t>Production of metals</t>
  </si>
  <si>
    <t>Production of pulp/paper/food/drink</t>
  </si>
  <si>
    <t>Production of halocarbons and SF6</t>
  </si>
  <si>
    <t>Refrigeration and Air Conditioning</t>
  </si>
  <si>
    <t>Foam Blowing</t>
  </si>
  <si>
    <t>Fire Extinguishers</t>
  </si>
  <si>
    <t>Aerosols</t>
  </si>
  <si>
    <t>F-gas as Solvent</t>
  </si>
  <si>
    <t>Semiconductor/Electronics Manufacture</t>
  </si>
  <si>
    <t>Electrical Equipment</t>
  </si>
  <si>
    <t>Other F-gas use</t>
  </si>
  <si>
    <t>Non-energy use of lubricants/waxes (CO2)</t>
  </si>
  <si>
    <t>Solvent and other product use: paint</t>
  </si>
  <si>
    <t>Solvent and other product use: degrease</t>
  </si>
  <si>
    <t>Solvent and other product use: chemicals</t>
  </si>
  <si>
    <t>Solvent and other product use: other</t>
  </si>
  <si>
    <t>Enteric fermentation</t>
  </si>
  <si>
    <t>Manure management</t>
  </si>
  <si>
    <t>Rice cultivation</t>
  </si>
  <si>
    <t>Direct soil emissions</t>
  </si>
  <si>
    <t>Manure in pasture/range/paddock</t>
  </si>
  <si>
    <t>Indirect N2O from agriculture</t>
  </si>
  <si>
    <t>Other direct soil emissions</t>
  </si>
  <si>
    <t>Savanna burning</t>
  </si>
  <si>
    <t>Agricultural waste burning</t>
  </si>
  <si>
    <t>Forest fires</t>
  </si>
  <si>
    <t>Grassland fires</t>
  </si>
  <si>
    <t>Decay of wetlands/peatlands</t>
  </si>
  <si>
    <t>Other vegetation fires</t>
  </si>
  <si>
    <t>Forest Fires-Post burn decay</t>
  </si>
  <si>
    <t>Solid waste disposal on land</t>
  </si>
  <si>
    <t>Wastewater handling</t>
  </si>
  <si>
    <t>Waste incineration</t>
  </si>
  <si>
    <t>Other waste handling</t>
  </si>
  <si>
    <t>Fossil fuel fires</t>
  </si>
  <si>
    <t>Indirect N2O from non-agricultural NOx</t>
  </si>
  <si>
    <t>Indirect N2O from non-agricultural NH3</t>
  </si>
  <si>
    <t>Other sources</t>
  </si>
  <si>
    <t>EDGAR|Buildings|GgFossilCO2</t>
  </si>
  <si>
    <t>EDGAR|Other industrial combustion|GgFossilCO2</t>
  </si>
  <si>
    <t>EDGAR|Other sectors|GgFossilCO2</t>
  </si>
  <si>
    <t>EDGAR|Power Industry|GgFossilCO2</t>
  </si>
  <si>
    <t>EDGAR|Transport|GgFossilCO2</t>
  </si>
  <si>
    <t>TJ</t>
  </si>
  <si>
    <t>EDGAR</t>
  </si>
  <si>
    <t>EDGAR|Total|GgFossilCO2</t>
  </si>
  <si>
    <t>AQUASTAT</t>
  </si>
  <si>
    <t xml:space="preserve">AQUASTAT|Water withdrawal </t>
  </si>
  <si>
    <t>Crop and pasture land, from FAO (1000 ha)</t>
  </si>
  <si>
    <t>Agricultural area</t>
  </si>
  <si>
    <t>Agricultural area actually irrigated</t>
  </si>
  <si>
    <t>Agricultural area certified organic</t>
  </si>
  <si>
    <t>Agricultural area in conversion to organic</t>
  </si>
  <si>
    <t>Agricultural area organic, total</t>
  </si>
  <si>
    <t>Arable land and Permanent crops</t>
  </si>
  <si>
    <t>Arable land area certified organic</t>
  </si>
  <si>
    <t>Arable land area in conversion to organic</t>
  </si>
  <si>
    <t>Arable land organic, total</t>
  </si>
  <si>
    <t>Area of arable land and permanent crops under protective cover</t>
  </si>
  <si>
    <t>Country area</t>
  </si>
  <si>
    <t>Fallow land (temporary)</t>
  </si>
  <si>
    <t>Forest</t>
  </si>
  <si>
    <t>Inland water</t>
  </si>
  <si>
    <t>Land area</t>
  </si>
  <si>
    <t>Other land</t>
  </si>
  <si>
    <t>Other naturally regenerated forest</t>
  </si>
  <si>
    <t>Perm. meadows &amp; pastures - Cultivated</t>
  </si>
  <si>
    <t>Perm. meadows &amp; pastures - Nat. growing</t>
  </si>
  <si>
    <t>Permanent crops area certified organic</t>
  </si>
  <si>
    <t>Permanent crops area in conversion to organic</t>
  </si>
  <si>
    <t>Permanent crops organic, total</t>
  </si>
  <si>
    <t>Permanent meadows and pastures</t>
  </si>
  <si>
    <t>Permanent meadows and pastures area certified organic</t>
  </si>
  <si>
    <t>Permanent meadows and pastures area in conversion to organic</t>
  </si>
  <si>
    <t>Permanent meadows and pastures organic, total</t>
  </si>
  <si>
    <t>Planted forest</t>
  </si>
  <si>
    <t>Primary forest</t>
  </si>
  <si>
    <t>Temporary crops</t>
  </si>
  <si>
    <t>Temporary meadows and pastures</t>
  </si>
  <si>
    <t>Total area equipped for irrigation</t>
  </si>
  <si>
    <t>unused</t>
  </si>
  <si>
    <t>WaterFootprintNetwork1</t>
  </si>
  <si>
    <t>WaterFootprintNetwork2</t>
  </si>
  <si>
    <t>WaterFootprintNetwork3</t>
  </si>
  <si>
    <t>WaterFootprintNetwork4</t>
  </si>
  <si>
    <t>WaterFootprintNetwork5</t>
  </si>
  <si>
    <t>WaterFootprintNetwork6</t>
  </si>
  <si>
    <t>WaterFootprintNetwork7</t>
  </si>
  <si>
    <t>WaterFootprintNetwork8</t>
  </si>
  <si>
    <t>WaterFootprintNetwork9</t>
  </si>
  <si>
    <t>WaterFootprintNetwork10</t>
  </si>
  <si>
    <t>WaterFootprintNetwork11</t>
  </si>
  <si>
    <t>WaterFootprintNetwork12</t>
  </si>
  <si>
    <t>WaterFootprintNetwork13</t>
  </si>
  <si>
    <t>WaterFootprintNetwork14</t>
  </si>
  <si>
    <t>WaterFootprintNetwork15</t>
  </si>
  <si>
    <t>WFN: Water footprint of crop production* (Mm3/yr) - Green</t>
  </si>
  <si>
    <t>WFN: Water footprint of crop production* (Mm3/yr) - Blue</t>
  </si>
  <si>
    <t>WFN: Water footprint of crop production* (Mm3/yr) - Grey</t>
  </si>
  <si>
    <t>WFN: Water footprint of grazing** (Mm3/yr) - Green</t>
  </si>
  <si>
    <t>WFN: Water footprint of grazing** (Mm3/yr) - Blue</t>
  </si>
  <si>
    <t>WFN: Water footprint of grazing** (Mm3/yr) - Grey</t>
  </si>
  <si>
    <t>WFN: Water footprint of animal water supply** (Mm3/yr) - Green</t>
  </si>
  <si>
    <t>WFN: Water footprint of animal water supply** (Mm3/yr) - Blue</t>
  </si>
  <si>
    <t>WFN: Water footprint of animal water supply** (Mm3/yr) - Grey</t>
  </si>
  <si>
    <t>WFN: Water footprint of industrial production (Mm3/yr) - Green</t>
  </si>
  <si>
    <t>WFN: Water footprint of industrial production (Mm3/yr) - Blue</t>
  </si>
  <si>
    <t>WFN: Water footprint of industrial production (Mm3/yr) - Grey</t>
  </si>
  <si>
    <t>WFN: Water footprint of domestic water supply (Mm3/yr) - Green</t>
  </si>
  <si>
    <t>WFN: Water footprint of domestic water supply (Mm3/yr) - Blue</t>
  </si>
  <si>
    <t>WFN: Water footprint of domestic water supply (Mm3/yr) - Grey</t>
  </si>
  <si>
    <t>WFN: Total water footprint (Mm3/yr) - Green</t>
  </si>
  <si>
    <t>WFN: Total water footprint (Mm3/yr) - Blue</t>
  </si>
  <si>
    <t>WFN: Total water footprint (Mm3/yr) - Grey</t>
  </si>
  <si>
    <t>Energy Usage</t>
  </si>
  <si>
    <t>GHG</t>
  </si>
  <si>
    <t>I-GHG-CO2 emissions (GgCO2_eq)</t>
  </si>
  <si>
    <t>I-GHG-CO2b emissions (GgCO2_eq)</t>
  </si>
  <si>
    <t>I-GHG-CH4 emissions (GgCO2_eq)</t>
  </si>
  <si>
    <t>I-GHG-N2O emissions (GgCO2_eq)</t>
  </si>
  <si>
    <t>CO2b</t>
  </si>
  <si>
    <t>CH4</t>
  </si>
  <si>
    <t>N2O</t>
  </si>
  <si>
    <t>Total I-GHG emissions (GWP=1)</t>
  </si>
  <si>
    <t>Total I-GHG emissions (GWP=28)</t>
  </si>
  <si>
    <t>Total I-GHG emissions (GWP=265)</t>
  </si>
  <si>
    <t>Green Water</t>
  </si>
  <si>
    <t>Blue Water</t>
  </si>
  <si>
    <t>Grey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</si>
</sst>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\-;\-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2" fillId="0" borderId="0" xfId="0" applyNumberFormat="1" applyFont="1" applyFill="1"/>
    <xf numFmtId="164" fontId="0" fillId="0" borderId="0" xfId="0" applyNumberFormat="1" applyFill="1"/>
    <xf numFmtId="164" fontId="1" fillId="0" borderId="0" xfId="0" applyNumberFormat="1" applyFont="1" applyFill="1"/>
    <xf numFmtId="0" fontId="0" fillId="0" borderId="0" xfId="0" applyAlignment="1">
      <alignment vertical="center" wrapText="1"/>
    </xf>
    <xf numFmtId="164" fontId="2" fillId="0" borderId="0" xfId="0" applyNumberFormat="1" applyFont="1"/>
    <xf numFmtId="0" fontId="2" fillId="0" borderId="0" xfId="0" applyFont="1"/>
    <xf numFmtId="164" fontId="0" fillId="0" borderId="0" xfId="0" applyNumberFormat="1"/>
    <xf numFmtId="164" fontId="0" fillId="0" borderId="0" xfId="0" applyNumberFormat="1" applyFill="1" applyAlignment="1">
      <alignment horizontal="center" vertical="center"/>
    </xf>
    <xf numFmtId="164" fontId="2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/>
    </xf>
    <xf numFmtId="164" fontId="2" fillId="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E7536-8226-4279-88D5-AACAE0784B94}">
  <dimension ref="A1:EG2720"/>
  <sheetViews>
    <sheetView tabSelected="1" zoomScale="175" zoomScaleNormal="175" workbookViewId="0">
      <pane xSplit="5" ySplit="5" topLeftCell="F198" activePane="bottomRight" state="frozen"/>
      <selection pane="topRight" activeCell="F1" sqref="F1"/>
      <selection pane="bottomLeft" activeCell="A6" sqref="A6"/>
      <selection pane="bottomRight" activeCell="C7" sqref="C7:C30"/>
    </sheetView>
  </sheetViews>
  <sheetFormatPr defaultRowHeight="14.4" x14ac:dyDescent="0.3"/>
  <cols>
    <col min="1" max="1" width="19.44140625" style="2" bestFit="1" customWidth="1"/>
    <col min="2" max="2" width="57.6640625" style="2" bestFit="1" customWidth="1"/>
    <col min="3" max="3" width="23.21875" style="2" bestFit="1" customWidth="1"/>
    <col min="4" max="4" width="6" style="2" customWidth="1"/>
    <col min="5" max="5" width="38" style="2" bestFit="1" customWidth="1"/>
    <col min="6" max="6" width="12" style="2" bestFit="1" customWidth="1"/>
    <col min="7" max="7" width="17.109375" style="2" bestFit="1" customWidth="1"/>
    <col min="8" max="9" width="6.77734375" style="2" bestFit="1" customWidth="1"/>
    <col min="10" max="10" width="11" style="2" bestFit="1" customWidth="1"/>
    <col min="11" max="22" width="8.88671875" style="2"/>
    <col min="23" max="23" width="13.109375" style="2" customWidth="1"/>
    <col min="24" max="31" width="8.88671875" style="2"/>
    <col min="32" max="32" width="18" style="2" bestFit="1" customWidth="1"/>
    <col min="33" max="45" width="8.88671875" style="2"/>
    <col min="46" max="46" width="19.6640625" style="2" bestFit="1" customWidth="1"/>
    <col min="47" max="47" width="24.109375" style="2" customWidth="1"/>
    <col min="48" max="48" width="24.5546875" style="2" bestFit="1" customWidth="1"/>
    <col min="49" max="49" width="22.44140625" style="2" bestFit="1" customWidth="1"/>
    <col min="50" max="51" width="26.109375" style="2" bestFit="1" customWidth="1"/>
    <col min="52" max="52" width="32.33203125" style="2" bestFit="1" customWidth="1"/>
    <col min="53" max="53" width="30.6640625" style="2" bestFit="1" customWidth="1"/>
    <col min="54" max="54" width="21.77734375" style="2" bestFit="1" customWidth="1"/>
    <col min="55" max="55" width="26.6640625" style="2" bestFit="1" customWidth="1"/>
    <col min="56" max="56" width="19.88671875" style="2" bestFit="1" customWidth="1"/>
    <col min="57" max="57" width="20.6640625" style="2" bestFit="1" customWidth="1"/>
    <col min="58" max="58" width="19.21875" style="2" bestFit="1" customWidth="1"/>
    <col min="59" max="59" width="22.21875" style="2" bestFit="1" customWidth="1"/>
    <col min="60" max="60" width="20.109375" style="2" bestFit="1" customWidth="1"/>
    <col min="61" max="61" width="12" style="2" bestFit="1" customWidth="1"/>
    <col min="62" max="16384" width="8.88671875" style="2"/>
  </cols>
  <sheetData>
    <row r="1" spans="1:137" x14ac:dyDescent="0.3">
      <c r="A1" s="1"/>
      <c r="B1" s="1"/>
      <c r="C1" s="1"/>
      <c r="D1" s="1"/>
      <c r="E1" s="1"/>
      <c r="F1" s="11" t="str">
        <f>A6</f>
        <v>Activities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2" t="str">
        <f>A61</f>
        <v>Commodities</v>
      </c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9" t="s">
        <v>0</v>
      </c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1"/>
      <c r="ED1" s="1"/>
      <c r="EE1" s="1"/>
      <c r="EF1" s="1"/>
      <c r="EG1" s="1"/>
    </row>
    <row r="2" spans="1:137" x14ac:dyDescent="0.3">
      <c r="A2" s="1"/>
      <c r="B2" s="1"/>
      <c r="C2" s="1"/>
      <c r="D2" s="1"/>
      <c r="E2" s="1"/>
      <c r="F2" s="1" t="str">
        <f t="array" ref="F2:DL4">TRANSPOSE(B6:D116)</f>
        <v>Maize</v>
      </c>
      <c r="G2" s="1" t="str">
        <v>Sorghum and millet</v>
      </c>
      <c r="H2" s="1" t="str">
        <v>Rice</v>
      </c>
      <c r="I2" s="1" t="str">
        <v>Pulses</v>
      </c>
      <c r="J2" s="1" t="str">
        <v>Groundnuts</v>
      </c>
      <c r="K2" s="1" t="str">
        <v>Other oilseeds</v>
      </c>
      <c r="L2" s="1" t="str">
        <v>Cassava</v>
      </c>
      <c r="M2" s="1" t="str">
        <v>Other roots</v>
      </c>
      <c r="N2" s="1" t="str">
        <v>Vegetables</v>
      </c>
      <c r="O2" s="1" t="str">
        <v>Sugar cane</v>
      </c>
      <c r="P2" s="1" t="str">
        <v>Tobacco</v>
      </c>
      <c r="Q2" s="1" t="str">
        <v>Cotton and fibers</v>
      </c>
      <c r="R2" s="1" t="str">
        <v>Fruits and nuts</v>
      </c>
      <c r="S2" s="1" t="str">
        <v>Cocoa</v>
      </c>
      <c r="T2" s="1" t="str">
        <v>Coffee and tea</v>
      </c>
      <c r="U2" s="1" t="str">
        <v>Other crops</v>
      </c>
      <c r="V2" s="1" t="str">
        <v>Cattle</v>
      </c>
      <c r="W2" s="1" t="str">
        <v>Poultry</v>
      </c>
      <c r="X2" s="1" t="str">
        <v>Other livestock</v>
      </c>
      <c r="Y2" s="1" t="str">
        <v>Forestry</v>
      </c>
      <c r="Z2" s="1" t="str">
        <v>Fishing</v>
      </c>
      <c r="AA2" s="1" t="str">
        <v>Crude oil</v>
      </c>
      <c r="AB2" s="1" t="str">
        <v>Other mining</v>
      </c>
      <c r="AC2" s="1" t="str">
        <v>Meat, fish and dairy</v>
      </c>
      <c r="AD2" s="1" t="str">
        <v>Fruit and vegetable processing</v>
      </c>
      <c r="AE2" s="1" t="str">
        <v>Fats and oils</v>
      </c>
      <c r="AF2" s="1" t="str">
        <v>Grain milling</v>
      </c>
      <c r="AG2" s="1" t="str">
        <v>Sugar refining</v>
      </c>
      <c r="AH2" s="1" t="str">
        <v>Other foods</v>
      </c>
      <c r="AI2" s="1" t="str">
        <v>Beverages</v>
      </c>
      <c r="AJ2" s="1" t="str">
        <v>Tobacco processing</v>
      </c>
      <c r="AK2" s="1" t="str">
        <v>Textiles</v>
      </c>
      <c r="AL2" s="1" t="str">
        <v>Clothing</v>
      </c>
      <c r="AM2" s="1" t="str">
        <v>Leather and footwear</v>
      </c>
      <c r="AN2" s="1" t="str">
        <v>Wood and paper</v>
      </c>
      <c r="AO2" s="1" t="str">
        <v>Petroleum</v>
      </c>
      <c r="AP2" s="1" t="str">
        <v>Chemicals</v>
      </c>
      <c r="AQ2" s="1" t="str">
        <v>Non-metal minerals</v>
      </c>
      <c r="AR2" s="1" t="str">
        <v>Metals and metal products</v>
      </c>
      <c r="AS2" s="1" t="str">
        <v>Machinery and equipment</v>
      </c>
      <c r="AT2" s="1" t="str">
        <v>Other manufacturing</v>
      </c>
      <c r="AU2" s="1" t="str">
        <v>Electricity, gas and steam</v>
      </c>
      <c r="AV2" s="1" t="str">
        <v>Water supply and sewage</v>
      </c>
      <c r="AW2" s="1" t="str">
        <v>Construction</v>
      </c>
      <c r="AX2" s="1" t="str">
        <v>Wholesale and retail trade</v>
      </c>
      <c r="AY2" s="1" t="str">
        <v>Transportation and storage</v>
      </c>
      <c r="AZ2" s="1" t="str">
        <v>Accommodation and food services</v>
      </c>
      <c r="BA2" s="1" t="str">
        <v>Information and communication</v>
      </c>
      <c r="BB2" s="1" t="str">
        <v>Finance and insurance</v>
      </c>
      <c r="BC2" s="1" t="str">
        <v>Real estate activities</v>
      </c>
      <c r="BD2" s="1" t="str">
        <v>Business services</v>
      </c>
      <c r="BE2" s="1" t="str">
        <v>Public administration</v>
      </c>
      <c r="BF2" s="1" t="str">
        <v>Education</v>
      </c>
      <c r="BG2" s="1" t="str">
        <v>Health and social work</v>
      </c>
      <c r="BH2" s="1" t="str">
        <v>Other services</v>
      </c>
      <c r="BI2" s="1" t="str">
        <v>Maize</v>
      </c>
      <c r="BJ2" s="1" t="str">
        <v>Sorghum and millet</v>
      </c>
      <c r="BK2" s="1" t="str">
        <v>Rice</v>
      </c>
      <c r="BL2" s="1" t="str">
        <v>Other cereals</v>
      </c>
      <c r="BM2" s="1" t="str">
        <v>Pulses</v>
      </c>
      <c r="BN2" s="1" t="str">
        <v>Groundnuts</v>
      </c>
      <c r="BO2" s="1" t="str">
        <v>Other oilseeds</v>
      </c>
      <c r="BP2" s="1" t="str">
        <v>Cassava</v>
      </c>
      <c r="BQ2" s="1" t="str">
        <v>Other roots</v>
      </c>
      <c r="BR2" s="1" t="str">
        <v>Vegetables</v>
      </c>
      <c r="BS2" s="1" t="str">
        <v>Sugar cane</v>
      </c>
      <c r="BT2" s="1" t="str">
        <v>Tobacco</v>
      </c>
      <c r="BU2" s="1" t="str">
        <v>Cotton and fibers</v>
      </c>
      <c r="BV2" s="1" t="str">
        <v>Fruits and nuts</v>
      </c>
      <c r="BW2" s="1" t="str">
        <v>Cocoa</v>
      </c>
      <c r="BX2" s="1" t="str">
        <v>Coffee and tea</v>
      </c>
      <c r="BY2" s="1" t="str">
        <v>Other crops</v>
      </c>
      <c r="BZ2" s="1" t="str">
        <v>Cattle</v>
      </c>
      <c r="CA2" s="1" t="str">
        <v>Poultry</v>
      </c>
      <c r="CB2" s="1" t="str">
        <v>Other livestock</v>
      </c>
      <c r="CC2" s="1" t="str">
        <v>Forestry</v>
      </c>
      <c r="CD2" s="1" t="str">
        <v>Fishing</v>
      </c>
      <c r="CE2" s="1" t="str">
        <v>coal-oil</v>
      </c>
      <c r="CF2" s="1" t="str">
        <v>Other mining</v>
      </c>
      <c r="CG2" s="1" t="str">
        <v>Meat, fish and dairy</v>
      </c>
      <c r="CH2" s="1" t="str">
        <v>Fruit and vegetable processing</v>
      </c>
      <c r="CI2" s="1" t="str">
        <v>Fats and oils</v>
      </c>
      <c r="CJ2" s="1" t="str">
        <v>Grain milling</v>
      </c>
      <c r="CK2" s="1" t="str">
        <v>Sugar refining</v>
      </c>
      <c r="CL2" s="1" t="str">
        <v>Other foods</v>
      </c>
      <c r="CM2" s="1" t="str">
        <v>Beverages</v>
      </c>
      <c r="CN2" s="1" t="str">
        <v>Tobacco processing</v>
      </c>
      <c r="CO2" s="1" t="str">
        <v>Textiles</v>
      </c>
      <c r="CP2" s="1" t="str">
        <v>Clothing</v>
      </c>
      <c r="CQ2" s="1" t="str">
        <v>Leather and footwear</v>
      </c>
      <c r="CR2" s="1" t="str">
        <v>Wood and paper</v>
      </c>
      <c r="CS2" s="1" t="str">
        <v>Petroleum</v>
      </c>
      <c r="CT2" s="1" t="str">
        <v>Chemicals</v>
      </c>
      <c r="CU2" s="1" t="str">
        <v>Non-metal minerals</v>
      </c>
      <c r="CV2" s="1" t="str">
        <v>Metals and metal products</v>
      </c>
      <c r="CW2" s="1" t="str">
        <v>Machinery and equipment</v>
      </c>
      <c r="CX2" s="1" t="str">
        <v>Other manufacturing</v>
      </c>
      <c r="CY2" s="1" t="str">
        <v>Electricity, gas and steam</v>
      </c>
      <c r="CZ2" s="1" t="str">
        <v>Water supply and sewage</v>
      </c>
      <c r="DA2" s="1" t="str">
        <v>Construction</v>
      </c>
      <c r="DB2" s="1" t="str">
        <v>Wholesale and retail trade</v>
      </c>
      <c r="DC2" s="1" t="str">
        <v>Transportation and storage</v>
      </c>
      <c r="DD2" s="1" t="str">
        <v>Accommodation and food services</v>
      </c>
      <c r="DE2" s="1" t="str">
        <v>Information and communication</v>
      </c>
      <c r="DF2" s="1" t="str">
        <v>Finance and insurance</v>
      </c>
      <c r="DG2" s="1" t="str">
        <v>Real estate activities</v>
      </c>
      <c r="DH2" s="1" t="str">
        <v>Business services</v>
      </c>
      <c r="DI2" s="1" t="str">
        <v>Public administration</v>
      </c>
      <c r="DJ2" s="1" t="str">
        <v>Education</v>
      </c>
      <c r="DK2" s="1" t="str">
        <v>Health and social work</v>
      </c>
      <c r="DL2" s="1" t="str">
        <v>Other services</v>
      </c>
      <c r="DM2" s="1" t="s">
        <v>90</v>
      </c>
      <c r="DN2" s="1" t="s">
        <v>91</v>
      </c>
      <c r="DO2" s="1" t="s">
        <v>92</v>
      </c>
      <c r="DP2" s="1" t="s">
        <v>93</v>
      </c>
      <c r="DQ2" s="1" t="s">
        <v>94</v>
      </c>
      <c r="DR2" s="1" t="s">
        <v>95</v>
      </c>
      <c r="DS2" s="1" t="s">
        <v>96</v>
      </c>
      <c r="DT2" s="1" t="s">
        <v>97</v>
      </c>
      <c r="DU2" s="1" t="s">
        <v>98</v>
      </c>
      <c r="DV2" s="1" t="s">
        <v>99</v>
      </c>
      <c r="DW2" s="1" t="s">
        <v>100</v>
      </c>
      <c r="DX2" s="1" t="s">
        <v>101</v>
      </c>
      <c r="DY2" s="1" t="s">
        <v>102</v>
      </c>
      <c r="DZ2" s="1" t="s">
        <v>103</v>
      </c>
      <c r="EA2" s="1" t="s">
        <v>104</v>
      </c>
      <c r="EB2" s="1" t="s">
        <v>1</v>
      </c>
      <c r="EC2" s="1" t="s">
        <v>2</v>
      </c>
      <c r="ED2" s="1" t="s">
        <v>87</v>
      </c>
      <c r="EE2" s="1" t="s">
        <v>88</v>
      </c>
      <c r="EF2" s="1" t="s">
        <v>105</v>
      </c>
      <c r="EG2" s="1"/>
    </row>
    <row r="3" spans="1:137" x14ac:dyDescent="0.3">
      <c r="A3" s="1"/>
      <c r="B3" s="1"/>
      <c r="C3" s="1"/>
      <c r="D3" s="1"/>
      <c r="E3" s="1"/>
      <c r="F3" s="1" t="str">
        <v>Maize</v>
      </c>
      <c r="G3" s="1" t="str">
        <v>Other crops</v>
      </c>
      <c r="H3" s="1" t="str">
        <v>Other crops</v>
      </c>
      <c r="I3" s="1" t="str">
        <v>Other crops</v>
      </c>
      <c r="J3" s="1" t="str">
        <v>Other crops</v>
      </c>
      <c r="K3" s="1" t="str">
        <v>Other crops</v>
      </c>
      <c r="L3" s="1" t="str">
        <v>Other crops</v>
      </c>
      <c r="M3" s="1" t="str">
        <v>Other crops</v>
      </c>
      <c r="N3" s="1" t="str">
        <v>Other crops</v>
      </c>
      <c r="O3" s="1" t="str">
        <v>Other crops</v>
      </c>
      <c r="P3" s="1" t="str">
        <v>Other crops</v>
      </c>
      <c r="Q3" s="1" t="str">
        <v>Other crops</v>
      </c>
      <c r="R3" s="1" t="str">
        <v>Other crops</v>
      </c>
      <c r="S3" s="1" t="str">
        <v>Other crops</v>
      </c>
      <c r="T3" s="1" t="str">
        <v>Other crops</v>
      </c>
      <c r="U3" s="1" t="str">
        <v>Other crops</v>
      </c>
      <c r="V3" s="1" t="str">
        <v>Other livestock</v>
      </c>
      <c r="W3" s="1" t="str">
        <v>Poultry</v>
      </c>
      <c r="X3" s="1" t="str">
        <v>Other livestock</v>
      </c>
      <c r="Y3" s="1" t="str">
        <v>Other crops</v>
      </c>
      <c r="Z3" s="1" t="str">
        <v>Other livestock</v>
      </c>
      <c r="AA3" s="1" t="str">
        <v>Fossil-fuels</v>
      </c>
      <c r="AB3" s="1" t="str">
        <v>Mining</v>
      </c>
      <c r="AC3" s="1" t="str">
        <v>Food and beverages</v>
      </c>
      <c r="AD3" s="1" t="str">
        <v>Food and beverages</v>
      </c>
      <c r="AE3" s="1" t="str">
        <v>Food and beverages</v>
      </c>
      <c r="AF3" s="1" t="str">
        <v>Food and beverages</v>
      </c>
      <c r="AG3" s="1" t="str">
        <v>Food and beverages</v>
      </c>
      <c r="AH3" s="1" t="str">
        <v>Food and beverages</v>
      </c>
      <c r="AI3" s="1" t="str">
        <v>Food and beverages</v>
      </c>
      <c r="AJ3" s="1" t="str">
        <v>Other manufacturing</v>
      </c>
      <c r="AK3" s="1" t="str">
        <v>Textiles</v>
      </c>
      <c r="AL3" s="1" t="str">
        <v>Other manufacturing</v>
      </c>
      <c r="AM3" s="1" t="str">
        <v>Other manufacturing</v>
      </c>
      <c r="AN3" s="1" t="str">
        <v>Wood and paper</v>
      </c>
      <c r="AO3" s="1" t="str">
        <v>Petroleum</v>
      </c>
      <c r="AP3" s="1" t="str">
        <v>Chemicals</v>
      </c>
      <c r="AQ3" s="1" t="str">
        <v>Other manufacturing</v>
      </c>
      <c r="AR3" s="1" t="str">
        <v>Metals and metal products</v>
      </c>
      <c r="AS3" s="1" t="str">
        <v>Machinery and equipment</v>
      </c>
      <c r="AT3" s="1" t="str">
        <v>Other manufacturing</v>
      </c>
      <c r="AU3" s="1" t="str">
        <v>Energy</v>
      </c>
      <c r="AV3" s="1" t="str">
        <v>Water and Sewerage</v>
      </c>
      <c r="AW3" s="1" t="str">
        <v>Construction</v>
      </c>
      <c r="AX3" s="1" t="str">
        <v>Other services</v>
      </c>
      <c r="AY3" s="1" t="str">
        <v>Transport and Storage</v>
      </c>
      <c r="AZ3" s="1" t="str">
        <v>Other services</v>
      </c>
      <c r="BA3" s="1" t="str">
        <v>Other services</v>
      </c>
      <c r="BB3" s="1" t="str">
        <v>Other services</v>
      </c>
      <c r="BC3" s="1" t="str">
        <v>Other services</v>
      </c>
      <c r="BD3" s="1" t="str">
        <v>Other services</v>
      </c>
      <c r="BE3" s="1" t="str">
        <v>Other services</v>
      </c>
      <c r="BF3" s="1" t="str">
        <v>Other services</v>
      </c>
      <c r="BG3" s="1" t="str">
        <v>Other services</v>
      </c>
      <c r="BH3" s="1" t="str">
        <v>Other services</v>
      </c>
      <c r="BI3" s="1" t="str">
        <v>Maize</v>
      </c>
      <c r="BJ3" s="1" t="str">
        <v>Other crops</v>
      </c>
      <c r="BK3" s="1" t="str">
        <v>Other crops</v>
      </c>
      <c r="BL3" s="1" t="str">
        <v>Other crops</v>
      </c>
      <c r="BM3" s="1" t="str">
        <v>Other crops</v>
      </c>
      <c r="BN3" s="1" t="str">
        <v>Other crops</v>
      </c>
      <c r="BO3" s="1" t="str">
        <v>Other crops</v>
      </c>
      <c r="BP3" s="1" t="str">
        <v>Other crops</v>
      </c>
      <c r="BQ3" s="1" t="str">
        <v>Other crops</v>
      </c>
      <c r="BR3" s="1" t="str">
        <v>Other crops</v>
      </c>
      <c r="BS3" s="1" t="str">
        <v>Other crops</v>
      </c>
      <c r="BT3" s="1" t="str">
        <v>Other crops</v>
      </c>
      <c r="BU3" s="1" t="str">
        <v>Other crops</v>
      </c>
      <c r="BV3" s="1" t="str">
        <v>Other crops</v>
      </c>
      <c r="BW3" s="1" t="str">
        <v>Other crops</v>
      </c>
      <c r="BX3" s="1" t="str">
        <v>Other crops</v>
      </c>
      <c r="BY3" s="1" t="str">
        <v>Other crops</v>
      </c>
      <c r="BZ3" s="1" t="str">
        <v>Other livestock</v>
      </c>
      <c r="CA3" s="1" t="str">
        <v>Poultry</v>
      </c>
      <c r="CB3" s="1" t="str">
        <v>Other livestock</v>
      </c>
      <c r="CC3" s="1" t="str">
        <v>Other crops</v>
      </c>
      <c r="CD3" s="1" t="str">
        <v>Other livestock</v>
      </c>
      <c r="CE3" s="1" t="str">
        <v>Fossil-fuels</v>
      </c>
      <c r="CF3" s="1" t="str">
        <v>Mining</v>
      </c>
      <c r="CG3" s="1" t="str">
        <v>Food and beverages</v>
      </c>
      <c r="CH3" s="1" t="str">
        <v>Food and beverages</v>
      </c>
      <c r="CI3" s="1" t="str">
        <v>Food and beverages</v>
      </c>
      <c r="CJ3" s="1" t="str">
        <v>Food and beverages</v>
      </c>
      <c r="CK3" s="1" t="str">
        <v>Food and beverages</v>
      </c>
      <c r="CL3" s="1" t="str">
        <v>Food and beverages</v>
      </c>
      <c r="CM3" s="1" t="str">
        <v>Food and beverages</v>
      </c>
      <c r="CN3" s="1" t="str">
        <v>Other manufacturing</v>
      </c>
      <c r="CO3" s="1" t="str">
        <v>Textiles</v>
      </c>
      <c r="CP3" s="1" t="str">
        <v>Other manufacturing</v>
      </c>
      <c r="CQ3" s="1" t="str">
        <v>Other manufacturing</v>
      </c>
      <c r="CR3" s="1" t="str">
        <v>Wood and paper</v>
      </c>
      <c r="CS3" s="1" t="str">
        <v>Petroleum</v>
      </c>
      <c r="CT3" s="1" t="str">
        <v>Chemicals</v>
      </c>
      <c r="CU3" s="1" t="str">
        <v>Other manufacturing</v>
      </c>
      <c r="CV3" s="1" t="str">
        <v>Metals and metal products</v>
      </c>
      <c r="CW3" s="1" t="str">
        <v>Machinery and equipment</v>
      </c>
      <c r="CX3" s="1" t="str">
        <v>Other manufacturing</v>
      </c>
      <c r="CY3" s="1" t="str">
        <v>Energy</v>
      </c>
      <c r="CZ3" s="1" t="str">
        <v>Water and Sewerage</v>
      </c>
      <c r="DA3" s="1" t="str">
        <v>Construction</v>
      </c>
      <c r="DB3" s="1" t="str">
        <v>Other services</v>
      </c>
      <c r="DC3" s="1" t="str">
        <v>Transport and Storage</v>
      </c>
      <c r="DD3" s="1" t="str">
        <v>Other services</v>
      </c>
      <c r="DE3" s="1" t="str">
        <v>Other services</v>
      </c>
      <c r="DF3" s="1" t="str">
        <v>Other services</v>
      </c>
      <c r="DG3" s="1" t="str">
        <v>Other services</v>
      </c>
      <c r="DH3" s="1" t="str">
        <v>Other services</v>
      </c>
      <c r="DI3" s="1" t="str">
        <v>Other services</v>
      </c>
      <c r="DJ3" s="1" t="str">
        <v>Other services</v>
      </c>
      <c r="DK3" s="1" t="str">
        <v>Other services</v>
      </c>
      <c r="DL3" s="1" t="str">
        <v>Other services</v>
      </c>
      <c r="DM3" s="1" t="s">
        <v>106</v>
      </c>
      <c r="DN3" s="1" t="s">
        <v>106</v>
      </c>
      <c r="DO3" s="1" t="s">
        <v>106</v>
      </c>
      <c r="DP3" s="1" t="s">
        <v>106</v>
      </c>
      <c r="DQ3" s="1" t="s">
        <v>106</v>
      </c>
      <c r="DR3" s="1" t="s">
        <v>106</v>
      </c>
      <c r="DS3" s="1" t="s">
        <v>106</v>
      </c>
      <c r="DT3" s="1" t="s">
        <v>106</v>
      </c>
      <c r="DU3" s="1" t="s">
        <v>106</v>
      </c>
      <c r="DV3" s="1" t="s">
        <v>106</v>
      </c>
      <c r="DW3" s="1" t="s">
        <v>106</v>
      </c>
      <c r="DX3" s="1" t="s">
        <v>106</v>
      </c>
      <c r="DY3" s="1" t="s">
        <v>106</v>
      </c>
      <c r="DZ3" s="1" t="s">
        <v>106</v>
      </c>
      <c r="EA3" s="1" t="s">
        <v>106</v>
      </c>
      <c r="EB3" s="1" t="s">
        <v>1</v>
      </c>
      <c r="EC3" s="1"/>
      <c r="ED3" s="1"/>
      <c r="EE3" s="1"/>
      <c r="EF3" s="1"/>
      <c r="EG3" s="1"/>
    </row>
    <row r="4" spans="1:137" x14ac:dyDescent="0.3">
      <c r="A4" s="1"/>
      <c r="B4" s="1"/>
      <c r="C4" s="1"/>
      <c r="D4" s="1"/>
      <c r="E4" s="1"/>
      <c r="F4" s="1" t="str">
        <v>M GHC</v>
      </c>
      <c r="G4" s="1" t="str">
        <v>M GHC</v>
      </c>
      <c r="H4" s="1" t="str">
        <v>M GHC</v>
      </c>
      <c r="I4" s="1" t="str">
        <v>M GHC</v>
      </c>
      <c r="J4" s="1" t="str">
        <v>M GHC</v>
      </c>
      <c r="K4" s="1" t="str">
        <v>M GHC</v>
      </c>
      <c r="L4" s="1" t="str">
        <v>M GHC</v>
      </c>
      <c r="M4" s="1" t="str">
        <v>M GHC</v>
      </c>
      <c r="N4" s="1" t="str">
        <v>M GHC</v>
      </c>
      <c r="O4" s="1" t="str">
        <v>M GHC</v>
      </c>
      <c r="P4" s="1" t="str">
        <v>M GHC</v>
      </c>
      <c r="Q4" s="1" t="str">
        <v>M GHC</v>
      </c>
      <c r="R4" s="1" t="str">
        <v>M GHC</v>
      </c>
      <c r="S4" s="1" t="str">
        <v>M GHC</v>
      </c>
      <c r="T4" s="1" t="str">
        <v>M GHC</v>
      </c>
      <c r="U4" s="1" t="str">
        <v>M GHC</v>
      </c>
      <c r="V4" s="1" t="str">
        <v>M GHC</v>
      </c>
      <c r="W4" s="1" t="str">
        <v>M GHC</v>
      </c>
      <c r="X4" s="1" t="str">
        <v>M GHC</v>
      </c>
      <c r="Y4" s="1" t="str">
        <v>M GHC</v>
      </c>
      <c r="Z4" s="1" t="str">
        <v>M GHC</v>
      </c>
      <c r="AA4" s="1" t="str">
        <v>M GHC</v>
      </c>
      <c r="AB4" s="1" t="str">
        <v>M GHC</v>
      </c>
      <c r="AC4" s="1" t="str">
        <v>M GHC</v>
      </c>
      <c r="AD4" s="1" t="str">
        <v>M GHC</v>
      </c>
      <c r="AE4" s="1" t="str">
        <v>M GHC</v>
      </c>
      <c r="AF4" s="1" t="str">
        <v>M GHC</v>
      </c>
      <c r="AG4" s="1" t="str">
        <v>M GHC</v>
      </c>
      <c r="AH4" s="1" t="str">
        <v>M GHC</v>
      </c>
      <c r="AI4" s="1" t="str">
        <v>M GHC</v>
      </c>
      <c r="AJ4" s="1" t="str">
        <v>M GHC</v>
      </c>
      <c r="AK4" s="1" t="str">
        <v>M GHC</v>
      </c>
      <c r="AL4" s="1" t="str">
        <v>M GHC</v>
      </c>
      <c r="AM4" s="1" t="str">
        <v>M GHC</v>
      </c>
      <c r="AN4" s="1" t="str">
        <v>M GHC</v>
      </c>
      <c r="AO4" s="1" t="str">
        <v>M GHC</v>
      </c>
      <c r="AP4" s="1" t="str">
        <v>M GHC</v>
      </c>
      <c r="AQ4" s="1" t="str">
        <v>M GHC</v>
      </c>
      <c r="AR4" s="1" t="str">
        <v>M GHC</v>
      </c>
      <c r="AS4" s="1" t="str">
        <v>M GHC</v>
      </c>
      <c r="AT4" s="1" t="str">
        <v>M GHC</v>
      </c>
      <c r="AU4" s="1" t="str">
        <v>M GHC</v>
      </c>
      <c r="AV4" s="1" t="str">
        <v>M GHC</v>
      </c>
      <c r="AW4" s="1" t="str">
        <v>M GHC</v>
      </c>
      <c r="AX4" s="1" t="str">
        <v>M GHC</v>
      </c>
      <c r="AY4" s="1" t="str">
        <v>M GHC</v>
      </c>
      <c r="AZ4" s="1" t="str">
        <v>M GHC</v>
      </c>
      <c r="BA4" s="1" t="str">
        <v>M GHC</v>
      </c>
      <c r="BB4" s="1" t="str">
        <v>M GHC</v>
      </c>
      <c r="BC4" s="1" t="str">
        <v>M GHC</v>
      </c>
      <c r="BD4" s="1" t="str">
        <v>M GHC</v>
      </c>
      <c r="BE4" s="1" t="str">
        <v>M GHC</v>
      </c>
      <c r="BF4" s="1" t="str">
        <v>M GHC</v>
      </c>
      <c r="BG4" s="1" t="str">
        <v>M GHC</v>
      </c>
      <c r="BH4" s="1" t="str">
        <v>M GHC</v>
      </c>
      <c r="BI4" s="1" t="str">
        <v>M GHC</v>
      </c>
      <c r="BJ4" s="1" t="str">
        <v>M GHC</v>
      </c>
      <c r="BK4" s="1" t="str">
        <v>M GHC</v>
      </c>
      <c r="BL4" s="1" t="str">
        <v>M GHC</v>
      </c>
      <c r="BM4" s="1" t="str">
        <v>M GHC</v>
      </c>
      <c r="BN4" s="1" t="str">
        <v>M GHC</v>
      </c>
      <c r="BO4" s="1" t="str">
        <v>M GHC</v>
      </c>
      <c r="BP4" s="1" t="str">
        <v>M GHC</v>
      </c>
      <c r="BQ4" s="1" t="str">
        <v>M GHC</v>
      </c>
      <c r="BR4" s="1" t="str">
        <v>M GHC</v>
      </c>
      <c r="BS4" s="1" t="str">
        <v>M GHC</v>
      </c>
      <c r="BT4" s="1" t="str">
        <v>M GHC</v>
      </c>
      <c r="BU4" s="1" t="str">
        <v>M GHC</v>
      </c>
      <c r="BV4" s="1" t="str">
        <v>M GHC</v>
      </c>
      <c r="BW4" s="1" t="str">
        <v>M GHC</v>
      </c>
      <c r="BX4" s="1" t="str">
        <v>M GHC</v>
      </c>
      <c r="BY4" s="1" t="str">
        <v>M GHC</v>
      </c>
      <c r="BZ4" s="1" t="str">
        <v>M GHC</v>
      </c>
      <c r="CA4" s="1" t="str">
        <v>M GHC</v>
      </c>
      <c r="CB4" s="1" t="str">
        <v>M GHC</v>
      </c>
      <c r="CC4" s="1" t="str">
        <v>M GHC</v>
      </c>
      <c r="CD4" s="1" t="str">
        <v>M GHC</v>
      </c>
      <c r="CE4" s="1" t="str">
        <v>M GHC</v>
      </c>
      <c r="CF4" s="1" t="str">
        <v>M GHC</v>
      </c>
      <c r="CG4" s="1" t="str">
        <v>M GHC</v>
      </c>
      <c r="CH4" s="1" t="str">
        <v>M GHC</v>
      </c>
      <c r="CI4" s="1" t="str">
        <v>M GHC</v>
      </c>
      <c r="CJ4" s="1" t="str">
        <v>M GHC</v>
      </c>
      <c r="CK4" s="1" t="str">
        <v>M GHC</v>
      </c>
      <c r="CL4" s="1" t="str">
        <v>M GHC</v>
      </c>
      <c r="CM4" s="1" t="str">
        <v>M GHC</v>
      </c>
      <c r="CN4" s="1" t="str">
        <v>M GHC</v>
      </c>
      <c r="CO4" s="1" t="str">
        <v>M GHC</v>
      </c>
      <c r="CP4" s="1" t="str">
        <v>M GHC</v>
      </c>
      <c r="CQ4" s="1" t="str">
        <v>M GHC</v>
      </c>
      <c r="CR4" s="1" t="str">
        <v>M GHC</v>
      </c>
      <c r="CS4" s="1" t="str">
        <v>M GHC</v>
      </c>
      <c r="CT4" s="1" t="str">
        <v>M GHC</v>
      </c>
      <c r="CU4" s="1" t="str">
        <v>M GHC</v>
      </c>
      <c r="CV4" s="1" t="str">
        <v>M GHC</v>
      </c>
      <c r="CW4" s="1" t="str">
        <v>M GHC</v>
      </c>
      <c r="CX4" s="1" t="str">
        <v>M GHC</v>
      </c>
      <c r="CY4" s="1" t="str">
        <v>M GHC</v>
      </c>
      <c r="CZ4" s="1" t="str">
        <v>M GHC</v>
      </c>
      <c r="DA4" s="1" t="str">
        <v>M GHC</v>
      </c>
      <c r="DB4" s="1" t="str">
        <v>M GHC</v>
      </c>
      <c r="DC4" s="1" t="str">
        <v>M GHC</v>
      </c>
      <c r="DD4" s="1" t="str">
        <v>M GHC</v>
      </c>
      <c r="DE4" s="1" t="str">
        <v>M GHC</v>
      </c>
      <c r="DF4" s="1" t="str">
        <v>M GHC</v>
      </c>
      <c r="DG4" s="1" t="str">
        <v>M GHC</v>
      </c>
      <c r="DH4" s="1" t="str">
        <v>M GHC</v>
      </c>
      <c r="DI4" s="1" t="str">
        <v>M GHC</v>
      </c>
      <c r="DJ4" s="1" t="str">
        <v>M GHC</v>
      </c>
      <c r="DK4" s="1" t="str">
        <v>M GHC</v>
      </c>
      <c r="DL4" s="1" t="str">
        <v>M GHC</v>
      </c>
      <c r="DM4" s="1" t="s">
        <v>68</v>
      </c>
      <c r="DN4" s="1" t="s">
        <v>68</v>
      </c>
      <c r="DO4" s="1" t="s">
        <v>68</v>
      </c>
      <c r="DP4" s="1" t="s">
        <v>68</v>
      </c>
      <c r="DQ4" s="1" t="s">
        <v>68</v>
      </c>
      <c r="DR4" s="1" t="s">
        <v>68</v>
      </c>
      <c r="DS4" s="1" t="s">
        <v>68</v>
      </c>
      <c r="DT4" s="1" t="s">
        <v>68</v>
      </c>
      <c r="DU4" s="1" t="s">
        <v>68</v>
      </c>
      <c r="DV4" s="1" t="s">
        <v>68</v>
      </c>
      <c r="DW4" s="1" t="s">
        <v>68</v>
      </c>
      <c r="DX4" s="1" t="s">
        <v>68</v>
      </c>
      <c r="DY4" s="1" t="s">
        <v>68</v>
      </c>
      <c r="DZ4" s="1" t="s">
        <v>68</v>
      </c>
      <c r="EA4" s="1" t="s">
        <v>68</v>
      </c>
      <c r="EB4" s="1" t="s">
        <v>68</v>
      </c>
      <c r="EC4" s="1" t="s">
        <v>68</v>
      </c>
      <c r="ED4" s="1" t="s">
        <v>68</v>
      </c>
      <c r="EE4" s="1" t="s">
        <v>68</v>
      </c>
      <c r="EF4" s="1" t="s">
        <v>68</v>
      </c>
      <c r="EG4" s="1"/>
    </row>
    <row r="5" spans="1:137" x14ac:dyDescent="0.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>
        <f t="array" ref="DV5">TRANSPOSE(DT7:DT132)</f>
        <v>2.9165749528951594</v>
      </c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</row>
    <row r="6" spans="1:137" x14ac:dyDescent="0.3">
      <c r="A6" s="10" t="s">
        <v>10</v>
      </c>
      <c r="B6" s="1" t="s">
        <v>12</v>
      </c>
      <c r="C6" s="1" t="s">
        <v>12</v>
      </c>
      <c r="D6" s="1" t="s">
        <v>68</v>
      </c>
      <c r="E6" s="1"/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2725.9676108440513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2">
        <v>8.1504972071668753</v>
      </c>
      <c r="DN6" s="2">
        <v>7.4484980031438504</v>
      </c>
      <c r="DO6" s="2">
        <v>10.115295759349625</v>
      </c>
      <c r="DP6" s="2">
        <v>10.603425488397464</v>
      </c>
      <c r="DQ6" s="2">
        <v>23.013246614759193</v>
      </c>
      <c r="DR6" s="2">
        <v>3.4973245448304988</v>
      </c>
      <c r="DS6" s="2">
        <v>1.9733219470363808</v>
      </c>
      <c r="DT6" s="2">
        <v>2.0822677022359013</v>
      </c>
      <c r="DU6" s="2">
        <v>1.3030306987205214</v>
      </c>
      <c r="DV6" s="2">
        <v>1.7522042593122737</v>
      </c>
      <c r="DW6" s="2">
        <v>1.3030704245314153</v>
      </c>
      <c r="DX6" s="2">
        <v>2.3549166855618466</v>
      </c>
      <c r="DY6" s="2">
        <v>3.5407419382396581</v>
      </c>
      <c r="DZ6" s="2">
        <v>4.535533537584147</v>
      </c>
      <c r="EA6" s="2">
        <v>18.154316265887566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1"/>
    </row>
    <row r="7" spans="1:137" x14ac:dyDescent="0.3">
      <c r="A7" s="10"/>
      <c r="B7" s="1" t="s">
        <v>13</v>
      </c>
      <c r="C7" s="5" t="s">
        <v>28</v>
      </c>
      <c r="D7" s="1" t="s">
        <v>68</v>
      </c>
      <c r="E7" s="1"/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786.2315348472639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2">
        <v>17.121209457173407</v>
      </c>
      <c r="DN7" s="2">
        <v>7.5951161741470798</v>
      </c>
      <c r="DO7" s="2">
        <v>8.086333940847144</v>
      </c>
      <c r="DP7" s="2">
        <v>7.3204549145380726</v>
      </c>
      <c r="DQ7" s="2">
        <v>4.9786966387348519</v>
      </c>
      <c r="DR7" s="2">
        <v>2.7891519494516923</v>
      </c>
      <c r="DS7" s="2">
        <v>3.1657485022610734</v>
      </c>
      <c r="DT7" s="2">
        <v>2.9165749528951594</v>
      </c>
      <c r="DU7" s="2">
        <v>3.0266590425438027</v>
      </c>
      <c r="DV7" s="2">
        <v>3.9735007721311488</v>
      </c>
      <c r="DW7" s="2">
        <v>0.79814988472152504</v>
      </c>
      <c r="DX7" s="2">
        <v>1.2776036355134761</v>
      </c>
      <c r="DY7" s="2">
        <v>2.7391613047724039</v>
      </c>
      <c r="DZ7" s="2">
        <v>1.3661879090465532</v>
      </c>
      <c r="EA7" s="2">
        <v>3.5122382723172665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1"/>
    </row>
    <row r="8" spans="1:137" x14ac:dyDescent="0.3">
      <c r="A8" s="10"/>
      <c r="B8" s="1" t="s">
        <v>14</v>
      </c>
      <c r="C8" s="5" t="s">
        <v>28</v>
      </c>
      <c r="D8" s="1" t="s">
        <v>68</v>
      </c>
      <c r="E8" s="1"/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1081.8235886371817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2">
        <v>24.299718740834685</v>
      </c>
      <c r="DN8" s="2">
        <v>21.870952059143075</v>
      </c>
      <c r="DO8" s="2">
        <v>13.069417021982732</v>
      </c>
      <c r="DP8" s="2">
        <v>16.260577739801665</v>
      </c>
      <c r="DQ8" s="2">
        <v>34.30571373747388</v>
      </c>
      <c r="DR8" s="2">
        <v>2.121510682057175</v>
      </c>
      <c r="DS8" s="2">
        <v>2.4823591465003481</v>
      </c>
      <c r="DT8" s="2">
        <v>3.0179131178393712</v>
      </c>
      <c r="DU8" s="2">
        <v>2.2825066948130077</v>
      </c>
      <c r="DV8" s="2">
        <v>2.5750927511483424</v>
      </c>
      <c r="DW8" s="2">
        <v>0.36969933558059681</v>
      </c>
      <c r="DX8" s="2">
        <v>3.6454291060055279</v>
      </c>
      <c r="DY8" s="2">
        <v>3.4427528118186417</v>
      </c>
      <c r="DZ8" s="2">
        <v>2.9861676386298397</v>
      </c>
      <c r="EA8" s="2">
        <v>17.771276568511837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1"/>
    </row>
    <row r="9" spans="1:137" x14ac:dyDescent="0.3">
      <c r="A9" s="10"/>
      <c r="B9" s="1" t="s">
        <v>16</v>
      </c>
      <c r="C9" s="5" t="s">
        <v>28</v>
      </c>
      <c r="D9" s="1" t="s">
        <v>68</v>
      </c>
      <c r="E9" s="1"/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264.93596802252785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2">
        <v>10.990864319680172</v>
      </c>
      <c r="DN9" s="2">
        <v>11.195223635454292</v>
      </c>
      <c r="DO9" s="2">
        <v>7.5577678902480256</v>
      </c>
      <c r="DP9" s="2">
        <v>7.4385088760064377</v>
      </c>
      <c r="DQ9" s="2">
        <v>14.108945040760691</v>
      </c>
      <c r="DR9" s="2">
        <v>1.3580106746924252</v>
      </c>
      <c r="DS9" s="2">
        <v>2.0638840970948436</v>
      </c>
      <c r="DT9" s="2">
        <v>1.8059034885028502</v>
      </c>
      <c r="DU9" s="2">
        <v>1.6134570199668525</v>
      </c>
      <c r="DV9" s="2">
        <v>8.1974597415258224</v>
      </c>
      <c r="DW9" s="2">
        <v>0.46597279586199852</v>
      </c>
      <c r="DX9" s="2">
        <v>0.65010204838126895</v>
      </c>
      <c r="DY9" s="2">
        <v>2.0637143619055225</v>
      </c>
      <c r="DZ9" s="2">
        <v>1.5194290628979583</v>
      </c>
      <c r="EA9" s="2">
        <v>1.3560066793701255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1"/>
    </row>
    <row r="10" spans="1:137" x14ac:dyDescent="0.3">
      <c r="A10" s="10"/>
      <c r="B10" s="1" t="s">
        <v>17</v>
      </c>
      <c r="C10" s="5" t="s">
        <v>28</v>
      </c>
      <c r="D10" s="1" t="s">
        <v>68</v>
      </c>
      <c r="E10" s="1"/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306.81064692393443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2">
        <v>27.702040121624922</v>
      </c>
      <c r="DN10" s="2">
        <v>29.049851078192358</v>
      </c>
      <c r="DO10" s="2">
        <v>32.012085583315006</v>
      </c>
      <c r="DP10" s="2">
        <v>42.194750231639034</v>
      </c>
      <c r="DQ10" s="2">
        <v>34.134274255911734</v>
      </c>
      <c r="DR10" s="2">
        <v>1.9018701690072504</v>
      </c>
      <c r="DS10" s="2">
        <v>1.7852760497264279</v>
      </c>
      <c r="DT10" s="2">
        <v>1.783719302780604</v>
      </c>
      <c r="DU10" s="2">
        <v>3.1257230259754074</v>
      </c>
      <c r="DV10" s="2">
        <v>1.004100314282228</v>
      </c>
      <c r="DW10" s="2">
        <v>1.2342888391442408</v>
      </c>
      <c r="DX10" s="2">
        <v>3.0744652208589258</v>
      </c>
      <c r="DY10" s="2">
        <v>7.685991038221772</v>
      </c>
      <c r="DZ10" s="2">
        <v>12.632966334831361</v>
      </c>
      <c r="EA10" s="2">
        <v>8.0602499309344182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1"/>
    </row>
    <row r="11" spans="1:137" x14ac:dyDescent="0.3">
      <c r="A11" s="10"/>
      <c r="B11" s="1" t="s">
        <v>18</v>
      </c>
      <c r="C11" s="5" t="s">
        <v>28</v>
      </c>
      <c r="D11" s="1" t="s">
        <v>68</v>
      </c>
      <c r="E11" s="1"/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1285.4054888806315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1"/>
    </row>
    <row r="12" spans="1:137" x14ac:dyDescent="0.3">
      <c r="A12" s="10"/>
      <c r="B12" s="1" t="s">
        <v>19</v>
      </c>
      <c r="C12" s="5" t="s">
        <v>28</v>
      </c>
      <c r="D12" s="1" t="s">
        <v>68</v>
      </c>
      <c r="E12" s="1"/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406.81046466739053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2">
        <v>110.13099053146691</v>
      </c>
      <c r="DN12" s="2">
        <v>177.26443736602764</v>
      </c>
      <c r="DO12" s="2">
        <v>203.30799860089741</v>
      </c>
      <c r="DP12" s="2">
        <v>195.20117219887089</v>
      </c>
      <c r="DQ12" s="2">
        <v>291.71608015025481</v>
      </c>
      <c r="DR12" s="2">
        <v>16.331880490391633</v>
      </c>
      <c r="DS12" s="2">
        <v>17.917604944146866</v>
      </c>
      <c r="DT12" s="2">
        <v>14.084754759797082</v>
      </c>
      <c r="DU12" s="2">
        <v>21.44730881772573</v>
      </c>
      <c r="DV12" s="2">
        <v>127.05915545873621</v>
      </c>
      <c r="DW12" s="2">
        <v>16.953301854233814</v>
      </c>
      <c r="DX12" s="2">
        <v>34.624629208073522</v>
      </c>
      <c r="DY12" s="2">
        <v>43.932903665410578</v>
      </c>
      <c r="DZ12" s="2">
        <v>61.451199890722492</v>
      </c>
      <c r="EA12" s="2">
        <v>91.846118221121515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1"/>
    </row>
    <row r="13" spans="1:137" x14ac:dyDescent="0.3">
      <c r="A13" s="10"/>
      <c r="B13" s="1" t="s">
        <v>20</v>
      </c>
      <c r="C13" s="5" t="s">
        <v>28</v>
      </c>
      <c r="D13" s="1" t="s">
        <v>68</v>
      </c>
      <c r="E13" s="1"/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993.37750502337667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2">
        <v>119.00438436767288</v>
      </c>
      <c r="DN13" s="2">
        <v>178.4089312479737</v>
      </c>
      <c r="DO13" s="2">
        <v>160.72142730308198</v>
      </c>
      <c r="DP13" s="2">
        <v>201.99487310477778</v>
      </c>
      <c r="DQ13" s="2">
        <v>256.22696526347841</v>
      </c>
      <c r="DR13" s="2">
        <v>13.555236617669376</v>
      </c>
      <c r="DS13" s="2">
        <v>11.603956732521782</v>
      </c>
      <c r="DT13" s="2">
        <v>6.0826844210620061</v>
      </c>
      <c r="DU13" s="2">
        <v>13.486254046571464</v>
      </c>
      <c r="DV13" s="2">
        <v>31.477870753957035</v>
      </c>
      <c r="DW13" s="2">
        <v>23.308769457462979</v>
      </c>
      <c r="DX13" s="2">
        <v>25.697491546825042</v>
      </c>
      <c r="DY13" s="2">
        <v>42.993095031898804</v>
      </c>
      <c r="DZ13" s="2">
        <v>63.734384717803664</v>
      </c>
      <c r="EA13" s="2">
        <v>61.328474287104811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1"/>
    </row>
    <row r="14" spans="1:137" x14ac:dyDescent="0.3">
      <c r="A14" s="10"/>
      <c r="B14" s="1" t="s">
        <v>21</v>
      </c>
      <c r="C14" s="5" t="s">
        <v>28</v>
      </c>
      <c r="D14" s="1" t="s">
        <v>68</v>
      </c>
      <c r="E14" s="1"/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2831.2339598576632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2">
        <v>53.894164165633917</v>
      </c>
      <c r="DN14" s="2">
        <v>84.134540893338183</v>
      </c>
      <c r="DO14" s="2">
        <v>97.826433697348676</v>
      </c>
      <c r="DP14" s="2">
        <v>110.48879205944273</v>
      </c>
      <c r="DQ14" s="2">
        <v>133.54619783308925</v>
      </c>
      <c r="DR14" s="2">
        <v>4.4132405348854444</v>
      </c>
      <c r="DS14" s="2">
        <v>4.8487402367586441</v>
      </c>
      <c r="DT14" s="2">
        <v>4.9936140884929703</v>
      </c>
      <c r="DU14" s="2">
        <v>11.127587576675191</v>
      </c>
      <c r="DV14" s="2">
        <v>18.34776436650829</v>
      </c>
      <c r="DW14" s="2">
        <v>2.9647440349092271</v>
      </c>
      <c r="DX14" s="2">
        <v>6.1450767625346172</v>
      </c>
      <c r="DY14" s="2">
        <v>11.666843543154835</v>
      </c>
      <c r="DZ14" s="2">
        <v>10.933724009287269</v>
      </c>
      <c r="EA14" s="2">
        <v>17.283239804414631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1"/>
    </row>
    <row r="15" spans="1:137" x14ac:dyDescent="0.3">
      <c r="A15" s="10"/>
      <c r="B15" s="1" t="s">
        <v>22</v>
      </c>
      <c r="C15" s="5" t="s">
        <v>28</v>
      </c>
      <c r="D15" s="1" t="s">
        <v>68</v>
      </c>
      <c r="E15" s="1"/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52.398938606633799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1"/>
    </row>
    <row r="16" spans="1:137" x14ac:dyDescent="0.3">
      <c r="A16" s="10"/>
      <c r="B16" s="1" t="s">
        <v>23</v>
      </c>
      <c r="C16" s="5" t="s">
        <v>28</v>
      </c>
      <c r="D16" s="1" t="s">
        <v>68</v>
      </c>
      <c r="E16" s="1"/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4.6633378582398359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1"/>
    </row>
    <row r="17" spans="1:137" x14ac:dyDescent="0.3">
      <c r="A17" s="10"/>
      <c r="B17" s="1" t="s">
        <v>24</v>
      </c>
      <c r="C17" s="5" t="s">
        <v>28</v>
      </c>
      <c r="D17" s="1" t="s">
        <v>68</v>
      </c>
      <c r="E17" s="1"/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154.5443032011741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1"/>
    </row>
    <row r="18" spans="1:137" x14ac:dyDescent="0.3">
      <c r="A18" s="10"/>
      <c r="B18" s="1" t="s">
        <v>25</v>
      </c>
      <c r="C18" s="5" t="s">
        <v>28</v>
      </c>
      <c r="D18" s="1" t="s">
        <v>68</v>
      </c>
      <c r="E18" s="1"/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2202.2685852666045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2">
        <v>45.307993296616623</v>
      </c>
      <c r="DN18" s="2">
        <v>106.24951589502726</v>
      </c>
      <c r="DO18" s="2">
        <v>146.15633944716069</v>
      </c>
      <c r="DP18" s="2">
        <v>153.14068943069168</v>
      </c>
      <c r="DQ18" s="2">
        <v>268.18012702976313</v>
      </c>
      <c r="DR18" s="2">
        <v>6.3539039554387653</v>
      </c>
      <c r="DS18" s="2">
        <v>8.3769873944427662</v>
      </c>
      <c r="DT18" s="2">
        <v>10.961827248576048</v>
      </c>
      <c r="DU18" s="2">
        <v>17.851707188380921</v>
      </c>
      <c r="DV18" s="2">
        <v>36.389128349572189</v>
      </c>
      <c r="DW18" s="2">
        <v>8.0284927937454142</v>
      </c>
      <c r="DX18" s="2">
        <v>35.075451175298731</v>
      </c>
      <c r="DY18" s="2">
        <v>32.807735399048006</v>
      </c>
      <c r="DZ18" s="2">
        <v>69.170987070771773</v>
      </c>
      <c r="EA18" s="2">
        <v>65.122191999034129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1"/>
    </row>
    <row r="19" spans="1:137" x14ac:dyDescent="0.3">
      <c r="A19" s="10"/>
      <c r="B19" s="1" t="s">
        <v>26</v>
      </c>
      <c r="C19" s="5" t="s">
        <v>28</v>
      </c>
      <c r="D19" s="1" t="s">
        <v>68</v>
      </c>
      <c r="E19" s="1"/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2922.7011027432054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1"/>
    </row>
    <row r="20" spans="1:137" x14ac:dyDescent="0.3">
      <c r="A20" s="10"/>
      <c r="B20" s="1" t="s">
        <v>27</v>
      </c>
      <c r="C20" s="5" t="s">
        <v>28</v>
      </c>
      <c r="D20" s="1" t="s">
        <v>68</v>
      </c>
      <c r="E20" s="1"/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3.295225968021076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1"/>
    </row>
    <row r="21" spans="1:137" x14ac:dyDescent="0.3">
      <c r="A21" s="10"/>
      <c r="B21" s="1" t="s">
        <v>28</v>
      </c>
      <c r="C21" s="5" t="s">
        <v>28</v>
      </c>
      <c r="D21" s="1" t="s">
        <v>68</v>
      </c>
      <c r="E21" s="1"/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228.93406196462902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1"/>
    </row>
    <row r="22" spans="1:137" x14ac:dyDescent="0.3">
      <c r="A22" s="10"/>
      <c r="B22" s="1" t="s">
        <v>29</v>
      </c>
      <c r="C22" s="5" t="s">
        <v>31</v>
      </c>
      <c r="D22" s="1" t="s">
        <v>68</v>
      </c>
      <c r="E22" s="1"/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1224.8544400815879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2">
        <v>0.42685580261259803</v>
      </c>
      <c r="DN22" s="2">
        <v>0.46964908442107856</v>
      </c>
      <c r="DO22" s="2">
        <v>0.27012567304879498</v>
      </c>
      <c r="DP22" s="2">
        <v>0.19149668426708194</v>
      </c>
      <c r="DQ22" s="2">
        <v>0.6146295027629366</v>
      </c>
      <c r="DR22" s="2">
        <v>0.14837065272542468</v>
      </c>
      <c r="DS22" s="2">
        <v>0</v>
      </c>
      <c r="DT22" s="2">
        <v>0</v>
      </c>
      <c r="DU22" s="2">
        <v>6.7259689114963342E-2</v>
      </c>
      <c r="DV22" s="2">
        <v>0</v>
      </c>
      <c r="DW22" s="2">
        <v>0</v>
      </c>
      <c r="DX22" s="2">
        <v>0</v>
      </c>
      <c r="DY22" s="2">
        <v>1.7522691468368112E-2</v>
      </c>
      <c r="DZ22" s="2">
        <v>2.3571441902190466</v>
      </c>
      <c r="EA22" s="2">
        <v>4.013149144172707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1"/>
    </row>
    <row r="23" spans="1:137" x14ac:dyDescent="0.3">
      <c r="A23" s="10"/>
      <c r="B23" s="1" t="s">
        <v>30</v>
      </c>
      <c r="C23" s="5" t="s">
        <v>30</v>
      </c>
      <c r="D23" s="1" t="s">
        <v>68</v>
      </c>
      <c r="E23" s="1"/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1113.34273381762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2">
        <v>11.576608978827364</v>
      </c>
      <c r="DN23" s="2">
        <v>27.426033434255618</v>
      </c>
      <c r="DO23" s="2">
        <v>30.56826627424724</v>
      </c>
      <c r="DP23" s="2">
        <v>28.297505726318473</v>
      </c>
      <c r="DQ23" s="2">
        <v>20.977510176360131</v>
      </c>
      <c r="DR23" s="2">
        <v>0.74632488307656852</v>
      </c>
      <c r="DS23" s="2">
        <v>2.1487844127706706</v>
      </c>
      <c r="DT23" s="2">
        <v>1.6362461666116976</v>
      </c>
      <c r="DU23" s="2">
        <v>2.6967147422154136</v>
      </c>
      <c r="DV23" s="2">
        <v>4.8932984682679397</v>
      </c>
      <c r="DW23" s="2">
        <v>1.021678902152201</v>
      </c>
      <c r="DX23" s="2">
        <v>2.0009151880778258</v>
      </c>
      <c r="DY23" s="2">
        <v>5.4481272496681132</v>
      </c>
      <c r="DZ23" s="2">
        <v>10.645678907962736</v>
      </c>
      <c r="EA23" s="2">
        <v>14.24779037454279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1"/>
    </row>
    <row r="24" spans="1:137" x14ac:dyDescent="0.3">
      <c r="A24" s="10"/>
      <c r="B24" s="1" t="s">
        <v>31</v>
      </c>
      <c r="C24" s="5" t="s">
        <v>31</v>
      </c>
      <c r="D24" s="1" t="s">
        <v>68</v>
      </c>
      <c r="E24" s="1"/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840.92097074785011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2">
        <v>4.0445953554965772</v>
      </c>
      <c r="DN24" s="2">
        <v>9.2513553684976024</v>
      </c>
      <c r="DO24" s="2">
        <v>8.4023696486558119</v>
      </c>
      <c r="DP24" s="2">
        <v>7.6227966385715273</v>
      </c>
      <c r="DQ24" s="2">
        <v>23.014634869783229</v>
      </c>
      <c r="DR24" s="2">
        <v>4.3184227522500514E-2</v>
      </c>
      <c r="DS24" s="2">
        <v>3.6271892991280544E-2</v>
      </c>
      <c r="DT24" s="2">
        <v>6.6528404805463653E-2</v>
      </c>
      <c r="DU24" s="2">
        <v>9.9008758585857504E-2</v>
      </c>
      <c r="DV24" s="2">
        <v>4.6475152640938884</v>
      </c>
      <c r="DW24" s="2">
        <v>5.7919770271323653E-2</v>
      </c>
      <c r="DX24" s="2">
        <v>0.47370567824085336</v>
      </c>
      <c r="DY24" s="2">
        <v>3.0637724182476558</v>
      </c>
      <c r="DZ24" s="2">
        <v>3.0904102520358965</v>
      </c>
      <c r="EA24" s="2">
        <v>4.7945365959708086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1"/>
    </row>
    <row r="25" spans="1:137" x14ac:dyDescent="0.3">
      <c r="A25" s="10"/>
      <c r="B25" s="1" t="s">
        <v>32</v>
      </c>
      <c r="C25" s="5" t="s">
        <v>28</v>
      </c>
      <c r="D25" s="1" t="s">
        <v>68</v>
      </c>
      <c r="E25" s="1"/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3746.5355032810953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1"/>
    </row>
    <row r="26" spans="1:137" x14ac:dyDescent="0.3">
      <c r="A26" s="10"/>
      <c r="B26" s="1" t="s">
        <v>33</v>
      </c>
      <c r="C26" s="5" t="s">
        <v>31</v>
      </c>
      <c r="D26" s="1" t="s">
        <v>68</v>
      </c>
      <c r="E26" s="1"/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1610.7483821674525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2">
        <v>6.3154184840066074</v>
      </c>
      <c r="DN26" s="2">
        <v>8.4254227259273939</v>
      </c>
      <c r="DO26" s="2">
        <v>17.008261754624851</v>
      </c>
      <c r="DP26" s="2">
        <v>20.944223390687771</v>
      </c>
      <c r="DQ26" s="2">
        <v>30.679278949535629</v>
      </c>
      <c r="DR26" s="2">
        <v>0.52540160981398532</v>
      </c>
      <c r="DS26" s="2">
        <v>4.8679521608777989</v>
      </c>
      <c r="DT26" s="2">
        <v>1.2113320368582323</v>
      </c>
      <c r="DU26" s="2">
        <v>3.9467314749982316</v>
      </c>
      <c r="DV26" s="2">
        <v>3.4060534683881154</v>
      </c>
      <c r="DW26" s="2">
        <v>2.501916997369845</v>
      </c>
      <c r="DX26" s="2">
        <v>1.7645862478112835</v>
      </c>
      <c r="DY26" s="2">
        <v>2.5518072021553198</v>
      </c>
      <c r="DZ26" s="2">
        <v>2.3289123960633336</v>
      </c>
      <c r="EA26" s="2">
        <v>4.3449465565459278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1"/>
    </row>
    <row r="27" spans="1:137" x14ac:dyDescent="0.3">
      <c r="A27" s="10"/>
      <c r="B27" s="1" t="s">
        <v>34</v>
      </c>
      <c r="C27" s="5" t="s">
        <v>161</v>
      </c>
      <c r="D27" s="1" t="s">
        <v>68</v>
      </c>
      <c r="E27" s="1"/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10011.912558500602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1"/>
    </row>
    <row r="28" spans="1:137" x14ac:dyDescent="0.3">
      <c r="A28" s="10"/>
      <c r="B28" s="1" t="s">
        <v>35</v>
      </c>
      <c r="C28" s="5" t="s">
        <v>147</v>
      </c>
      <c r="D28" s="1" t="s">
        <v>68</v>
      </c>
      <c r="E28" s="1"/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20791.016073592989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1"/>
    </row>
    <row r="29" spans="1:137" x14ac:dyDescent="0.3">
      <c r="A29" s="10"/>
      <c r="B29" s="1" t="s">
        <v>36</v>
      </c>
      <c r="C29" s="1" t="s">
        <v>162</v>
      </c>
      <c r="D29" s="1" t="s">
        <v>68</v>
      </c>
      <c r="E29" s="1"/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302.01084221755696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1"/>
    </row>
    <row r="30" spans="1:137" x14ac:dyDescent="0.3">
      <c r="A30" s="10"/>
      <c r="B30" s="1" t="s">
        <v>37</v>
      </c>
      <c r="C30" s="1" t="s">
        <v>162</v>
      </c>
      <c r="D30" s="1" t="s">
        <v>68</v>
      </c>
      <c r="E30" s="1"/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130.53123816323605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1"/>
    </row>
    <row r="31" spans="1:137" x14ac:dyDescent="0.3">
      <c r="A31" s="10"/>
      <c r="B31" s="1" t="s">
        <v>38</v>
      </c>
      <c r="C31" s="1" t="s">
        <v>162</v>
      </c>
      <c r="D31" s="1" t="s">
        <v>68</v>
      </c>
      <c r="E31" s="1"/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1409.8620984126837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2">
        <v>4.9364476090817453</v>
      </c>
      <c r="DN31" s="2">
        <v>7.5705400649230965</v>
      </c>
      <c r="DO31" s="2">
        <v>19.877227681422685</v>
      </c>
      <c r="DP31" s="2">
        <v>7.8979655828426907</v>
      </c>
      <c r="DQ31" s="2">
        <v>6.3615045241882866</v>
      </c>
      <c r="DR31" s="2">
        <v>0.51848475249498605</v>
      </c>
      <c r="DS31" s="2">
        <v>0.82225345755743406</v>
      </c>
      <c r="DT31" s="2">
        <v>1.2200298447602496</v>
      </c>
      <c r="DU31" s="2">
        <v>1.4198998057968022</v>
      </c>
      <c r="DV31" s="2">
        <v>5.4256731255584612</v>
      </c>
      <c r="DW31" s="2">
        <v>0.3590761862546632</v>
      </c>
      <c r="DX31" s="2">
        <v>0.44614932328024892</v>
      </c>
      <c r="DY31" s="2">
        <v>1.6989183663146772</v>
      </c>
      <c r="DZ31" s="2">
        <v>38.301423957498571</v>
      </c>
      <c r="EA31" s="2">
        <v>13.628887647824191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1"/>
    </row>
    <row r="32" spans="1:137" x14ac:dyDescent="0.3">
      <c r="A32" s="10"/>
      <c r="B32" s="1" t="s">
        <v>39</v>
      </c>
      <c r="C32" s="1" t="s">
        <v>162</v>
      </c>
      <c r="D32" s="1" t="s">
        <v>68</v>
      </c>
      <c r="E32" s="1"/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3867.9594635675103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2">
        <v>305.06008770434852</v>
      </c>
      <c r="DN32" s="2">
        <v>236.59799254511549</v>
      </c>
      <c r="DO32" s="2">
        <v>201.34647396986352</v>
      </c>
      <c r="DP32" s="2">
        <v>205.21811869335653</v>
      </c>
      <c r="DQ32" s="2">
        <v>115.8748145831925</v>
      </c>
      <c r="DR32" s="2">
        <v>35.240744032411165</v>
      </c>
      <c r="DS32" s="2">
        <v>33.187911029572952</v>
      </c>
      <c r="DT32" s="2">
        <v>23.047636252217632</v>
      </c>
      <c r="DU32" s="2">
        <v>33.254176467343427</v>
      </c>
      <c r="DV32" s="2">
        <v>47.258118561849059</v>
      </c>
      <c r="DW32" s="2">
        <v>25.922419565964212</v>
      </c>
      <c r="DX32" s="2">
        <v>46.747705045215</v>
      </c>
      <c r="DY32" s="2">
        <v>65.045453940988523</v>
      </c>
      <c r="DZ32" s="2">
        <v>65.214086910209716</v>
      </c>
      <c r="EA32" s="2">
        <v>243.03079724168941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1"/>
    </row>
    <row r="33" spans="1:137" x14ac:dyDescent="0.3">
      <c r="A33" s="10"/>
      <c r="B33" s="1" t="s">
        <v>40</v>
      </c>
      <c r="C33" s="1" t="s">
        <v>162</v>
      </c>
      <c r="D33" s="1" t="s">
        <v>68</v>
      </c>
      <c r="E33" s="1"/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89.125123153743573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1"/>
    </row>
    <row r="34" spans="1:137" x14ac:dyDescent="0.3">
      <c r="A34" s="10"/>
      <c r="B34" s="1" t="s">
        <v>41</v>
      </c>
      <c r="C34" s="1" t="s">
        <v>162</v>
      </c>
      <c r="D34" s="1" t="s">
        <v>68</v>
      </c>
      <c r="E34" s="1"/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892.26909707531297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1"/>
    </row>
    <row r="35" spans="1:137" x14ac:dyDescent="0.3">
      <c r="A35" s="10"/>
      <c r="B35" s="1" t="s">
        <v>42</v>
      </c>
      <c r="C35" s="1" t="s">
        <v>162</v>
      </c>
      <c r="D35" s="1" t="s">
        <v>68</v>
      </c>
      <c r="E35" s="1"/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1071.5814891651987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2">
        <v>1.5169499828834163</v>
      </c>
      <c r="DN35" s="2">
        <v>1.7255111064120405</v>
      </c>
      <c r="DO35" s="2">
        <v>2.0546587116702208</v>
      </c>
      <c r="DP35" s="2">
        <v>2.4689885057433254</v>
      </c>
      <c r="DQ35" s="2">
        <v>1.4880517881316107</v>
      </c>
      <c r="DR35" s="2">
        <v>0.43815030429594853</v>
      </c>
      <c r="DS35" s="2">
        <v>0.79991107921547944</v>
      </c>
      <c r="DT35" s="2">
        <v>0.19135793592279743</v>
      </c>
      <c r="DU35" s="2">
        <v>0.18196178471032115</v>
      </c>
      <c r="DV35" s="2">
        <v>1.1712124411031142</v>
      </c>
      <c r="DW35" s="2">
        <v>0</v>
      </c>
      <c r="DX35" s="2">
        <v>7.5227371261606529E-2</v>
      </c>
      <c r="DY35" s="2">
        <v>0.32482127777505071</v>
      </c>
      <c r="DZ35" s="2">
        <v>0.68649316508493097</v>
      </c>
      <c r="EA35" s="2">
        <v>0.76422941840936165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1"/>
    </row>
    <row r="36" spans="1:137" s="3" customFormat="1" x14ac:dyDescent="0.3">
      <c r="A36" s="10"/>
      <c r="B36" s="1" t="s">
        <v>43</v>
      </c>
      <c r="C36" s="1" t="s">
        <v>52</v>
      </c>
      <c r="D36" s="1" t="s">
        <v>68</v>
      </c>
      <c r="E36" s="1"/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27.838938199051324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1"/>
    </row>
    <row r="37" spans="1:137" x14ac:dyDescent="0.3">
      <c r="A37" s="10"/>
      <c r="B37" s="1" t="s">
        <v>44</v>
      </c>
      <c r="C37" s="1" t="s">
        <v>44</v>
      </c>
      <c r="D37" s="1" t="s">
        <v>68</v>
      </c>
      <c r="E37" s="1"/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747.51130135302981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1"/>
    </row>
    <row r="38" spans="1:137" x14ac:dyDescent="0.3">
      <c r="A38" s="10"/>
      <c r="B38" s="1" t="s">
        <v>45</v>
      </c>
      <c r="C38" s="1" t="s">
        <v>52</v>
      </c>
      <c r="D38" s="1" t="s">
        <v>68</v>
      </c>
      <c r="E38" s="1"/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382.98927761363319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1"/>
    </row>
    <row r="39" spans="1:137" s="3" customFormat="1" x14ac:dyDescent="0.3">
      <c r="A39" s="10"/>
      <c r="B39" s="1" t="s">
        <v>46</v>
      </c>
      <c r="C39" s="1" t="s">
        <v>52</v>
      </c>
      <c r="D39" s="1" t="s">
        <v>68</v>
      </c>
      <c r="E39" s="1"/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24.893500610996959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1"/>
    </row>
    <row r="40" spans="1:137" s="3" customFormat="1" x14ac:dyDescent="0.3">
      <c r="A40" s="10"/>
      <c r="B40" s="1" t="s">
        <v>47</v>
      </c>
      <c r="C40" s="1" t="s">
        <v>47</v>
      </c>
      <c r="D40" s="1" t="s">
        <v>68</v>
      </c>
      <c r="E40" s="1"/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3516.1021622995986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1"/>
    </row>
    <row r="41" spans="1:137" x14ac:dyDescent="0.3">
      <c r="A41" s="10"/>
      <c r="B41" s="1" t="s">
        <v>11</v>
      </c>
      <c r="C41" s="1" t="s">
        <v>11</v>
      </c>
      <c r="D41" s="1" t="s">
        <v>68</v>
      </c>
      <c r="E41" s="1"/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7627.3360181492571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1"/>
    </row>
    <row r="42" spans="1:137" x14ac:dyDescent="0.3">
      <c r="A42" s="10"/>
      <c r="B42" s="1" t="s">
        <v>48</v>
      </c>
      <c r="C42" s="1" t="s">
        <v>48</v>
      </c>
      <c r="D42" s="1" t="s">
        <v>68</v>
      </c>
      <c r="E42" s="1"/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2723.7664503195433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1"/>
    </row>
    <row r="43" spans="1:137" s="3" customFormat="1" x14ac:dyDescent="0.3">
      <c r="A43" s="10"/>
      <c r="B43" s="1" t="s">
        <v>49</v>
      </c>
      <c r="C43" s="1" t="s">
        <v>52</v>
      </c>
      <c r="D43" s="1" t="s">
        <v>68</v>
      </c>
      <c r="E43" s="1"/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1204.9287069723823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1"/>
    </row>
    <row r="44" spans="1:137" x14ac:dyDescent="0.3">
      <c r="A44" s="10"/>
      <c r="B44" s="1" t="s">
        <v>50</v>
      </c>
      <c r="C44" s="1" t="s">
        <v>50</v>
      </c>
      <c r="D44" s="1" t="s">
        <v>68</v>
      </c>
      <c r="E44" s="1"/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1264.5347696524391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1"/>
    </row>
    <row r="45" spans="1:137" x14ac:dyDescent="0.3">
      <c r="A45" s="10"/>
      <c r="B45" s="1" t="s">
        <v>51</v>
      </c>
      <c r="C45" s="1" t="s">
        <v>51</v>
      </c>
      <c r="D45" s="1" t="s">
        <v>68</v>
      </c>
      <c r="E45" s="1"/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106.41797893293344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1"/>
    </row>
    <row r="46" spans="1:137" s="3" customFormat="1" x14ac:dyDescent="0.3">
      <c r="A46" s="10"/>
      <c r="B46" s="1" t="s">
        <v>52</v>
      </c>
      <c r="C46" s="1" t="s">
        <v>52</v>
      </c>
      <c r="D46" s="1" t="s">
        <v>68</v>
      </c>
      <c r="E46" s="1"/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355.14416723406322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1"/>
    </row>
    <row r="47" spans="1:137" x14ac:dyDescent="0.3">
      <c r="A47" s="10"/>
      <c r="B47" s="1" t="s">
        <v>53</v>
      </c>
      <c r="C47" s="5" t="s">
        <v>148</v>
      </c>
      <c r="D47" s="1" t="s">
        <v>68</v>
      </c>
      <c r="E47" s="1"/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8525.9414312897188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1"/>
    </row>
    <row r="48" spans="1:137" s="3" customFormat="1" x14ac:dyDescent="0.3">
      <c r="A48" s="10"/>
      <c r="B48" s="1" t="s">
        <v>54</v>
      </c>
      <c r="C48" s="5" t="s">
        <v>149</v>
      </c>
      <c r="D48" s="1" t="s">
        <v>68</v>
      </c>
      <c r="E48" s="1"/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4536.9950897988592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1"/>
    </row>
    <row r="49" spans="1:137" x14ac:dyDescent="0.3">
      <c r="A49" s="10"/>
      <c r="B49" s="1" t="s">
        <v>55</v>
      </c>
      <c r="C49" s="5" t="s">
        <v>55</v>
      </c>
      <c r="D49" s="1" t="s">
        <v>68</v>
      </c>
      <c r="E49" s="1"/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28369.65437286628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1"/>
    </row>
    <row r="50" spans="1:137" x14ac:dyDescent="0.3">
      <c r="A50" s="10"/>
      <c r="B50" s="1" t="s">
        <v>56</v>
      </c>
      <c r="C50" s="6" t="s">
        <v>66</v>
      </c>
      <c r="D50" s="1" t="s">
        <v>68</v>
      </c>
      <c r="E50" s="1"/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20067.295622470156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1"/>
    </row>
    <row r="51" spans="1:137" x14ac:dyDescent="0.3">
      <c r="A51" s="10"/>
      <c r="B51" s="1" t="s">
        <v>57</v>
      </c>
      <c r="C51" s="5" t="s">
        <v>150</v>
      </c>
      <c r="D51" s="1" t="s">
        <v>68</v>
      </c>
      <c r="E51" s="1"/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22118.895223126296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1"/>
    </row>
    <row r="52" spans="1:137" x14ac:dyDescent="0.3">
      <c r="A52" s="10"/>
      <c r="B52" s="1" t="s">
        <v>58</v>
      </c>
      <c r="C52" s="6" t="s">
        <v>66</v>
      </c>
      <c r="D52" s="1" t="s">
        <v>68</v>
      </c>
      <c r="E52" s="1"/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11215.460006900059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1"/>
    </row>
    <row r="53" spans="1:137" x14ac:dyDescent="0.3">
      <c r="A53" s="10"/>
      <c r="B53" s="1" t="s">
        <v>59</v>
      </c>
      <c r="C53" s="6" t="s">
        <v>66</v>
      </c>
      <c r="D53" s="1" t="s">
        <v>68</v>
      </c>
      <c r="E53" s="1"/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8178.7351545693809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1"/>
    </row>
    <row r="54" spans="1:137" x14ac:dyDescent="0.3">
      <c r="A54" s="10"/>
      <c r="B54" s="1" t="s">
        <v>60</v>
      </c>
      <c r="C54" s="6" t="s">
        <v>66</v>
      </c>
      <c r="D54" s="1" t="s">
        <v>68</v>
      </c>
      <c r="E54" s="1"/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7889.64854700657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1"/>
    </row>
    <row r="55" spans="1:137" x14ac:dyDescent="0.3">
      <c r="A55" s="10"/>
      <c r="B55" s="1" t="s">
        <v>61</v>
      </c>
      <c r="C55" s="6" t="s">
        <v>66</v>
      </c>
      <c r="D55" s="1" t="s">
        <v>68</v>
      </c>
      <c r="E55" s="1"/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6068.4295650614476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1"/>
    </row>
    <row r="56" spans="1:137" x14ac:dyDescent="0.3">
      <c r="A56" s="10"/>
      <c r="B56" s="1" t="s">
        <v>62</v>
      </c>
      <c r="C56" s="6" t="s">
        <v>66</v>
      </c>
      <c r="D56" s="1" t="s">
        <v>68</v>
      </c>
      <c r="E56" s="1"/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10744.541436273174</v>
      </c>
      <c r="DI56" s="1">
        <v>0</v>
      </c>
      <c r="DJ56" s="1">
        <v>0</v>
      </c>
      <c r="DK56" s="1">
        <v>0</v>
      </c>
      <c r="DL56" s="1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1"/>
    </row>
    <row r="57" spans="1:137" x14ac:dyDescent="0.3">
      <c r="A57" s="10"/>
      <c r="B57" s="1" t="s">
        <v>63</v>
      </c>
      <c r="C57" s="6" t="s">
        <v>66</v>
      </c>
      <c r="D57" s="1" t="s">
        <v>68</v>
      </c>
      <c r="E57" s="1"/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14831.34924499991</v>
      </c>
      <c r="DJ57" s="1">
        <v>0</v>
      </c>
      <c r="DK57" s="1">
        <v>0</v>
      </c>
      <c r="DL57" s="1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1"/>
    </row>
    <row r="58" spans="1:137" ht="12.6" customHeight="1" x14ac:dyDescent="0.3">
      <c r="A58" s="10"/>
      <c r="B58" s="1" t="s">
        <v>64</v>
      </c>
      <c r="C58" s="6" t="s">
        <v>66</v>
      </c>
      <c r="D58" s="1" t="s">
        <v>68</v>
      </c>
      <c r="E58" s="1"/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9038.9597506829505</v>
      </c>
      <c r="DK58" s="1">
        <v>0</v>
      </c>
      <c r="DL58" s="1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1"/>
    </row>
    <row r="59" spans="1:137" x14ac:dyDescent="0.3">
      <c r="A59" s="10"/>
      <c r="B59" s="1" t="s">
        <v>65</v>
      </c>
      <c r="C59" s="6" t="s">
        <v>66</v>
      </c>
      <c r="D59" s="1" t="s">
        <v>68</v>
      </c>
      <c r="E59" s="1"/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3576.11590985061</v>
      </c>
      <c r="DL59" s="1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1"/>
    </row>
    <row r="60" spans="1:137" x14ac:dyDescent="0.3">
      <c r="A60" s="10"/>
      <c r="B60" s="1" t="s">
        <v>66</v>
      </c>
      <c r="C60" s="6" t="s">
        <v>66</v>
      </c>
      <c r="D60" s="1" t="s">
        <v>68</v>
      </c>
      <c r="E60" s="1"/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5931.5889664200149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1"/>
    </row>
    <row r="61" spans="1:137" x14ac:dyDescent="0.3">
      <c r="A61" s="10" t="s">
        <v>8</v>
      </c>
      <c r="B61" s="1" t="s">
        <v>12</v>
      </c>
      <c r="C61" s="1" t="s">
        <v>12</v>
      </c>
      <c r="D61" s="1" t="s">
        <v>68</v>
      </c>
      <c r="E61" s="1"/>
      <c r="F61" s="1">
        <v>5.7805106709105027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2187.4741578751491</v>
      </c>
      <c r="AG61" s="1">
        <v>0</v>
      </c>
      <c r="AH61" s="1">
        <v>15.441398292690305</v>
      </c>
      <c r="AI61" s="1">
        <v>21.885019244197629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1.3458098035511026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261.87672306979908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2">
        <v>31.66763193104773</v>
      </c>
      <c r="DN61" s="2">
        <v>25.222069124888954</v>
      </c>
      <c r="DO61" s="2">
        <v>26.354173481883141</v>
      </c>
      <c r="DP61" s="2">
        <v>26.860795617094499</v>
      </c>
      <c r="DQ61" s="2">
        <v>23.933664189588498</v>
      </c>
      <c r="DR61" s="2">
        <v>11.745977615139029</v>
      </c>
      <c r="DS61" s="2">
        <v>10.188040129255452</v>
      </c>
      <c r="DT61" s="2">
        <v>11.441943718849769</v>
      </c>
      <c r="DU61" s="2">
        <v>14.129745774968702</v>
      </c>
      <c r="DV61" s="2">
        <v>20.464754496334589</v>
      </c>
      <c r="DW61" s="2">
        <v>17.75066225984536</v>
      </c>
      <c r="DX61" s="2">
        <v>24.006773554525807</v>
      </c>
      <c r="DY61" s="2">
        <v>36.078780595722819</v>
      </c>
      <c r="DZ61" s="2">
        <v>49.3887258320946</v>
      </c>
      <c r="EA61" s="2">
        <v>65.856669593832123</v>
      </c>
      <c r="EB61" s="2">
        <v>0</v>
      </c>
      <c r="EC61" s="2">
        <v>0</v>
      </c>
      <c r="ED61" s="2">
        <v>0</v>
      </c>
      <c r="EE61" s="2">
        <v>0</v>
      </c>
      <c r="EF61" s="2">
        <v>1.0637093786448113</v>
      </c>
      <c r="EG61" s="1"/>
    </row>
    <row r="62" spans="1:137" x14ac:dyDescent="0.3">
      <c r="A62" s="10"/>
      <c r="B62" s="1" t="s">
        <v>13</v>
      </c>
      <c r="C62" s="5" t="s">
        <v>28</v>
      </c>
      <c r="D62" s="1" t="s">
        <v>68</v>
      </c>
      <c r="E62" s="1"/>
      <c r="F62" s="1">
        <v>0</v>
      </c>
      <c r="G62" s="1">
        <v>1.4604280455096961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4.4884956286702886</v>
      </c>
      <c r="AF62" s="1">
        <v>654.20741172479939</v>
      </c>
      <c r="AG62" s="1">
        <v>0</v>
      </c>
      <c r="AH62" s="1">
        <v>5.388304229362757</v>
      </c>
      <c r="AI62" s="1">
        <v>52.794721335445011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93.35619889657184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2">
        <v>6.7090609855033909</v>
      </c>
      <c r="DN62" s="2">
        <v>5.557245711697222</v>
      </c>
      <c r="DO62" s="2">
        <v>9.3563771913654641</v>
      </c>
      <c r="DP62" s="2">
        <v>6.575352285940804</v>
      </c>
      <c r="DQ62" s="2">
        <v>8.9865315595115209</v>
      </c>
      <c r="DR62" s="2">
        <v>2.0491557995415852</v>
      </c>
      <c r="DS62" s="2">
        <v>2.1653299947771445</v>
      </c>
      <c r="DT62" s="2">
        <v>1.9046941618025353</v>
      </c>
      <c r="DU62" s="2">
        <v>1.8493660395707241</v>
      </c>
      <c r="DV62" s="2">
        <v>1.6605329789321799</v>
      </c>
      <c r="DW62" s="2">
        <v>1.7611590271329975</v>
      </c>
      <c r="DX62" s="2">
        <v>1.8051649786868966</v>
      </c>
      <c r="DY62" s="2">
        <v>3.6489163853610247</v>
      </c>
      <c r="DZ62" s="2">
        <v>4.0993852668166673</v>
      </c>
      <c r="EA62" s="2">
        <v>10.318476114977079</v>
      </c>
      <c r="EB62" s="2">
        <v>0</v>
      </c>
      <c r="EC62" s="2">
        <v>0</v>
      </c>
      <c r="ED62" s="2">
        <v>0</v>
      </c>
      <c r="EE62" s="2">
        <v>0</v>
      </c>
      <c r="EF62" s="2">
        <v>4.1782027174786761E-3</v>
      </c>
      <c r="EG62" s="1"/>
    </row>
    <row r="63" spans="1:137" x14ac:dyDescent="0.3">
      <c r="A63" s="10"/>
      <c r="B63" s="1" t="s">
        <v>14</v>
      </c>
      <c r="C63" s="5" t="s">
        <v>28</v>
      </c>
      <c r="D63" s="1" t="s">
        <v>68</v>
      </c>
      <c r="E63" s="1"/>
      <c r="F63" s="1">
        <v>0</v>
      </c>
      <c r="G63" s="1">
        <v>0</v>
      </c>
      <c r="H63" s="1">
        <v>26.7597928089268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1549.817423019226</v>
      </c>
      <c r="AG63" s="1">
        <v>0</v>
      </c>
      <c r="AH63" s="1">
        <v>1.798745332482079</v>
      </c>
      <c r="AI63" s="1">
        <v>1.0881793919999627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41.922882286389807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2">
        <v>43.026940204780658</v>
      </c>
      <c r="DN63" s="2">
        <v>53.470722363010715</v>
      </c>
      <c r="DO63" s="2">
        <v>49.199342325435182</v>
      </c>
      <c r="DP63" s="2">
        <v>46.866893493121054</v>
      </c>
      <c r="DQ63" s="2">
        <v>33.843927645713919</v>
      </c>
      <c r="DR63" s="2">
        <v>12.240522462491965</v>
      </c>
      <c r="DS63" s="2">
        <v>19.786784560661776</v>
      </c>
      <c r="DT63" s="2">
        <v>17.419223809186732</v>
      </c>
      <c r="DU63" s="2">
        <v>18.063109436506192</v>
      </c>
      <c r="DV63" s="2">
        <v>17.987765160684475</v>
      </c>
      <c r="DW63" s="2">
        <v>18.038541282390103</v>
      </c>
      <c r="DX63" s="2">
        <v>30.095081694253707</v>
      </c>
      <c r="DY63" s="2">
        <v>53.698784613296766</v>
      </c>
      <c r="DZ63" s="2">
        <v>59.600578829772125</v>
      </c>
      <c r="EA63" s="2">
        <v>52.90996206966706</v>
      </c>
      <c r="EB63" s="2">
        <v>0</v>
      </c>
      <c r="EC63" s="2">
        <v>0</v>
      </c>
      <c r="ED63" s="2">
        <v>0</v>
      </c>
      <c r="EE63" s="2">
        <v>0</v>
      </c>
      <c r="EF63" s="2">
        <v>9.5783772781326887E-4</v>
      </c>
      <c r="EG63" s="1"/>
    </row>
    <row r="64" spans="1:137" x14ac:dyDescent="0.3">
      <c r="A64" s="10"/>
      <c r="B64" s="1" t="s">
        <v>15</v>
      </c>
      <c r="C64" s="5" t="s">
        <v>28</v>
      </c>
      <c r="D64" s="1" t="s">
        <v>68</v>
      </c>
      <c r="E64" s="1"/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305.45928202062112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2">
        <v>0.49834874844619903</v>
      </c>
      <c r="DN64" s="2">
        <v>0.77407814691435395</v>
      </c>
      <c r="DO64" s="2">
        <v>0.75878621359128096</v>
      </c>
      <c r="DP64" s="2">
        <v>0.86828667862795872</v>
      </c>
      <c r="DQ64" s="2">
        <v>0.65019285088703338</v>
      </c>
      <c r="DR64" s="2">
        <v>9.6179832863523593E-2</v>
      </c>
      <c r="DS64" s="2">
        <v>0.34273565762781405</v>
      </c>
      <c r="DT64" s="2">
        <v>0.58070600861881883</v>
      </c>
      <c r="DU64" s="2">
        <v>1.1261467868900956</v>
      </c>
      <c r="DV64" s="2">
        <v>1.2075825098514523</v>
      </c>
      <c r="DW64" s="2">
        <v>0.57676621149502227</v>
      </c>
      <c r="DX64" s="2">
        <v>1.3980104166286664</v>
      </c>
      <c r="DY64" s="2">
        <v>3.132969793767912</v>
      </c>
      <c r="DZ64" s="2">
        <v>4.4316235079249697</v>
      </c>
      <c r="EA64" s="2">
        <v>8.6459955764915968</v>
      </c>
      <c r="EB64" s="2">
        <v>0</v>
      </c>
      <c r="EC64" s="2">
        <v>0</v>
      </c>
      <c r="ED64" s="2">
        <v>0</v>
      </c>
      <c r="EE64" s="2">
        <v>0</v>
      </c>
      <c r="EF64" s="2">
        <v>0.35125654344748247</v>
      </c>
      <c r="EG64" s="1"/>
    </row>
    <row r="65" spans="1:137" x14ac:dyDescent="0.3">
      <c r="A65" s="10"/>
      <c r="B65" s="1" t="s">
        <v>16</v>
      </c>
      <c r="C65" s="5" t="s">
        <v>28</v>
      </c>
      <c r="D65" s="1" t="s">
        <v>68</v>
      </c>
      <c r="E65" s="1"/>
      <c r="F65" s="1">
        <v>0</v>
      </c>
      <c r="G65" s="1">
        <v>0</v>
      </c>
      <c r="H65" s="1">
        <v>0</v>
      </c>
      <c r="I65" s="1">
        <v>1.4916114640958276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43.662028219889159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2">
        <v>12.337149497206029</v>
      </c>
      <c r="DN65" s="2">
        <v>14.9252303797973</v>
      </c>
      <c r="DO65" s="2">
        <v>16.416603237574609</v>
      </c>
      <c r="DP65" s="2">
        <v>14.933218139473977</v>
      </c>
      <c r="DQ65" s="2">
        <v>13.488372163680612</v>
      </c>
      <c r="DR65" s="2">
        <v>3.4704268631625776</v>
      </c>
      <c r="DS65" s="2">
        <v>6.3212410525014775</v>
      </c>
      <c r="DT65" s="2">
        <v>7.7034257103332102</v>
      </c>
      <c r="DU65" s="2">
        <v>6.2942405729567712</v>
      </c>
      <c r="DV65" s="2">
        <v>10.843056459026499</v>
      </c>
      <c r="DW65" s="2">
        <v>6.7821478832183777</v>
      </c>
      <c r="DX65" s="2">
        <v>10.747891981308074</v>
      </c>
      <c r="DY65" s="2">
        <v>22.798187951817884</v>
      </c>
      <c r="DZ65" s="2">
        <v>34.591054048834934</v>
      </c>
      <c r="EA65" s="2">
        <v>56.333766001813792</v>
      </c>
      <c r="EB65" s="2">
        <v>0</v>
      </c>
      <c r="EC65" s="2">
        <v>0</v>
      </c>
      <c r="ED65" s="2">
        <v>0</v>
      </c>
      <c r="EE65" s="2">
        <v>0</v>
      </c>
      <c r="EF65" s="2">
        <v>2.5603981704038969</v>
      </c>
      <c r="EG65" s="1"/>
    </row>
    <row r="66" spans="1:137" x14ac:dyDescent="0.3">
      <c r="A66" s="10"/>
      <c r="B66" s="1" t="s">
        <v>17</v>
      </c>
      <c r="C66" s="5" t="s">
        <v>28</v>
      </c>
      <c r="D66" s="1" t="s">
        <v>68</v>
      </c>
      <c r="E66" s="1"/>
      <c r="F66" s="1">
        <v>0</v>
      </c>
      <c r="G66" s="1">
        <v>0</v>
      </c>
      <c r="H66" s="1">
        <v>0</v>
      </c>
      <c r="I66" s="1">
        <v>0</v>
      </c>
      <c r="J66" s="1">
        <v>2.3751537454797282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5.775775341343051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25.889205367616164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2">
        <v>11.73907539913129</v>
      </c>
      <c r="DN66" s="2">
        <v>19.196820685003946</v>
      </c>
      <c r="DO66" s="2">
        <v>20.804966521017235</v>
      </c>
      <c r="DP66" s="2">
        <v>21.811529139143659</v>
      </c>
      <c r="DQ66" s="2">
        <v>19.035877343471707</v>
      </c>
      <c r="DR66" s="2">
        <v>3.6722477196604992</v>
      </c>
      <c r="DS66" s="2">
        <v>8.0229980757795616</v>
      </c>
      <c r="DT66" s="2">
        <v>6.899961136768578</v>
      </c>
      <c r="DU66" s="2">
        <v>8.7801649657399476</v>
      </c>
      <c r="DV66" s="2">
        <v>15.945021457835301</v>
      </c>
      <c r="DW66" s="2">
        <v>5.2928947226736902</v>
      </c>
      <c r="DX66" s="2">
        <v>12.092911984272027</v>
      </c>
      <c r="DY66" s="2">
        <v>29.525464823847607</v>
      </c>
      <c r="DZ66" s="2">
        <v>42.854177471739121</v>
      </c>
      <c r="EA66" s="2">
        <v>73.320978825029471</v>
      </c>
      <c r="EB66" s="2">
        <v>0</v>
      </c>
      <c r="EC66" s="2">
        <v>0</v>
      </c>
      <c r="ED66" s="2">
        <v>0</v>
      </c>
      <c r="EE66" s="2">
        <v>0</v>
      </c>
      <c r="EF66" s="2">
        <v>7.7740283731417309E-2</v>
      </c>
      <c r="EG66" s="1"/>
    </row>
    <row r="67" spans="1:137" x14ac:dyDescent="0.3">
      <c r="A67" s="10"/>
      <c r="B67" s="1" t="s">
        <v>18</v>
      </c>
      <c r="C67" s="5" t="s">
        <v>28</v>
      </c>
      <c r="D67" s="1" t="s">
        <v>68</v>
      </c>
      <c r="E67" s="1"/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7.5013452986798441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7.2015905679245273</v>
      </c>
      <c r="AE67" s="1">
        <v>1075.1878036117087</v>
      </c>
      <c r="AF67" s="1">
        <v>0</v>
      </c>
      <c r="AG67" s="1">
        <v>0</v>
      </c>
      <c r="AH67" s="1">
        <v>4.4927083419822083</v>
      </c>
      <c r="AI67" s="1">
        <v>12.574660096368968</v>
      </c>
      <c r="AJ67" s="1">
        <v>0</v>
      </c>
      <c r="AK67" s="1">
        <v>0</v>
      </c>
      <c r="AL67" s="1">
        <v>0</v>
      </c>
      <c r="AM67" s="1">
        <v>0.19090614188348659</v>
      </c>
      <c r="AN67" s="1">
        <v>0</v>
      </c>
      <c r="AO67" s="1">
        <v>0</v>
      </c>
      <c r="AP67" s="1">
        <v>20.575907162455913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98.812324686004331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2">
        <v>1.026966795100632</v>
      </c>
      <c r="DN67" s="2">
        <v>1.6797176127622466</v>
      </c>
      <c r="DO67" s="2">
        <v>1.8201777390717848</v>
      </c>
      <c r="DP67" s="2">
        <v>1.9083955540131732</v>
      </c>
      <c r="DQ67" s="2">
        <v>1.6659195138457588</v>
      </c>
      <c r="DR67" s="2">
        <v>0.32103596873298545</v>
      </c>
      <c r="DS67" s="2">
        <v>0.70136325084207451</v>
      </c>
      <c r="DT67" s="2">
        <v>0.60316851227611223</v>
      </c>
      <c r="DU67" s="2">
        <v>0.7674950791695837</v>
      </c>
      <c r="DV67" s="2">
        <v>1.3937504211571823</v>
      </c>
      <c r="DW67" s="2">
        <v>0.46267157323123342</v>
      </c>
      <c r="DX67" s="2">
        <v>1.0570280095645406</v>
      </c>
      <c r="DY67" s="2">
        <v>2.5803009452922203</v>
      </c>
      <c r="DZ67" s="2">
        <v>3.7445943887439825</v>
      </c>
      <c r="EA67" s="2">
        <v>6.404802836475425</v>
      </c>
      <c r="EB67" s="2">
        <v>0</v>
      </c>
      <c r="EC67" s="2">
        <v>0</v>
      </c>
      <c r="ED67" s="2">
        <v>0</v>
      </c>
      <c r="EE67" s="2">
        <v>0</v>
      </c>
      <c r="EF67" s="2">
        <v>170.98799174077644</v>
      </c>
      <c r="EG67" s="1"/>
    </row>
    <row r="68" spans="1:137" x14ac:dyDescent="0.3">
      <c r="A68" s="10"/>
      <c r="B68" s="1" t="s">
        <v>19</v>
      </c>
      <c r="C68" s="5" t="s">
        <v>28</v>
      </c>
      <c r="D68" s="1" t="s">
        <v>68</v>
      </c>
      <c r="E68" s="1"/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11.150949751591723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5.5051224899393461</v>
      </c>
      <c r="AI68" s="1">
        <v>2.4902087137228297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18.938765930648618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2">
        <v>8.9619199431586374</v>
      </c>
      <c r="DN68" s="2">
        <v>13.375598726862828</v>
      </c>
      <c r="DO68" s="2">
        <v>15.550971649868762</v>
      </c>
      <c r="DP68" s="2">
        <v>18.772553672563532</v>
      </c>
      <c r="DQ68" s="2">
        <v>19.937872885095601</v>
      </c>
      <c r="DR68" s="2">
        <v>7.0100172176088318</v>
      </c>
      <c r="DS68" s="2">
        <v>12.510587947608197</v>
      </c>
      <c r="DT68" s="2">
        <v>14.236339033219803</v>
      </c>
      <c r="DU68" s="2">
        <v>17.827625995880489</v>
      </c>
      <c r="DV68" s="2">
        <v>23.165136478531871</v>
      </c>
      <c r="DW68" s="2">
        <v>19.629036129536523</v>
      </c>
      <c r="DX68" s="2">
        <v>35.646938406524853</v>
      </c>
      <c r="DY68" s="2">
        <v>77.401295546496911</v>
      </c>
      <c r="DZ68" s="2">
        <v>111.86565972107573</v>
      </c>
      <c r="EA68" s="2">
        <v>164.92667210939757</v>
      </c>
      <c r="EB68" s="2">
        <v>0</v>
      </c>
      <c r="EC68" s="2">
        <v>0</v>
      </c>
      <c r="ED68" s="2">
        <v>0</v>
      </c>
      <c r="EE68" s="2">
        <v>0</v>
      </c>
      <c r="EF68" s="2">
        <v>1.6512700262234555E-2</v>
      </c>
      <c r="EG68" s="1"/>
    </row>
    <row r="69" spans="1:137" x14ac:dyDescent="0.3">
      <c r="A69" s="10"/>
      <c r="B69" s="1" t="s">
        <v>20</v>
      </c>
      <c r="C69" s="5" t="s">
        <v>28</v>
      </c>
      <c r="D69" s="1" t="s">
        <v>68</v>
      </c>
      <c r="E69" s="1"/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3.2590516419952937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54.482157351565391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2">
        <v>24.4215871864637</v>
      </c>
      <c r="DN69" s="2">
        <v>36.247542657356888</v>
      </c>
      <c r="DO69" s="2">
        <v>36.183989098762574</v>
      </c>
      <c r="DP69" s="2">
        <v>43.494043890232739</v>
      </c>
      <c r="DQ69" s="2">
        <v>36.620901066619268</v>
      </c>
      <c r="DR69" s="2">
        <v>9.081758756353338</v>
      </c>
      <c r="DS69" s="2">
        <v>22.852424133537021</v>
      </c>
      <c r="DT69" s="2">
        <v>20.487600778240928</v>
      </c>
      <c r="DU69" s="2">
        <v>35.59652087003694</v>
      </c>
      <c r="DV69" s="2">
        <v>46.276434677685188</v>
      </c>
      <c r="DW69" s="2">
        <v>33.151414219965162</v>
      </c>
      <c r="DX69" s="2">
        <v>65.978651944250345</v>
      </c>
      <c r="DY69" s="2">
        <v>141.07084348606233</v>
      </c>
      <c r="DZ69" s="2">
        <v>215.50140016420792</v>
      </c>
      <c r="EA69" s="2">
        <v>391.73886250509116</v>
      </c>
      <c r="EB69" s="2">
        <v>0</v>
      </c>
      <c r="EC69" s="2">
        <v>0</v>
      </c>
      <c r="ED69" s="2">
        <v>0</v>
      </c>
      <c r="EE69" s="2">
        <v>0</v>
      </c>
      <c r="EF69" s="2">
        <v>1.2662673700633906E-2</v>
      </c>
      <c r="EG69" s="1"/>
    </row>
    <row r="70" spans="1:137" x14ac:dyDescent="0.3">
      <c r="A70" s="10"/>
      <c r="B70" s="1" t="s">
        <v>21</v>
      </c>
      <c r="C70" s="5" t="s">
        <v>28</v>
      </c>
      <c r="D70" s="1" t="s">
        <v>68</v>
      </c>
      <c r="E70" s="1"/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6.9362195541963061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0.13810262502312928</v>
      </c>
      <c r="AE70" s="1">
        <v>0</v>
      </c>
      <c r="AF70" s="1">
        <v>0</v>
      </c>
      <c r="AG70" s="1">
        <v>0</v>
      </c>
      <c r="AH70" s="1">
        <v>1.6743052430036505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145.05905475917206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2">
        <v>146.24118341138308</v>
      </c>
      <c r="DN70" s="2">
        <v>167.0746458011667</v>
      </c>
      <c r="DO70" s="2">
        <v>163.97138158253205</v>
      </c>
      <c r="DP70" s="2">
        <v>147.23567742981652</v>
      </c>
      <c r="DQ70" s="2">
        <v>128.18202583147848</v>
      </c>
      <c r="DR70" s="2">
        <v>51.419828065699861</v>
      </c>
      <c r="DS70" s="2">
        <v>70.853855204320638</v>
      </c>
      <c r="DT70" s="2">
        <v>68.811741428675759</v>
      </c>
      <c r="DU70" s="2">
        <v>94.188770011593832</v>
      </c>
      <c r="DV70" s="2">
        <v>120.15274336349928</v>
      </c>
      <c r="DW70" s="2">
        <v>95.493340314573757</v>
      </c>
      <c r="DX70" s="2">
        <v>189.01748696868862</v>
      </c>
      <c r="DY70" s="2">
        <v>394.58086894160323</v>
      </c>
      <c r="DZ70" s="2">
        <v>565.31487829720641</v>
      </c>
      <c r="EA70" s="2">
        <v>1062.0207013357565</v>
      </c>
      <c r="EB70" s="2">
        <v>0</v>
      </c>
      <c r="EC70" s="2">
        <v>0</v>
      </c>
      <c r="ED70" s="2">
        <v>0</v>
      </c>
      <c r="EE70" s="2">
        <v>0</v>
      </c>
      <c r="EF70" s="2">
        <v>57.010768173368085</v>
      </c>
      <c r="EG70" s="1"/>
    </row>
    <row r="71" spans="1:137" x14ac:dyDescent="0.3">
      <c r="A71" s="10"/>
      <c r="B71" s="1" t="s">
        <v>22</v>
      </c>
      <c r="C71" s="5" t="s">
        <v>28</v>
      </c>
      <c r="D71" s="1" t="s">
        <v>68</v>
      </c>
      <c r="E71" s="1"/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3.3977675329962391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50.940325908007608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1.776904927154602E-2</v>
      </c>
      <c r="EG71" s="1"/>
    </row>
    <row r="72" spans="1:137" x14ac:dyDescent="0.3">
      <c r="A72" s="10"/>
      <c r="B72" s="1" t="s">
        <v>23</v>
      </c>
      <c r="C72" s="5" t="s">
        <v>28</v>
      </c>
      <c r="D72" s="1" t="s">
        <v>68</v>
      </c>
      <c r="E72" s="1"/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0.17634284569683847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4.8063259512324885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1"/>
    </row>
    <row r="73" spans="1:137" x14ac:dyDescent="0.3">
      <c r="A73" s="10"/>
      <c r="B73" s="1" t="s">
        <v>24</v>
      </c>
      <c r="C73" s="5" t="s">
        <v>28</v>
      </c>
      <c r="D73" s="1" t="s">
        <v>68</v>
      </c>
      <c r="E73" s="1"/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0.57208439844998327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146.31236808064534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16.014537798354798</v>
      </c>
      <c r="EG73" s="1"/>
    </row>
    <row r="74" spans="1:137" x14ac:dyDescent="0.3">
      <c r="A74" s="10"/>
      <c r="B74" s="1" t="s">
        <v>25</v>
      </c>
      <c r="C74" s="5" t="s">
        <v>28</v>
      </c>
      <c r="D74" s="1" t="s">
        <v>68</v>
      </c>
      <c r="E74" s="1"/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23.744008639279425</v>
      </c>
      <c r="AE74" s="1">
        <v>1.310333903708891</v>
      </c>
      <c r="AF74" s="1">
        <v>0</v>
      </c>
      <c r="AG74" s="1">
        <v>0</v>
      </c>
      <c r="AH74" s="1">
        <v>2.9573973992663856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132.35805845342853</v>
      </c>
      <c r="AY74" s="1">
        <v>0</v>
      </c>
      <c r="AZ74" s="1">
        <v>285.26609424496672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2">
        <v>24.142107257089126</v>
      </c>
      <c r="DN74" s="2">
        <v>40.429245209377065</v>
      </c>
      <c r="DO74" s="2">
        <v>49.881020270440622</v>
      </c>
      <c r="DP74" s="2">
        <v>46.798826154776592</v>
      </c>
      <c r="DQ74" s="2">
        <v>53.547588394566745</v>
      </c>
      <c r="DR74" s="2">
        <v>13.964551463360205</v>
      </c>
      <c r="DS74" s="2">
        <v>30.075017409573267</v>
      </c>
      <c r="DT74" s="2">
        <v>32.481404763208893</v>
      </c>
      <c r="DU74" s="2">
        <v>52.042973734416371</v>
      </c>
      <c r="DV74" s="2">
        <v>94.808229356323906</v>
      </c>
      <c r="DW74" s="2">
        <v>37.986184633897153</v>
      </c>
      <c r="DX74" s="2">
        <v>86.346912460113359</v>
      </c>
      <c r="DY74" s="2">
        <v>222.04022777620605</v>
      </c>
      <c r="DZ74" s="2">
        <v>371.77510786468252</v>
      </c>
      <c r="EA74" s="2">
        <v>950.88671199619364</v>
      </c>
      <c r="EB74" s="2">
        <v>0</v>
      </c>
      <c r="EC74" s="2">
        <v>0</v>
      </c>
      <c r="ED74" s="2">
        <v>0</v>
      </c>
      <c r="EE74" s="2">
        <v>0</v>
      </c>
      <c r="EF74" s="2">
        <v>727.46120937412343</v>
      </c>
      <c r="EG74" s="1"/>
    </row>
    <row r="75" spans="1:137" x14ac:dyDescent="0.3">
      <c r="A75" s="10"/>
      <c r="B75" s="1" t="s">
        <v>26</v>
      </c>
      <c r="C75" s="5" t="s">
        <v>28</v>
      </c>
      <c r="D75" s="1" t="s">
        <v>68</v>
      </c>
      <c r="E75" s="1"/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123.35443539843197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4346.8566919021923</v>
      </c>
      <c r="EG75" s="1"/>
    </row>
    <row r="76" spans="1:137" x14ac:dyDescent="0.3">
      <c r="A76" s="10"/>
      <c r="B76" s="1" t="s">
        <v>27</v>
      </c>
      <c r="C76" s="5" t="s">
        <v>28</v>
      </c>
      <c r="D76" s="1" t="s">
        <v>68</v>
      </c>
      <c r="E76" s="1"/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9.9062446099480422E-2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10.250674806088037</v>
      </c>
      <c r="EG76" s="1"/>
    </row>
    <row r="77" spans="1:137" x14ac:dyDescent="0.3">
      <c r="A77" s="10"/>
      <c r="B77" s="1" t="s">
        <v>28</v>
      </c>
      <c r="C77" s="5" t="s">
        <v>28</v>
      </c>
      <c r="D77" s="1" t="s">
        <v>68</v>
      </c>
      <c r="E77" s="1"/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16.249928447206383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2">
        <v>3.1440613730926219</v>
      </c>
      <c r="DN77" s="2">
        <v>4.0753638112674171</v>
      </c>
      <c r="DO77" s="2">
        <v>5.1301332272395115</v>
      </c>
      <c r="DP77" s="2">
        <v>5.1697460815005574</v>
      </c>
      <c r="DQ77" s="2">
        <v>4.7962488504959824</v>
      </c>
      <c r="DR77" s="2">
        <v>0.87075236846442194</v>
      </c>
      <c r="DS77" s="2">
        <v>1.4047502368410356</v>
      </c>
      <c r="DT77" s="2">
        <v>1.7656447006920779</v>
      </c>
      <c r="DU77" s="2">
        <v>2.0352865359331567</v>
      </c>
      <c r="DV77" s="2">
        <v>3.7891742652292768</v>
      </c>
      <c r="DW77" s="2">
        <v>1.6457642033134909</v>
      </c>
      <c r="DX77" s="2">
        <v>3.3821132324486376</v>
      </c>
      <c r="DY77" s="2">
        <v>8.495228369845897</v>
      </c>
      <c r="DZ77" s="2">
        <v>13.42694000977251</v>
      </c>
      <c r="EA77" s="2">
        <v>27.764555422949066</v>
      </c>
      <c r="EB77" s="2">
        <v>0</v>
      </c>
      <c r="EC77" s="2">
        <v>0</v>
      </c>
      <c r="ED77" s="2">
        <v>0</v>
      </c>
      <c r="EE77" s="2">
        <v>0</v>
      </c>
      <c r="EF77" s="2">
        <v>185.38824669500002</v>
      </c>
      <c r="EG77" s="1"/>
    </row>
    <row r="78" spans="1:137" x14ac:dyDescent="0.3">
      <c r="A78" s="10"/>
      <c r="B78" s="1" t="s">
        <v>29</v>
      </c>
      <c r="C78" s="5" t="s">
        <v>31</v>
      </c>
      <c r="D78" s="1" t="s">
        <v>68</v>
      </c>
      <c r="E78" s="1"/>
      <c r="F78" s="1">
        <v>23.138042475136693</v>
      </c>
      <c r="G78" s="1">
        <v>5.5350000483191417</v>
      </c>
      <c r="H78" s="1">
        <v>19.941856971543064</v>
      </c>
      <c r="I78" s="1">
        <v>16.430298952596917</v>
      </c>
      <c r="J78" s="1">
        <v>11.35134555826299</v>
      </c>
      <c r="K78" s="1">
        <v>28.423140921152267</v>
      </c>
      <c r="L78" s="1">
        <v>18.365596783950895</v>
      </c>
      <c r="M78" s="1">
        <v>10.870946144485096</v>
      </c>
      <c r="N78" s="1">
        <v>26.184924858320731</v>
      </c>
      <c r="O78" s="1">
        <v>0</v>
      </c>
      <c r="P78" s="1">
        <v>0</v>
      </c>
      <c r="Q78" s="1">
        <v>0</v>
      </c>
      <c r="R78" s="1">
        <v>130.29673495501871</v>
      </c>
      <c r="S78" s="1">
        <v>0</v>
      </c>
      <c r="T78" s="1">
        <v>0</v>
      </c>
      <c r="U78" s="1">
        <v>0</v>
      </c>
      <c r="V78" s="1">
        <v>0</v>
      </c>
      <c r="W78" s="1">
        <v>134.70657923117261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22.08529182332521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12.210883840557372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2">
        <v>14.057950224622138</v>
      </c>
      <c r="DN78" s="2">
        <v>24.256163211504013</v>
      </c>
      <c r="DO78" s="2">
        <v>31.372471863975704</v>
      </c>
      <c r="DP78" s="2">
        <v>32.655998257383935</v>
      </c>
      <c r="DQ78" s="2">
        <v>31.849899796276397</v>
      </c>
      <c r="DR78" s="2">
        <v>5.1651051005461142</v>
      </c>
      <c r="DS78" s="2">
        <v>11.480478877553747</v>
      </c>
      <c r="DT78" s="2">
        <v>10.26753486063202</v>
      </c>
      <c r="DU78" s="2">
        <v>14.517598879887981</v>
      </c>
      <c r="DV78" s="2">
        <v>34.529511941598884</v>
      </c>
      <c r="DW78" s="2">
        <v>18.706582810464869</v>
      </c>
      <c r="DX78" s="2">
        <v>33.728534351448339</v>
      </c>
      <c r="DY78" s="2">
        <v>79.084525922614404</v>
      </c>
      <c r="DZ78" s="2">
        <v>128.08824852309561</v>
      </c>
      <c r="EA78" s="2">
        <v>259.84579968067152</v>
      </c>
      <c r="EB78" s="2">
        <v>0</v>
      </c>
      <c r="EC78" s="2">
        <v>0</v>
      </c>
      <c r="ED78" s="2">
        <v>0</v>
      </c>
      <c r="EE78" s="2">
        <v>144.86361258554456</v>
      </c>
      <c r="EF78" s="2">
        <v>4.7747524666563644E-2</v>
      </c>
      <c r="EG78" s="1"/>
    </row>
    <row r="79" spans="1:137" x14ac:dyDescent="0.3">
      <c r="A79" s="10"/>
      <c r="B79" s="1" t="s">
        <v>30</v>
      </c>
      <c r="C79" s="1" t="s">
        <v>30</v>
      </c>
      <c r="D79" s="1" t="s">
        <v>68</v>
      </c>
      <c r="E79" s="1"/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88.553509567967751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0.521189812299929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159.25411945911503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2">
        <v>18.710816526547852</v>
      </c>
      <c r="DN79" s="2">
        <v>38.718523132903243</v>
      </c>
      <c r="DO79" s="2">
        <v>49.53040895074848</v>
      </c>
      <c r="DP79" s="2">
        <v>57.783886081848394</v>
      </c>
      <c r="DQ79" s="2">
        <v>55.065822805270713</v>
      </c>
      <c r="DR79" s="2">
        <v>7.1892377616275338</v>
      </c>
      <c r="DS79" s="2">
        <v>16.911413642215123</v>
      </c>
      <c r="DT79" s="2">
        <v>20.992001563248159</v>
      </c>
      <c r="DU79" s="2">
        <v>33.765879092539009</v>
      </c>
      <c r="DV79" s="2">
        <v>57.578950268990091</v>
      </c>
      <c r="DW79" s="2">
        <v>18.115371610554195</v>
      </c>
      <c r="DX79" s="2">
        <v>40.21274685027187</v>
      </c>
      <c r="DY79" s="2">
        <v>105.50285042230986</v>
      </c>
      <c r="DZ79" s="2">
        <v>184.18124147768685</v>
      </c>
      <c r="EA79" s="2">
        <v>442.73627316075027</v>
      </c>
      <c r="EB79" s="2">
        <v>0</v>
      </c>
      <c r="EC79" s="2">
        <v>0</v>
      </c>
      <c r="ED79" s="2">
        <v>0</v>
      </c>
      <c r="EE79" s="2">
        <v>158.72366056914746</v>
      </c>
      <c r="EF79" s="2">
        <v>8.1677296244101916E-2</v>
      </c>
      <c r="EG79" s="1"/>
    </row>
    <row r="80" spans="1:137" x14ac:dyDescent="0.3">
      <c r="A80" s="10"/>
      <c r="B80" s="1" t="s">
        <v>31</v>
      </c>
      <c r="C80" s="5" t="s">
        <v>31</v>
      </c>
      <c r="D80" s="1" t="s">
        <v>68</v>
      </c>
      <c r="E80" s="1"/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11.254812040427181</v>
      </c>
      <c r="V80" s="1">
        <v>0</v>
      </c>
      <c r="W80" s="1">
        <v>0</v>
      </c>
      <c r="X80" s="1">
        <v>6.3513406472679907</v>
      </c>
      <c r="Y80" s="1">
        <v>0</v>
      </c>
      <c r="Z80" s="1">
        <v>0</v>
      </c>
      <c r="AA80" s="1">
        <v>0</v>
      </c>
      <c r="AB80" s="1">
        <v>0</v>
      </c>
      <c r="AC80" s="1">
        <v>76.142327443376146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66.541892467953588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2">
        <v>14.972651751476237</v>
      </c>
      <c r="DN80" s="2">
        <v>23.528166798618773</v>
      </c>
      <c r="DO80" s="2">
        <v>22.882915477162197</v>
      </c>
      <c r="DP80" s="2">
        <v>24.872910130314136</v>
      </c>
      <c r="DQ80" s="2">
        <v>35.409393395433469</v>
      </c>
      <c r="DR80" s="2">
        <v>2.8779076430306554</v>
      </c>
      <c r="DS80" s="2">
        <v>6.0013390490378988</v>
      </c>
      <c r="DT80" s="2">
        <v>6.7588337259475759</v>
      </c>
      <c r="DU80" s="2">
        <v>14.692719875091584</v>
      </c>
      <c r="DV80" s="2">
        <v>25.136394783036454</v>
      </c>
      <c r="DW80" s="2">
        <v>9.1529044260323236</v>
      </c>
      <c r="DX80" s="2">
        <v>18.211183379009064</v>
      </c>
      <c r="DY80" s="2">
        <v>77.646837419674895</v>
      </c>
      <c r="DZ80" s="2">
        <v>114.55641535337939</v>
      </c>
      <c r="EA80" s="2">
        <v>251.11065568654237</v>
      </c>
      <c r="EB80" s="2">
        <v>0</v>
      </c>
      <c r="EC80" s="2">
        <v>0</v>
      </c>
      <c r="ED80" s="2">
        <v>0</v>
      </c>
      <c r="EE80" s="2">
        <v>109.86905193283228</v>
      </c>
      <c r="EF80" s="2">
        <v>0.93451300420291872</v>
      </c>
      <c r="EG80" s="1"/>
    </row>
    <row r="81" spans="1:137" x14ac:dyDescent="0.3">
      <c r="A81" s="10"/>
      <c r="B81" s="1" t="s">
        <v>32</v>
      </c>
      <c r="C81" s="5" t="s">
        <v>28</v>
      </c>
      <c r="D81" s="1" t="s">
        <v>68</v>
      </c>
      <c r="E81" s="1"/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166.84008125657809</v>
      </c>
      <c r="Z81" s="1">
        <v>0</v>
      </c>
      <c r="AA81" s="1">
        <v>0</v>
      </c>
      <c r="AB81" s="1">
        <v>0</v>
      </c>
      <c r="AC81" s="1">
        <v>0.59635137393432858</v>
      </c>
      <c r="AD81" s="1">
        <v>0</v>
      </c>
      <c r="AE81" s="1">
        <v>0</v>
      </c>
      <c r="AF81" s="1">
        <v>0</v>
      </c>
      <c r="AG81" s="1">
        <v>0</v>
      </c>
      <c r="AH81" s="1">
        <v>4.948738818433025</v>
      </c>
      <c r="AI81" s="1">
        <v>2.1400073604523651</v>
      </c>
      <c r="AJ81" s="1">
        <v>0</v>
      </c>
      <c r="AK81" s="1">
        <v>0</v>
      </c>
      <c r="AL81" s="1">
        <v>0</v>
      </c>
      <c r="AM81" s="1">
        <v>0</v>
      </c>
      <c r="AN81" s="1">
        <v>2116.3497861400874</v>
      </c>
      <c r="AO81" s="1">
        <v>0</v>
      </c>
      <c r="AP81" s="1">
        <v>4.2586579879754822</v>
      </c>
      <c r="AQ81" s="1">
        <v>0</v>
      </c>
      <c r="AR81" s="1">
        <v>24.751451441785186</v>
      </c>
      <c r="AS81" s="1">
        <v>0</v>
      </c>
      <c r="AT81" s="1">
        <v>53.686337077575402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36.760050674447726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2">
        <v>6.5909932306754797</v>
      </c>
      <c r="DN81" s="2">
        <v>11.607536518980181</v>
      </c>
      <c r="DO81" s="2">
        <v>14.640614193905124</v>
      </c>
      <c r="DP81" s="2">
        <v>15.866103183911992</v>
      </c>
      <c r="DQ81" s="2">
        <v>22.930904520787376</v>
      </c>
      <c r="DR81" s="2">
        <v>4.877613753465158</v>
      </c>
      <c r="DS81" s="2">
        <v>14.354462861992264</v>
      </c>
      <c r="DT81" s="2">
        <v>13.859017035461255</v>
      </c>
      <c r="DU81" s="2">
        <v>24.259541068808389</v>
      </c>
      <c r="DV81" s="2">
        <v>25.682440763428286</v>
      </c>
      <c r="DW81" s="2">
        <v>28.458828950935921</v>
      </c>
      <c r="DX81" s="2">
        <v>55.227736352608034</v>
      </c>
      <c r="DY81" s="2">
        <v>106.4833870902801</v>
      </c>
      <c r="DZ81" s="2">
        <v>148.56119880151979</v>
      </c>
      <c r="EA81" s="2">
        <v>196.67594576216527</v>
      </c>
      <c r="EB81" s="2">
        <v>0</v>
      </c>
      <c r="EC81" s="2">
        <v>0</v>
      </c>
      <c r="ED81" s="2">
        <v>0</v>
      </c>
      <c r="EE81" s="2">
        <v>886.97753151713187</v>
      </c>
      <c r="EF81" s="2">
        <v>37.623284005899137</v>
      </c>
      <c r="EG81" s="1"/>
    </row>
    <row r="82" spans="1:137" x14ac:dyDescent="0.3">
      <c r="A82" s="10"/>
      <c r="B82" s="1" t="s">
        <v>33</v>
      </c>
      <c r="C82" s="5" t="s">
        <v>31</v>
      </c>
      <c r="D82" s="1" t="s">
        <v>68</v>
      </c>
      <c r="E82" s="1"/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62.058248962234607</v>
      </c>
      <c r="AD82" s="1">
        <v>0</v>
      </c>
      <c r="AE82" s="1">
        <v>0</v>
      </c>
      <c r="AF82" s="1">
        <v>0</v>
      </c>
      <c r="AG82" s="1">
        <v>0</v>
      </c>
      <c r="AH82" s="1">
        <v>37.755855471530296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89.216576543620008</v>
      </c>
      <c r="AY82" s="1">
        <v>0</v>
      </c>
      <c r="AZ82" s="1">
        <v>303.22241400460445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2">
        <v>56.987964203781502</v>
      </c>
      <c r="DN82" s="2">
        <v>76.04446186256277</v>
      </c>
      <c r="DO82" s="2">
        <v>80.933040889182891</v>
      </c>
      <c r="DP82" s="2">
        <v>68.063189530558574</v>
      </c>
      <c r="DQ82" s="2">
        <v>70.40968902962598</v>
      </c>
      <c r="DR82" s="2">
        <v>15.868070326574259</v>
      </c>
      <c r="DS82" s="2">
        <v>24.711861214809009</v>
      </c>
      <c r="DT82" s="2">
        <v>24.626293137786735</v>
      </c>
      <c r="DU82" s="2">
        <v>38.536112122769701</v>
      </c>
      <c r="DV82" s="2">
        <v>47.196193552776506</v>
      </c>
      <c r="DW82" s="2">
        <v>33.209091934540631</v>
      </c>
      <c r="DX82" s="2">
        <v>69.707805965155359</v>
      </c>
      <c r="DY82" s="2">
        <v>153.74601644339506</v>
      </c>
      <c r="DZ82" s="2">
        <v>255.33814938189917</v>
      </c>
      <c r="EA82" s="2">
        <v>516.52382449914091</v>
      </c>
      <c r="EB82" s="2">
        <v>0</v>
      </c>
      <c r="EC82" s="2">
        <v>0</v>
      </c>
      <c r="ED82" s="2">
        <v>0</v>
      </c>
      <c r="EE82" s="2">
        <v>0</v>
      </c>
      <c r="EF82" s="2">
        <v>0.5608985781197221</v>
      </c>
      <c r="EG82" s="1"/>
    </row>
    <row r="83" spans="1:137" x14ac:dyDescent="0.3">
      <c r="A83" s="10"/>
      <c r="B83" s="1" t="s">
        <v>67</v>
      </c>
      <c r="C83" s="5" t="s">
        <v>161</v>
      </c>
      <c r="D83" s="1" t="s">
        <v>68</v>
      </c>
      <c r="E83" s="1"/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4481.490116390738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2946.8119289825204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1239.1482028165747</v>
      </c>
      <c r="EF83" s="2">
        <v>3719.5244209613738</v>
      </c>
      <c r="EG83" s="1"/>
    </row>
    <row r="84" spans="1:137" x14ac:dyDescent="0.3">
      <c r="A84" s="10"/>
      <c r="B84" s="1" t="s">
        <v>35</v>
      </c>
      <c r="C84" s="5" t="s">
        <v>147</v>
      </c>
      <c r="D84" s="1" t="s">
        <v>68</v>
      </c>
      <c r="E84" s="1"/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8.2472176851485628</v>
      </c>
      <c r="AA84" s="1">
        <v>12.747049930053969</v>
      </c>
      <c r="AB84" s="1">
        <v>74.040684029587766</v>
      </c>
      <c r="AC84" s="1">
        <v>0.53046911630545723</v>
      </c>
      <c r="AD84" s="1">
        <v>0</v>
      </c>
      <c r="AE84" s="1">
        <v>0</v>
      </c>
      <c r="AF84" s="1">
        <v>0</v>
      </c>
      <c r="AG84" s="1">
        <v>0</v>
      </c>
      <c r="AH84" s="1">
        <v>2.835463233356367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6.1028125560125961</v>
      </c>
      <c r="AO84" s="1">
        <v>0</v>
      </c>
      <c r="AP84" s="1">
        <v>33.780876497709627</v>
      </c>
      <c r="AQ84" s="1">
        <v>52.540632364403244</v>
      </c>
      <c r="AR84" s="1">
        <v>114.43875853755864</v>
      </c>
      <c r="AS84" s="1">
        <v>0</v>
      </c>
      <c r="AT84" s="1">
        <v>0</v>
      </c>
      <c r="AU84" s="1">
        <v>15.380060587690641</v>
      </c>
      <c r="AV84" s="1">
        <v>133.38576933204612</v>
      </c>
      <c r="AW84" s="1">
        <v>331.56607390800195</v>
      </c>
      <c r="AX84" s="1">
        <v>0</v>
      </c>
      <c r="AY84" s="1">
        <v>0</v>
      </c>
      <c r="AZ84" s="1">
        <v>17.100895284993666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21121.700953464231</v>
      </c>
      <c r="EG84" s="1"/>
    </row>
    <row r="85" spans="1:137" x14ac:dyDescent="0.3">
      <c r="A85" s="10"/>
      <c r="B85" s="1" t="s">
        <v>36</v>
      </c>
      <c r="C85" s="1" t="s">
        <v>162</v>
      </c>
      <c r="D85" s="1" t="s">
        <v>68</v>
      </c>
      <c r="E85" s="1"/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6.6314613378730503</v>
      </c>
      <c r="Z85" s="1">
        <v>6.235323825374218</v>
      </c>
      <c r="AA85" s="1">
        <v>0</v>
      </c>
      <c r="AB85" s="1">
        <v>0</v>
      </c>
      <c r="AC85" s="1">
        <v>34.724250134228441</v>
      </c>
      <c r="AD85" s="1">
        <v>0.34170300448321894</v>
      </c>
      <c r="AE85" s="1">
        <v>2.6290611069277019</v>
      </c>
      <c r="AF85" s="1">
        <v>10.503928785653773</v>
      </c>
      <c r="AG85" s="1">
        <v>0.39650222486647863</v>
      </c>
      <c r="AH85" s="1">
        <v>23.975518112013916</v>
      </c>
      <c r="AI85" s="1">
        <v>2.652823827927842</v>
      </c>
      <c r="AJ85" s="1">
        <v>0</v>
      </c>
      <c r="AK85" s="1">
        <v>0</v>
      </c>
      <c r="AL85" s="1">
        <v>1.7672942333702477</v>
      </c>
      <c r="AM85" s="1">
        <v>0.24626297469210906</v>
      </c>
      <c r="AN85" s="1">
        <v>0</v>
      </c>
      <c r="AO85" s="1">
        <v>0</v>
      </c>
      <c r="AP85" s="1">
        <v>2.828905394765536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76.260277881059039</v>
      </c>
      <c r="AY85" s="1">
        <v>39.701688280081562</v>
      </c>
      <c r="AZ85" s="1">
        <v>477.57260657876685</v>
      </c>
      <c r="BA85" s="1">
        <v>39.117356777451725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8.5431883153409807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2">
        <v>162.10946295038289</v>
      </c>
      <c r="DN85" s="2">
        <v>213.14229384243845</v>
      </c>
      <c r="DO85" s="2">
        <v>235.18365401972966</v>
      </c>
      <c r="DP85" s="2">
        <v>226.51274429927969</v>
      </c>
      <c r="DQ85" s="2">
        <v>212.35008967940917</v>
      </c>
      <c r="DR85" s="2">
        <v>52.282879009411609</v>
      </c>
      <c r="DS85" s="2">
        <v>76.244948968715917</v>
      </c>
      <c r="DT85" s="2">
        <v>83.005016700609062</v>
      </c>
      <c r="DU85" s="2">
        <v>110.98678360027876</v>
      </c>
      <c r="DV85" s="2">
        <v>169.97956235942087</v>
      </c>
      <c r="DW85" s="2">
        <v>83.681576235774685</v>
      </c>
      <c r="DX85" s="2">
        <v>187.31138271649965</v>
      </c>
      <c r="DY85" s="2">
        <v>419.87876268414874</v>
      </c>
      <c r="DZ85" s="2">
        <v>655.00004716709805</v>
      </c>
      <c r="EA85" s="2">
        <v>1394.321683975327</v>
      </c>
      <c r="EB85" s="2">
        <v>0</v>
      </c>
      <c r="EC85" s="2">
        <v>0</v>
      </c>
      <c r="ED85" s="2">
        <v>0</v>
      </c>
      <c r="EE85" s="2">
        <v>0</v>
      </c>
      <c r="EF85" s="2">
        <v>177.40135048310478</v>
      </c>
      <c r="EG85" s="1"/>
    </row>
    <row r="86" spans="1:137" x14ac:dyDescent="0.3">
      <c r="A86" s="10"/>
      <c r="B86" s="1" t="s">
        <v>37</v>
      </c>
      <c r="C86" s="1" t="s">
        <v>162</v>
      </c>
      <c r="D86" s="1" t="s">
        <v>68</v>
      </c>
      <c r="E86" s="1"/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0.15389043807033748</v>
      </c>
      <c r="AE86" s="1">
        <v>4.9177108629035038</v>
      </c>
      <c r="AF86" s="1">
        <v>0</v>
      </c>
      <c r="AG86" s="1">
        <v>1.2488179394000094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52.921939364473616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689.5027028102221</v>
      </c>
      <c r="EG86" s="1"/>
    </row>
    <row r="87" spans="1:137" x14ac:dyDescent="0.3">
      <c r="A87" s="10"/>
      <c r="B87" s="1" t="s">
        <v>38</v>
      </c>
      <c r="C87" s="1" t="s">
        <v>162</v>
      </c>
      <c r="D87" s="1" t="s">
        <v>68</v>
      </c>
      <c r="E87" s="1"/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0.76961159252125899</v>
      </c>
      <c r="AD87" s="1">
        <v>0.85887225323710648</v>
      </c>
      <c r="AE87" s="1">
        <v>2.7639638880447865</v>
      </c>
      <c r="AF87" s="1">
        <v>0</v>
      </c>
      <c r="AG87" s="1">
        <v>0</v>
      </c>
      <c r="AH87" s="1">
        <v>36.11147774585703</v>
      </c>
      <c r="AI87" s="1">
        <v>1.9994493127802189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54.148910337920249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393.32513471663998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2">
        <v>44.693894128225963</v>
      </c>
      <c r="DN87" s="2">
        <v>60.068097267325065</v>
      </c>
      <c r="DO87" s="2">
        <v>61.856959005718096</v>
      </c>
      <c r="DP87" s="2">
        <v>57.743713826125244</v>
      </c>
      <c r="DQ87" s="2">
        <v>49.966532289156156</v>
      </c>
      <c r="DR87" s="2">
        <v>14.802791306696079</v>
      </c>
      <c r="DS87" s="2">
        <v>25.097272749462498</v>
      </c>
      <c r="DT87" s="2">
        <v>23.203740062180788</v>
      </c>
      <c r="DU87" s="2">
        <v>31.415524360528465</v>
      </c>
      <c r="DV87" s="2">
        <v>44.551205582876911</v>
      </c>
      <c r="DW87" s="2">
        <v>24.00271464449731</v>
      </c>
      <c r="DX87" s="2">
        <v>51.511589159827807</v>
      </c>
      <c r="DY87" s="2">
        <v>117.5529660915913</v>
      </c>
      <c r="DZ87" s="2">
        <v>168.86386120014819</v>
      </c>
      <c r="EA87" s="2">
        <v>306.96403130373494</v>
      </c>
      <c r="EB87" s="2">
        <v>0</v>
      </c>
      <c r="EC87" s="2">
        <v>0</v>
      </c>
      <c r="ED87" s="2">
        <v>0</v>
      </c>
      <c r="EE87" s="2">
        <v>0</v>
      </c>
      <c r="EF87" s="2">
        <v>486.2750583628453</v>
      </c>
      <c r="EG87" s="1"/>
    </row>
    <row r="88" spans="1:137" x14ac:dyDescent="0.3">
      <c r="A88" s="10"/>
      <c r="B88" s="1" t="s">
        <v>39</v>
      </c>
      <c r="C88" s="1" t="s">
        <v>162</v>
      </c>
      <c r="D88" s="1" t="s">
        <v>68</v>
      </c>
      <c r="E88" s="1"/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143.40604471957394</v>
      </c>
      <c r="W88" s="1">
        <v>196.98524856397125</v>
      </c>
      <c r="X88" s="1">
        <v>182.48500128930604</v>
      </c>
      <c r="Y88" s="1">
        <v>0</v>
      </c>
      <c r="Z88" s="1">
        <v>0</v>
      </c>
      <c r="AA88" s="1">
        <v>0</v>
      </c>
      <c r="AB88" s="1">
        <v>0</v>
      </c>
      <c r="AC88" s="1">
        <v>1.1331531769873009</v>
      </c>
      <c r="AD88" s="1">
        <v>0.84699392574891774</v>
      </c>
      <c r="AE88" s="1">
        <v>5.2793206967602497</v>
      </c>
      <c r="AF88" s="1">
        <v>69.755874307454022</v>
      </c>
      <c r="AG88" s="1">
        <v>0.79239997690260988</v>
      </c>
      <c r="AH88" s="1">
        <v>170.08855596912014</v>
      </c>
      <c r="AI88" s="1">
        <v>23.3543152396234</v>
      </c>
      <c r="AJ88" s="1">
        <v>0</v>
      </c>
      <c r="AK88" s="1">
        <v>0</v>
      </c>
      <c r="AL88" s="1">
        <v>0</v>
      </c>
      <c r="AM88" s="1">
        <v>0</v>
      </c>
      <c r="AN88" s="1">
        <v>4.725326617680607</v>
      </c>
      <c r="AO88" s="1">
        <v>0</v>
      </c>
      <c r="AP88" s="1">
        <v>3.8810443739926361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167.26120631392908</v>
      </c>
      <c r="AY88" s="1">
        <v>0</v>
      </c>
      <c r="AZ88" s="1">
        <v>748.5041659930622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2">
        <v>157.95148737040455</v>
      </c>
      <c r="DN88" s="2">
        <v>219.35271805370297</v>
      </c>
      <c r="DO88" s="2">
        <v>229.04123823672072</v>
      </c>
      <c r="DP88" s="2">
        <v>215.37679667898277</v>
      </c>
      <c r="DQ88" s="2">
        <v>174.41455798072468</v>
      </c>
      <c r="DR88" s="2">
        <v>59.132144731221558</v>
      </c>
      <c r="DS88" s="2">
        <v>86.257045517776731</v>
      </c>
      <c r="DT88" s="2">
        <v>88.057836648871586</v>
      </c>
      <c r="DU88" s="2">
        <v>123.21757519633947</v>
      </c>
      <c r="DV88" s="2">
        <v>190.34247948442459</v>
      </c>
      <c r="DW88" s="2">
        <v>110.01737404468173</v>
      </c>
      <c r="DX88" s="2">
        <v>262.99718615460176</v>
      </c>
      <c r="DY88" s="2">
        <v>595.13305553780185</v>
      </c>
      <c r="DZ88" s="2">
        <v>895.43696923705738</v>
      </c>
      <c r="EA88" s="2">
        <v>1568.2227584920374</v>
      </c>
      <c r="EB88" s="2">
        <v>0</v>
      </c>
      <c r="EC88" s="2">
        <v>0</v>
      </c>
      <c r="ED88" s="2">
        <v>0</v>
      </c>
      <c r="EE88" s="2">
        <v>0</v>
      </c>
      <c r="EF88" s="2">
        <v>33.044589676756772</v>
      </c>
      <c r="EG88" s="1"/>
    </row>
    <row r="89" spans="1:137" x14ac:dyDescent="0.3">
      <c r="A89" s="10"/>
      <c r="B89" s="1" t="s">
        <v>40</v>
      </c>
      <c r="C89" s="1" t="s">
        <v>162</v>
      </c>
      <c r="D89" s="1" t="s">
        <v>68</v>
      </c>
      <c r="E89" s="1"/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1.275057260948975</v>
      </c>
      <c r="AD89" s="1">
        <v>0</v>
      </c>
      <c r="AE89" s="1">
        <v>0</v>
      </c>
      <c r="AF89" s="1">
        <v>0</v>
      </c>
      <c r="AG89" s="1">
        <v>0.797511663864508</v>
      </c>
      <c r="AH89" s="1">
        <v>5.1021808663292738</v>
      </c>
      <c r="AI89" s="1">
        <v>91.801973484463034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0.36733114712526133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81.899029578046338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2">
        <v>43.994083542957675</v>
      </c>
      <c r="DN89" s="2">
        <v>49.519636368509566</v>
      </c>
      <c r="DO89" s="2">
        <v>45.762119374523778</v>
      </c>
      <c r="DP89" s="2">
        <v>44.66930361911735</v>
      </c>
      <c r="DQ89" s="2">
        <v>33.858965574509888</v>
      </c>
      <c r="DR89" s="2">
        <v>10.802899195253879</v>
      </c>
      <c r="DS89" s="2">
        <v>14.332999747884367</v>
      </c>
      <c r="DT89" s="2">
        <v>12.994468446489691</v>
      </c>
      <c r="DU89" s="2">
        <v>17.889388014996346</v>
      </c>
      <c r="DV89" s="2">
        <v>25.392623938073882</v>
      </c>
      <c r="DW89" s="2">
        <v>18.098960054668346</v>
      </c>
      <c r="DX89" s="2">
        <v>36.227100840210127</v>
      </c>
      <c r="DY89" s="2">
        <v>66.154977177308552</v>
      </c>
      <c r="DZ89" s="2">
        <v>86.418753805436765</v>
      </c>
      <c r="EA89" s="2">
        <v>156.80206073742787</v>
      </c>
      <c r="EB89" s="2">
        <v>0</v>
      </c>
      <c r="EC89" s="2">
        <v>0</v>
      </c>
      <c r="ED89" s="2">
        <v>0</v>
      </c>
      <c r="EE89" s="2">
        <v>0</v>
      </c>
      <c r="EF89" s="2">
        <v>0.77923807374249532</v>
      </c>
      <c r="EG89" s="1"/>
    </row>
    <row r="90" spans="1:137" x14ac:dyDescent="0.3">
      <c r="A90" s="10"/>
      <c r="B90" s="1" t="s">
        <v>41</v>
      </c>
      <c r="C90" s="1" t="s">
        <v>162</v>
      </c>
      <c r="D90" s="1" t="s">
        <v>68</v>
      </c>
      <c r="E90" s="1"/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3.8055760177200209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10.683246944685795</v>
      </c>
      <c r="AD90" s="1">
        <v>0</v>
      </c>
      <c r="AE90" s="1">
        <v>0</v>
      </c>
      <c r="AF90" s="1">
        <v>9.8830712601962674</v>
      </c>
      <c r="AG90" s="1">
        <v>1.040877422248319</v>
      </c>
      <c r="AH90" s="1">
        <v>17.830937107338482</v>
      </c>
      <c r="AI90" s="1">
        <v>72.347077654050054</v>
      </c>
      <c r="AJ90" s="1">
        <v>0</v>
      </c>
      <c r="AK90" s="1">
        <v>0</v>
      </c>
      <c r="AL90" s="1">
        <v>2.5465104099142826</v>
      </c>
      <c r="AM90" s="1">
        <v>0</v>
      </c>
      <c r="AN90" s="1">
        <v>0</v>
      </c>
      <c r="AO90" s="1">
        <v>0</v>
      </c>
      <c r="AP90" s="1">
        <v>11.188443878699502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120.65617023822939</v>
      </c>
      <c r="AY90" s="1">
        <v>27.780923102422165</v>
      </c>
      <c r="AZ90" s="1">
        <v>289.78104195994291</v>
      </c>
      <c r="BA90" s="1">
        <v>27.273439914856979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2">
        <v>73.18046239197939</v>
      </c>
      <c r="DN90" s="2">
        <v>109.19995374630379</v>
      </c>
      <c r="DO90" s="2">
        <v>117.71372308664088</v>
      </c>
      <c r="DP90" s="2">
        <v>107.22348301244</v>
      </c>
      <c r="DQ90" s="2">
        <v>108.06619389317319</v>
      </c>
      <c r="DR90" s="2">
        <v>23.961886443973839</v>
      </c>
      <c r="DS90" s="2">
        <v>42.502988549382188</v>
      </c>
      <c r="DT90" s="2">
        <v>46.461311940948725</v>
      </c>
      <c r="DU90" s="2">
        <v>63.642174523711176</v>
      </c>
      <c r="DV90" s="2">
        <v>105.38315822914136</v>
      </c>
      <c r="DW90" s="2">
        <v>50.372986911147727</v>
      </c>
      <c r="DX90" s="2">
        <v>111.19237898554938</v>
      </c>
      <c r="DY90" s="2">
        <v>242.03802268820718</v>
      </c>
      <c r="DZ90" s="2">
        <v>380.5214607488362</v>
      </c>
      <c r="EA90" s="2">
        <v>833.14499289780406</v>
      </c>
      <c r="EB90" s="2">
        <v>0</v>
      </c>
      <c r="EC90" s="2">
        <v>0</v>
      </c>
      <c r="ED90" s="2">
        <v>0</v>
      </c>
      <c r="EE90" s="2">
        <v>0</v>
      </c>
      <c r="EF90" s="2">
        <v>281.17850295003154</v>
      </c>
      <c r="EG90" s="1"/>
    </row>
    <row r="91" spans="1:137" x14ac:dyDescent="0.3">
      <c r="A91" s="10"/>
      <c r="B91" s="1" t="s">
        <v>42</v>
      </c>
      <c r="C91" s="1" t="s">
        <v>162</v>
      </c>
      <c r="D91" s="1" t="s">
        <v>68</v>
      </c>
      <c r="E91" s="1"/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3.0558250875460766</v>
      </c>
      <c r="AD91" s="1">
        <v>0.20179371720991951</v>
      </c>
      <c r="AE91" s="1">
        <v>0</v>
      </c>
      <c r="AF91" s="1">
        <v>0</v>
      </c>
      <c r="AG91" s="1">
        <v>0.26648974855406665</v>
      </c>
      <c r="AH91" s="1">
        <v>1.2520006090277302</v>
      </c>
      <c r="AI91" s="1">
        <v>77.547787069682698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10.344583952534864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89.883730423170434</v>
      </c>
      <c r="AY91" s="1">
        <v>0</v>
      </c>
      <c r="AZ91" s="1">
        <v>64.778631997212401</v>
      </c>
      <c r="BA91" s="1">
        <v>0</v>
      </c>
      <c r="BB91" s="1">
        <v>0</v>
      </c>
      <c r="BC91" s="1">
        <v>0</v>
      </c>
      <c r="BD91" s="1">
        <v>167.79499209381382</v>
      </c>
      <c r="BE91" s="1">
        <v>92.271196029678038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2">
        <v>42.550688212118857</v>
      </c>
      <c r="DN91" s="2">
        <v>59.534528142093976</v>
      </c>
      <c r="DO91" s="2">
        <v>69.278990097818266</v>
      </c>
      <c r="DP91" s="2">
        <v>82.967054186734885</v>
      </c>
      <c r="DQ91" s="2">
        <v>103.45420710671921</v>
      </c>
      <c r="DR91" s="2">
        <v>12.771652594305936</v>
      </c>
      <c r="DS91" s="2">
        <v>22.789655037744506</v>
      </c>
      <c r="DT91" s="2">
        <v>27.336925953653729</v>
      </c>
      <c r="DU91" s="2">
        <v>48.320438359745189</v>
      </c>
      <c r="DV91" s="2">
        <v>111.39953747814458</v>
      </c>
      <c r="DW91" s="2">
        <v>23.116030051622378</v>
      </c>
      <c r="DX91" s="2">
        <v>62.700315064489686</v>
      </c>
      <c r="DY91" s="2">
        <v>157.30149579462991</v>
      </c>
      <c r="DZ91" s="2">
        <v>304.47395918376293</v>
      </c>
      <c r="EA91" s="2">
        <v>963.42501904567018</v>
      </c>
      <c r="EB91" s="2">
        <v>0</v>
      </c>
      <c r="EC91" s="2">
        <v>0</v>
      </c>
      <c r="ED91" s="2">
        <v>0</v>
      </c>
      <c r="EE91" s="2">
        <v>0</v>
      </c>
      <c r="EF91" s="2">
        <v>100.55201086309356</v>
      </c>
      <c r="EG91" s="1"/>
    </row>
    <row r="92" spans="1:137" x14ac:dyDescent="0.3">
      <c r="A92" s="10"/>
      <c r="B92" s="1" t="s">
        <v>43</v>
      </c>
      <c r="C92" s="1" t="s">
        <v>52</v>
      </c>
      <c r="D92" s="1" t="s">
        <v>68</v>
      </c>
      <c r="E92" s="1"/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9.4809693151361105E-2</v>
      </c>
      <c r="AH92" s="1">
        <v>0</v>
      </c>
      <c r="AI92" s="1">
        <v>0</v>
      </c>
      <c r="AJ92" s="1">
        <v>2.2371491422191734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2">
        <v>9.5342769350416674</v>
      </c>
      <c r="DN92" s="2">
        <v>8.4433675274841118</v>
      </c>
      <c r="DO92" s="2">
        <v>5.3902066002516111</v>
      </c>
      <c r="DP92" s="2">
        <v>5.0610830550249455</v>
      </c>
      <c r="DQ92" s="2">
        <v>5.8268416019688365</v>
      </c>
      <c r="DR92" s="2">
        <v>1.2938051949136513</v>
      </c>
      <c r="DS92" s="2">
        <v>1.0279715013862383</v>
      </c>
      <c r="DT92" s="2">
        <v>0.41223035540881969</v>
      </c>
      <c r="DU92" s="2">
        <v>1.2718718570181962</v>
      </c>
      <c r="DV92" s="2">
        <v>2.1451876609950116</v>
      </c>
      <c r="DW92" s="2">
        <v>0.82293245659022562</v>
      </c>
      <c r="DX92" s="2">
        <v>3.0932900798584759</v>
      </c>
      <c r="DY92" s="2">
        <v>2.9236315025247492</v>
      </c>
      <c r="DZ92" s="2">
        <v>3.4571735552151717</v>
      </c>
      <c r="EA92" s="2">
        <v>7.8708551214406262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1"/>
    </row>
    <row r="93" spans="1:137" x14ac:dyDescent="0.3">
      <c r="A93" s="10"/>
      <c r="B93" s="1" t="s">
        <v>44</v>
      </c>
      <c r="C93" s="1" t="s">
        <v>44</v>
      </c>
      <c r="D93" s="1" t="s">
        <v>68</v>
      </c>
      <c r="E93" s="1"/>
      <c r="F93" s="1">
        <v>76.773389631802701</v>
      </c>
      <c r="G93" s="1">
        <v>14.989022459575342</v>
      </c>
      <c r="H93" s="1">
        <v>34.519123311327988</v>
      </c>
      <c r="I93" s="1">
        <v>6.3692676360065459</v>
      </c>
      <c r="J93" s="1">
        <v>7.7456414065948636</v>
      </c>
      <c r="K93" s="1">
        <v>24.988230541780727</v>
      </c>
      <c r="L93" s="1">
        <v>38.284367418034165</v>
      </c>
      <c r="M93" s="1">
        <v>13.34668028702229</v>
      </c>
      <c r="N93" s="1">
        <v>65.546935839202789</v>
      </c>
      <c r="O93" s="1">
        <v>1.3706163703489234</v>
      </c>
      <c r="P93" s="1">
        <v>1.3054107636765256E-2</v>
      </c>
      <c r="Q93" s="1">
        <v>13.328546805954536</v>
      </c>
      <c r="R93" s="1">
        <v>0</v>
      </c>
      <c r="S93" s="1">
        <v>82.939992039779156</v>
      </c>
      <c r="T93" s="1">
        <v>2.5792794004684219E-2</v>
      </c>
      <c r="U93" s="1">
        <v>13.358037386205595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6.884885713703671</v>
      </c>
      <c r="AB93" s="1">
        <v>40.059776135770413</v>
      </c>
      <c r="AC93" s="1">
        <v>0</v>
      </c>
      <c r="AD93" s="1">
        <v>0</v>
      </c>
      <c r="AE93" s="1">
        <v>0</v>
      </c>
      <c r="AF93" s="1">
        <v>24.218203068943481</v>
      </c>
      <c r="AG93" s="1">
        <v>1.5473358682842842</v>
      </c>
      <c r="AH93" s="1">
        <v>0</v>
      </c>
      <c r="AI93" s="1">
        <v>3.8191680114424358</v>
      </c>
      <c r="AJ93" s="1">
        <v>4.3279857557070187E-2</v>
      </c>
      <c r="AK93" s="1">
        <v>58.246226954232988</v>
      </c>
      <c r="AL93" s="1">
        <v>39.854677592150232</v>
      </c>
      <c r="AM93" s="1">
        <v>2.0724139575679907</v>
      </c>
      <c r="AN93" s="1">
        <v>4.3241378495787179</v>
      </c>
      <c r="AO93" s="1">
        <v>0</v>
      </c>
      <c r="AP93" s="1">
        <v>5.8054982485629401</v>
      </c>
      <c r="AQ93" s="1">
        <v>0</v>
      </c>
      <c r="AR93" s="1">
        <v>0</v>
      </c>
      <c r="AS93" s="1">
        <v>0</v>
      </c>
      <c r="AT93" s="1">
        <v>4.6764173236402486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18.943966225875997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2">
        <v>73.199050048706226</v>
      </c>
      <c r="DN93" s="2">
        <v>97.454494706427269</v>
      </c>
      <c r="DO93" s="2">
        <v>109.89374190596722</v>
      </c>
      <c r="DP93" s="2">
        <v>99.730603619533937</v>
      </c>
      <c r="DQ93" s="2">
        <v>101.67195568253346</v>
      </c>
      <c r="DR93" s="2">
        <v>18.640975060747234</v>
      </c>
      <c r="DS93" s="2">
        <v>27.370129350498573</v>
      </c>
      <c r="DT93" s="2">
        <v>28.529087528807338</v>
      </c>
      <c r="DU93" s="2">
        <v>45.472402634400645</v>
      </c>
      <c r="DV93" s="2">
        <v>88.799488528336781</v>
      </c>
      <c r="DW93" s="2">
        <v>35.584395032441662</v>
      </c>
      <c r="DX93" s="2">
        <v>81.192006794201646</v>
      </c>
      <c r="DY93" s="2">
        <v>176.95578724237103</v>
      </c>
      <c r="DZ93" s="2">
        <v>284.8375160305236</v>
      </c>
      <c r="EA93" s="2">
        <v>711.45331052578979</v>
      </c>
      <c r="EB93" s="2">
        <v>0</v>
      </c>
      <c r="EC93" s="2">
        <v>0</v>
      </c>
      <c r="ED93" s="2">
        <v>0</v>
      </c>
      <c r="EE93" s="2">
        <v>0</v>
      </c>
      <c r="EF93" s="2">
        <v>38.250458240555233</v>
      </c>
      <c r="EG93" s="1"/>
    </row>
    <row r="94" spans="1:137" x14ac:dyDescent="0.3">
      <c r="A94" s="10"/>
      <c r="B94" s="1" t="s">
        <v>45</v>
      </c>
      <c r="C94" s="1" t="s">
        <v>52</v>
      </c>
      <c r="D94" s="1" t="s">
        <v>68</v>
      </c>
      <c r="E94" s="1"/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2.8023334390790118</v>
      </c>
      <c r="AJ94" s="1">
        <v>0</v>
      </c>
      <c r="AK94" s="1">
        <v>1.8683496361561471</v>
      </c>
      <c r="AL94" s="1">
        <v>55.234217917522109</v>
      </c>
      <c r="AM94" s="1">
        <v>0</v>
      </c>
      <c r="AN94" s="1">
        <v>4.042914117687026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41.121578692342929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75.887414536541428</v>
      </c>
      <c r="BD94" s="1">
        <v>305.54173623387157</v>
      </c>
      <c r="BE94" s="1">
        <v>0</v>
      </c>
      <c r="BF94" s="1">
        <v>556.19424588348352</v>
      </c>
      <c r="BG94" s="1">
        <v>0</v>
      </c>
      <c r="BH94" s="1">
        <v>7.5205302400259475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2">
        <v>55.472189735676011</v>
      </c>
      <c r="DN94" s="2">
        <v>73.470894863301837</v>
      </c>
      <c r="DO94" s="2">
        <v>72.593380849585813</v>
      </c>
      <c r="DP94" s="2">
        <v>62.263629403981369</v>
      </c>
      <c r="DQ94" s="2">
        <v>56.96976813174598</v>
      </c>
      <c r="DR94" s="2">
        <v>16.478175792540078</v>
      </c>
      <c r="DS94" s="2">
        <v>22.909841700955692</v>
      </c>
      <c r="DT94" s="2">
        <v>23.282239964938647</v>
      </c>
      <c r="DU94" s="2">
        <v>34.310209483069869</v>
      </c>
      <c r="DV94" s="2">
        <v>65.432502536574233</v>
      </c>
      <c r="DW94" s="2">
        <v>33.965803324671683</v>
      </c>
      <c r="DX94" s="2">
        <v>68.939681370931282</v>
      </c>
      <c r="DY94" s="2">
        <v>143.97162255495937</v>
      </c>
      <c r="DZ94" s="2">
        <v>220.82369804461297</v>
      </c>
      <c r="EA94" s="2">
        <v>529.88662471534462</v>
      </c>
      <c r="EB94" s="2">
        <v>0</v>
      </c>
      <c r="EC94" s="2">
        <v>0</v>
      </c>
      <c r="ED94" s="2">
        <v>0</v>
      </c>
      <c r="EE94" s="2">
        <v>0</v>
      </c>
      <c r="EF94" s="2">
        <v>22.643075685749235</v>
      </c>
      <c r="EG94" s="1"/>
    </row>
    <row r="95" spans="1:137" x14ac:dyDescent="0.3">
      <c r="A95" s="10"/>
      <c r="B95" s="1" t="s">
        <v>46</v>
      </c>
      <c r="C95" s="1" t="s">
        <v>52</v>
      </c>
      <c r="D95" s="1" t="s">
        <v>68</v>
      </c>
      <c r="E95" s="1"/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8.1871228798220059</v>
      </c>
      <c r="AN95" s="1">
        <v>0</v>
      </c>
      <c r="AO95" s="1">
        <v>0</v>
      </c>
      <c r="AP95" s="1">
        <v>6.8047480945197343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8.1098873328639947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2">
        <v>17.938761357454929</v>
      </c>
      <c r="DN95" s="2">
        <v>24.451228551753406</v>
      </c>
      <c r="DO95" s="2">
        <v>23.995266192862289</v>
      </c>
      <c r="DP95" s="2">
        <v>21.484845348749737</v>
      </c>
      <c r="DQ95" s="2">
        <v>18.782624077075447</v>
      </c>
      <c r="DR95" s="2">
        <v>5.5394361268836754</v>
      </c>
      <c r="DS95" s="2">
        <v>7.1708904968209799</v>
      </c>
      <c r="DT95" s="2">
        <v>7.1594642253299927</v>
      </c>
      <c r="DU95" s="2">
        <v>11.446057119606778</v>
      </c>
      <c r="DV95" s="2">
        <v>21.088244572900777</v>
      </c>
      <c r="DW95" s="2">
        <v>10.364001837698137</v>
      </c>
      <c r="DX95" s="2">
        <v>22.008774272407955</v>
      </c>
      <c r="DY95" s="2">
        <v>44.786079538845179</v>
      </c>
      <c r="DZ95" s="2">
        <v>74.550143820813801</v>
      </c>
      <c r="EA95" s="2">
        <v>163.38535348513318</v>
      </c>
      <c r="EB95" s="2">
        <v>0</v>
      </c>
      <c r="EC95" s="2">
        <v>0</v>
      </c>
      <c r="ED95" s="2">
        <v>0</v>
      </c>
      <c r="EE95" s="2">
        <v>0</v>
      </c>
      <c r="EF95" s="2">
        <v>11.840861151665992</v>
      </c>
      <c r="EG95" s="1"/>
    </row>
    <row r="96" spans="1:137" x14ac:dyDescent="0.3">
      <c r="A96" s="10"/>
      <c r="B96" s="1" t="s">
        <v>47</v>
      </c>
      <c r="C96" s="1" t="s">
        <v>47</v>
      </c>
      <c r="D96" s="1" t="s">
        <v>68</v>
      </c>
      <c r="E96" s="1"/>
      <c r="F96" s="1">
        <v>26.577629042848486</v>
      </c>
      <c r="G96" s="1">
        <v>4.4726001992420068</v>
      </c>
      <c r="H96" s="1">
        <v>0</v>
      </c>
      <c r="I96" s="1">
        <v>0</v>
      </c>
      <c r="J96" s="1">
        <v>3.4781069383487995</v>
      </c>
      <c r="K96" s="1">
        <v>5.7211451429514062</v>
      </c>
      <c r="L96" s="1">
        <v>7.9650932124704816</v>
      </c>
      <c r="M96" s="1">
        <v>0</v>
      </c>
      <c r="N96" s="1">
        <v>12.567671250952268</v>
      </c>
      <c r="O96" s="1">
        <v>8.4174101551511546E-2</v>
      </c>
      <c r="P96" s="1">
        <v>5.7351045242506676E-3</v>
      </c>
      <c r="Q96" s="1">
        <v>0</v>
      </c>
      <c r="R96" s="1">
        <v>12.226042438971255</v>
      </c>
      <c r="S96" s="1">
        <v>0</v>
      </c>
      <c r="T96" s="1">
        <v>7.9390815887519402E-3</v>
      </c>
      <c r="U96" s="1">
        <v>0.804282190133079</v>
      </c>
      <c r="V96" s="1">
        <v>6.355053765985307</v>
      </c>
      <c r="W96" s="1">
        <v>12.31301815984237</v>
      </c>
      <c r="X96" s="1">
        <v>19.551853379698382</v>
      </c>
      <c r="Y96" s="1">
        <v>0</v>
      </c>
      <c r="Z96" s="1">
        <v>0</v>
      </c>
      <c r="AA96" s="1">
        <v>0</v>
      </c>
      <c r="AB96" s="1">
        <v>0</v>
      </c>
      <c r="AC96" s="1">
        <v>0.56546636926454141</v>
      </c>
      <c r="AD96" s="1">
        <v>0.22219352289244693</v>
      </c>
      <c r="AE96" s="1">
        <v>0</v>
      </c>
      <c r="AF96" s="1">
        <v>0</v>
      </c>
      <c r="AG96" s="1">
        <v>0.2474969969001366</v>
      </c>
      <c r="AH96" s="1">
        <v>5.1300788015676355</v>
      </c>
      <c r="AI96" s="1">
        <v>14.999598282821301</v>
      </c>
      <c r="AJ96" s="1">
        <v>0.98915945858912602</v>
      </c>
      <c r="AK96" s="1">
        <v>3.0832002424056029</v>
      </c>
      <c r="AL96" s="1">
        <v>0</v>
      </c>
      <c r="AM96" s="1">
        <v>0.49822628832610782</v>
      </c>
      <c r="AN96" s="1">
        <v>218.70953729516583</v>
      </c>
      <c r="AO96" s="1">
        <v>0</v>
      </c>
      <c r="AP96" s="1">
        <v>41.290581149232281</v>
      </c>
      <c r="AQ96" s="1">
        <v>17.067212164294567</v>
      </c>
      <c r="AR96" s="1">
        <v>6.7353875722089791</v>
      </c>
      <c r="AS96" s="1">
        <v>10.305223543064807</v>
      </c>
      <c r="AT96" s="1">
        <v>84.008324629884271</v>
      </c>
      <c r="AU96" s="1">
        <v>21.919914764292511</v>
      </c>
      <c r="AV96" s="1">
        <v>0</v>
      </c>
      <c r="AW96" s="1">
        <v>1529.2118397038257</v>
      </c>
      <c r="AX96" s="1">
        <v>224.36610574375277</v>
      </c>
      <c r="AY96" s="1">
        <v>0</v>
      </c>
      <c r="AZ96" s="1">
        <v>0</v>
      </c>
      <c r="BA96" s="1">
        <v>54.751300486337868</v>
      </c>
      <c r="BB96" s="1">
        <v>184.42218099358288</v>
      </c>
      <c r="BC96" s="1">
        <v>0</v>
      </c>
      <c r="BD96" s="1">
        <v>160.06658256475305</v>
      </c>
      <c r="BE96" s="1">
        <v>160.90879028121694</v>
      </c>
      <c r="BF96" s="1">
        <v>273.26612912366841</v>
      </c>
      <c r="BG96" s="1">
        <v>60.115926501534886</v>
      </c>
      <c r="BH96" s="1">
        <v>6.1396777270067684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2">
        <v>10.37392560864126</v>
      </c>
      <c r="DN96" s="2">
        <v>15.528532104443949</v>
      </c>
      <c r="DO96" s="2">
        <v>22.083320415159282</v>
      </c>
      <c r="DP96" s="2">
        <v>19.716997263344542</v>
      </c>
      <c r="DQ96" s="2">
        <v>29.450427300292713</v>
      </c>
      <c r="DR96" s="2">
        <v>2.2804778233874674</v>
      </c>
      <c r="DS96" s="2">
        <v>3.8702316808156727</v>
      </c>
      <c r="DT96" s="2">
        <v>6.176318077392918</v>
      </c>
      <c r="DU96" s="2">
        <v>11.267931878660216</v>
      </c>
      <c r="DV96" s="2">
        <v>24.9870211872909</v>
      </c>
      <c r="DW96" s="2">
        <v>8.2765511057732049</v>
      </c>
      <c r="DX96" s="2">
        <v>15.743602669559218</v>
      </c>
      <c r="DY96" s="2">
        <v>47.518772941467034</v>
      </c>
      <c r="DZ96" s="2">
        <v>83.415184923837003</v>
      </c>
      <c r="EA96" s="2">
        <v>242.28023618015433</v>
      </c>
      <c r="EB96" s="2">
        <v>0</v>
      </c>
      <c r="EC96" s="2">
        <v>0</v>
      </c>
      <c r="ED96" s="2">
        <v>0</v>
      </c>
      <c r="EE96" s="2">
        <v>0</v>
      </c>
      <c r="EF96" s="2">
        <v>1305.0093608379116</v>
      </c>
      <c r="EG96" s="1"/>
    </row>
    <row r="97" spans="1:137" x14ac:dyDescent="0.3">
      <c r="A97" s="10"/>
      <c r="B97" s="1" t="s">
        <v>11</v>
      </c>
      <c r="C97" s="1" t="s">
        <v>11</v>
      </c>
      <c r="D97" s="1" t="s">
        <v>68</v>
      </c>
      <c r="E97" s="1"/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10.446575550562105</v>
      </c>
      <c r="L97" s="1">
        <v>0</v>
      </c>
      <c r="M97" s="1">
        <v>0</v>
      </c>
      <c r="N97" s="1">
        <v>0</v>
      </c>
      <c r="O97" s="1">
        <v>2.7864148751693318</v>
      </c>
      <c r="P97" s="1">
        <v>0</v>
      </c>
      <c r="Q97" s="1">
        <v>0</v>
      </c>
      <c r="R97" s="1">
        <v>0</v>
      </c>
      <c r="S97" s="1">
        <v>53.889701798060763</v>
      </c>
      <c r="T97" s="1">
        <v>0</v>
      </c>
      <c r="U97" s="1">
        <v>1.9077366407823466</v>
      </c>
      <c r="V97" s="1">
        <v>21.985774740572442</v>
      </c>
      <c r="W97" s="1">
        <v>11.779376910557231</v>
      </c>
      <c r="X97" s="1">
        <v>57.082053293217271</v>
      </c>
      <c r="Y97" s="1">
        <v>388.77239865106196</v>
      </c>
      <c r="Z97" s="1">
        <v>122.69295609829149</v>
      </c>
      <c r="AA97" s="1">
        <v>230.82168451945572</v>
      </c>
      <c r="AB97" s="1">
        <v>1311.6497175783877</v>
      </c>
      <c r="AC97" s="1">
        <v>3.4719645174774478</v>
      </c>
      <c r="AD97" s="1">
        <v>3.6359269489920272</v>
      </c>
      <c r="AE97" s="1">
        <v>9.8973745774162047</v>
      </c>
      <c r="AF97" s="1">
        <v>63.055104322364578</v>
      </c>
      <c r="AG97" s="1">
        <v>0.77312094184784208</v>
      </c>
      <c r="AH97" s="1">
        <v>29.486176228683458</v>
      </c>
      <c r="AI97" s="1">
        <v>27.641079542270042</v>
      </c>
      <c r="AJ97" s="1">
        <v>1.0920388507530059</v>
      </c>
      <c r="AK97" s="1">
        <v>56.015929056147264</v>
      </c>
      <c r="AL97" s="1">
        <v>9.1976695390785181</v>
      </c>
      <c r="AM97" s="1">
        <v>0.14210737681887145</v>
      </c>
      <c r="AN97" s="1">
        <v>90.297193461094139</v>
      </c>
      <c r="AO97" s="1">
        <v>848.21030907999329</v>
      </c>
      <c r="AP97" s="1">
        <v>42.353805495920383</v>
      </c>
      <c r="AQ97" s="1">
        <v>13.833646892677754</v>
      </c>
      <c r="AR97" s="1">
        <v>34.976426759116777</v>
      </c>
      <c r="AS97" s="1">
        <v>1.3554592848532503</v>
      </c>
      <c r="AT97" s="1">
        <v>2.9516749112256493</v>
      </c>
      <c r="AU97" s="1">
        <v>550.35599776313813</v>
      </c>
      <c r="AV97" s="1">
        <v>320.7120682977893</v>
      </c>
      <c r="AW97" s="1">
        <v>157.90768574500962</v>
      </c>
      <c r="AX97" s="1">
        <v>315.75911345373669</v>
      </c>
      <c r="AY97" s="1">
        <v>4613.125800982315</v>
      </c>
      <c r="AZ97" s="1">
        <v>43.452683341176822</v>
      </c>
      <c r="BA97" s="1">
        <v>82.224932136195349</v>
      </c>
      <c r="BB97" s="1">
        <v>23.221038941574022</v>
      </c>
      <c r="BC97" s="1">
        <v>0</v>
      </c>
      <c r="BD97" s="1">
        <v>436.90854852024313</v>
      </c>
      <c r="BE97" s="1">
        <v>0</v>
      </c>
      <c r="BF97" s="1">
        <v>0</v>
      </c>
      <c r="BG97" s="1">
        <v>143.92531063038334</v>
      </c>
      <c r="BH97" s="1">
        <v>166.55105617951813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2">
        <v>20.401583770664022</v>
      </c>
      <c r="DN97" s="2">
        <v>28.338520553761764</v>
      </c>
      <c r="DO97" s="2">
        <v>23.948230421178433</v>
      </c>
      <c r="DP97" s="2">
        <v>46.468426121425473</v>
      </c>
      <c r="DQ97" s="2">
        <v>64.250140377308185</v>
      </c>
      <c r="DR97" s="2">
        <v>1.8812517243393385</v>
      </c>
      <c r="DS97" s="2">
        <v>5.9030788781160926</v>
      </c>
      <c r="DT97" s="2">
        <v>9.2697106010793817</v>
      </c>
      <c r="DU97" s="2">
        <v>11.831728107782979</v>
      </c>
      <c r="DV97" s="2">
        <v>78.471098547345946</v>
      </c>
      <c r="DW97" s="2">
        <v>3.4699214015102902</v>
      </c>
      <c r="DX97" s="2">
        <v>15.044622383807855</v>
      </c>
      <c r="DY97" s="2">
        <v>47.663043133669113</v>
      </c>
      <c r="DZ97" s="2">
        <v>122.58400324220506</v>
      </c>
      <c r="EA97" s="2">
        <v>864.86558171733566</v>
      </c>
      <c r="EB97" s="2">
        <v>0</v>
      </c>
      <c r="EC97" s="2">
        <v>0</v>
      </c>
      <c r="ED97" s="2">
        <v>0</v>
      </c>
      <c r="EE97" s="2">
        <v>0</v>
      </c>
      <c r="EF97" s="2">
        <v>302.16136721991472</v>
      </c>
      <c r="EG97" s="1"/>
    </row>
    <row r="98" spans="1:137" x14ac:dyDescent="0.3">
      <c r="A98" s="10"/>
      <c r="B98" s="1" t="s">
        <v>48</v>
      </c>
      <c r="C98" s="1" t="s">
        <v>48</v>
      </c>
      <c r="D98" s="1" t="s">
        <v>68</v>
      </c>
      <c r="E98" s="1"/>
      <c r="F98" s="1">
        <v>179.59988456801597</v>
      </c>
      <c r="G98" s="1">
        <v>2.248446372226375</v>
      </c>
      <c r="H98" s="1">
        <v>29.46125528595552</v>
      </c>
      <c r="I98" s="1">
        <v>10.675625460794237</v>
      </c>
      <c r="J98" s="1">
        <v>0.87864756940136846</v>
      </c>
      <c r="K98" s="1">
        <v>135.79299544339716</v>
      </c>
      <c r="L98" s="1">
        <v>0</v>
      </c>
      <c r="M98" s="1">
        <v>0</v>
      </c>
      <c r="N98" s="1">
        <v>81.840570647507008</v>
      </c>
      <c r="O98" s="1">
        <v>4.5611537878640469</v>
      </c>
      <c r="P98" s="1">
        <v>0.38844228498545669</v>
      </c>
      <c r="Q98" s="1">
        <v>23.83514978374507</v>
      </c>
      <c r="R98" s="1">
        <v>0</v>
      </c>
      <c r="S98" s="1">
        <v>247.91923503584309</v>
      </c>
      <c r="T98" s="1">
        <v>0.63400656829509616</v>
      </c>
      <c r="U98" s="1">
        <v>21.937501696750374</v>
      </c>
      <c r="V98" s="1">
        <v>34.348579912037451</v>
      </c>
      <c r="W98" s="1">
        <v>32.835640490446607</v>
      </c>
      <c r="X98" s="1">
        <v>18.19849026807432</v>
      </c>
      <c r="Y98" s="1">
        <v>114.52098350668977</v>
      </c>
      <c r="Z98" s="1">
        <v>20.572625289887778</v>
      </c>
      <c r="AA98" s="1">
        <v>558.44575758394456</v>
      </c>
      <c r="AB98" s="1">
        <v>2722.9903789312239</v>
      </c>
      <c r="AC98" s="1">
        <v>2.6230544981688473</v>
      </c>
      <c r="AD98" s="1">
        <v>2.7659603993494066</v>
      </c>
      <c r="AE98" s="1">
        <v>12.036410831456269</v>
      </c>
      <c r="AF98" s="1">
        <v>29.876318955023496</v>
      </c>
      <c r="AG98" s="1">
        <v>2.7016251794680426</v>
      </c>
      <c r="AH98" s="1">
        <v>8.5742936471188571</v>
      </c>
      <c r="AI98" s="1">
        <v>120.97817614534837</v>
      </c>
      <c r="AJ98" s="1">
        <v>0.92972094815758755</v>
      </c>
      <c r="AK98" s="1">
        <v>150.48031686598685</v>
      </c>
      <c r="AL98" s="1">
        <v>3.3495217740430974</v>
      </c>
      <c r="AM98" s="1">
        <v>1.3824916015510469</v>
      </c>
      <c r="AN98" s="1">
        <v>153.15578671350318</v>
      </c>
      <c r="AO98" s="1">
        <v>0</v>
      </c>
      <c r="AP98" s="1">
        <v>1290.1620610530404</v>
      </c>
      <c r="AQ98" s="1">
        <v>5.297725801393641</v>
      </c>
      <c r="AR98" s="1">
        <v>18.332193777692392</v>
      </c>
      <c r="AS98" s="1">
        <v>12.804502584567265</v>
      </c>
      <c r="AT98" s="1">
        <v>23.366655948715163</v>
      </c>
      <c r="AU98" s="1">
        <v>566.1309634390766</v>
      </c>
      <c r="AV98" s="1">
        <v>1049.6016126468066</v>
      </c>
      <c r="AW98" s="1">
        <v>306.91251407135547</v>
      </c>
      <c r="AX98" s="1">
        <v>348.5800551143198</v>
      </c>
      <c r="AY98" s="1">
        <v>815.70807170193939</v>
      </c>
      <c r="AZ98" s="1">
        <v>67.362622355238557</v>
      </c>
      <c r="BA98" s="1">
        <v>169.02642637249409</v>
      </c>
      <c r="BB98" s="1">
        <v>17.829917801575899</v>
      </c>
      <c r="BC98" s="1">
        <v>280.24115945627199</v>
      </c>
      <c r="BD98" s="1">
        <v>401.43590393178016</v>
      </c>
      <c r="BE98" s="1">
        <v>231.02133646095891</v>
      </c>
      <c r="BF98" s="1">
        <v>98.169271200263523</v>
      </c>
      <c r="BG98" s="1">
        <v>951.79559970473463</v>
      </c>
      <c r="BH98" s="1">
        <v>7.8215595680628418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2">
        <v>92.320578855262212</v>
      </c>
      <c r="DN98" s="2">
        <v>116.37107600839673</v>
      </c>
      <c r="DO98" s="2">
        <v>130.66651038901858</v>
      </c>
      <c r="DP98" s="2">
        <v>124.80857837645141</v>
      </c>
      <c r="DQ98" s="2">
        <v>122.33119971556249</v>
      </c>
      <c r="DR98" s="2">
        <v>26.410890899242698</v>
      </c>
      <c r="DS98" s="2">
        <v>41.31138528231228</v>
      </c>
      <c r="DT98" s="2">
        <v>42.772820676599665</v>
      </c>
      <c r="DU98" s="2">
        <v>58.787759101139009</v>
      </c>
      <c r="DV98" s="2">
        <v>96.188032753024217</v>
      </c>
      <c r="DW98" s="2">
        <v>49.533408858920971</v>
      </c>
      <c r="DX98" s="2">
        <v>102.34280990442998</v>
      </c>
      <c r="DY98" s="2">
        <v>216.42114176699883</v>
      </c>
      <c r="DZ98" s="2">
        <v>319.53633616572859</v>
      </c>
      <c r="EA98" s="2">
        <v>745.73168414540294</v>
      </c>
      <c r="EB98" s="2">
        <v>0</v>
      </c>
      <c r="EC98" s="2">
        <v>0</v>
      </c>
      <c r="ED98" s="2">
        <v>0</v>
      </c>
      <c r="EE98" s="2">
        <v>0</v>
      </c>
      <c r="EF98" s="2">
        <v>1278.0763427577679</v>
      </c>
      <c r="EG98" s="1"/>
    </row>
    <row r="99" spans="1:137" x14ac:dyDescent="0.3">
      <c r="A99" s="10"/>
      <c r="B99" s="1" t="s">
        <v>49</v>
      </c>
      <c r="C99" s="1" t="s">
        <v>52</v>
      </c>
      <c r="D99" s="1" t="s">
        <v>68</v>
      </c>
      <c r="E99" s="1"/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103.37259283765506</v>
      </c>
      <c r="AB99" s="1">
        <v>577.66189600667917</v>
      </c>
      <c r="AC99" s="1">
        <v>0</v>
      </c>
      <c r="AD99" s="1">
        <v>22.189713396661887</v>
      </c>
      <c r="AE99" s="1">
        <v>0</v>
      </c>
      <c r="AF99" s="1">
        <v>0</v>
      </c>
      <c r="AG99" s="1">
        <v>0.41209885608525126</v>
      </c>
      <c r="AH99" s="1">
        <v>0</v>
      </c>
      <c r="AI99" s="1">
        <v>25.444154489560514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18.215044165576547</v>
      </c>
      <c r="AQ99" s="1">
        <v>486.43963371995363</v>
      </c>
      <c r="AR99" s="1">
        <v>6.5931031666847764</v>
      </c>
      <c r="AS99" s="1">
        <v>0.34281063280693103</v>
      </c>
      <c r="AT99" s="1">
        <v>0.71736020378497645</v>
      </c>
      <c r="AU99" s="1">
        <v>132.28152104322737</v>
      </c>
      <c r="AV99" s="1">
        <v>0</v>
      </c>
      <c r="AW99" s="1">
        <v>1849.0749225057589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2">
        <v>10.553145136267847</v>
      </c>
      <c r="DN99" s="2">
        <v>15.604860210813454</v>
      </c>
      <c r="DO99" s="2">
        <v>25.421100378153799</v>
      </c>
      <c r="DP99" s="2">
        <v>34.275211857343599</v>
      </c>
      <c r="DQ99" s="2">
        <v>75.308550309468316</v>
      </c>
      <c r="DR99" s="2">
        <v>1.4018061882626682</v>
      </c>
      <c r="DS99" s="2">
        <v>3.4744540308873746</v>
      </c>
      <c r="DT99" s="2">
        <v>4.2511634328285064</v>
      </c>
      <c r="DU99" s="2">
        <v>11.074490810498281</v>
      </c>
      <c r="DV99" s="2">
        <v>25.349919414521551</v>
      </c>
      <c r="DW99" s="2">
        <v>1.8592927552716525</v>
      </c>
      <c r="DX99" s="2">
        <v>6.8884133211570875</v>
      </c>
      <c r="DY99" s="2">
        <v>19.311014087070845</v>
      </c>
      <c r="DZ99" s="2">
        <v>47.162406068895251</v>
      </c>
      <c r="EA99" s="2">
        <v>275.48305728459638</v>
      </c>
      <c r="EB99" s="2">
        <v>0</v>
      </c>
      <c r="EC99" s="2">
        <v>0</v>
      </c>
      <c r="ED99" s="2">
        <v>0</v>
      </c>
      <c r="EE99" s="2">
        <v>0</v>
      </c>
      <c r="EF99" s="2">
        <v>210.68122436259674</v>
      </c>
      <c r="EG99" s="1"/>
    </row>
    <row r="100" spans="1:137" x14ac:dyDescent="0.3">
      <c r="A100" s="10"/>
      <c r="B100" s="1" t="s">
        <v>50</v>
      </c>
      <c r="C100" s="1" t="s">
        <v>50</v>
      </c>
      <c r="D100" s="1" t="s">
        <v>68</v>
      </c>
      <c r="E100" s="1"/>
      <c r="F100" s="1">
        <v>44.545978772195625</v>
      </c>
      <c r="G100" s="1">
        <v>13.265281583370113</v>
      </c>
      <c r="H100" s="1">
        <v>6.4764168739683985</v>
      </c>
      <c r="I100" s="1">
        <v>7.0700927581231792</v>
      </c>
      <c r="J100" s="1">
        <v>9.3792880577171633</v>
      </c>
      <c r="K100" s="1">
        <v>8.4764951725680344</v>
      </c>
      <c r="L100" s="1">
        <v>12.735985891781192</v>
      </c>
      <c r="M100" s="1">
        <v>10.873460123316587</v>
      </c>
      <c r="N100" s="1">
        <v>18.742120911271893</v>
      </c>
      <c r="O100" s="1">
        <v>0.69446245247136862</v>
      </c>
      <c r="P100" s="1">
        <v>2.2617290042491151E-2</v>
      </c>
      <c r="Q100" s="1">
        <v>0</v>
      </c>
      <c r="R100" s="1">
        <v>23.107071755668237</v>
      </c>
      <c r="S100" s="1">
        <v>77.218139311532752</v>
      </c>
      <c r="T100" s="1">
        <v>0</v>
      </c>
      <c r="U100" s="1">
        <v>13.176017053294686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149.06218037448531</v>
      </c>
      <c r="AB100" s="1">
        <v>2665.5711139215396</v>
      </c>
      <c r="AC100" s="1">
        <v>5.9084510856383892</v>
      </c>
      <c r="AD100" s="1">
        <v>0</v>
      </c>
      <c r="AE100" s="1">
        <v>5.6595542024315026</v>
      </c>
      <c r="AF100" s="1">
        <v>0</v>
      </c>
      <c r="AG100" s="1">
        <v>0.84017813214748827</v>
      </c>
      <c r="AH100" s="1">
        <v>0</v>
      </c>
      <c r="AI100" s="1">
        <v>7.7965401814933477</v>
      </c>
      <c r="AJ100" s="1">
        <v>7.8336292578731787E-2</v>
      </c>
      <c r="AK100" s="1">
        <v>2.5030316482597592</v>
      </c>
      <c r="AL100" s="1">
        <v>0</v>
      </c>
      <c r="AM100" s="1">
        <v>0</v>
      </c>
      <c r="AN100" s="1">
        <v>13.004132218906619</v>
      </c>
      <c r="AO100" s="1">
        <v>27.39069468622327</v>
      </c>
      <c r="AP100" s="1">
        <v>54.125363828421328</v>
      </c>
      <c r="AQ100" s="1">
        <v>4.0011656977436312</v>
      </c>
      <c r="AR100" s="1">
        <v>356.87130945601342</v>
      </c>
      <c r="AS100" s="1">
        <v>16.536556551020183</v>
      </c>
      <c r="AT100" s="1">
        <v>1.9634154096425218</v>
      </c>
      <c r="AU100" s="1">
        <v>299.30572010448867</v>
      </c>
      <c r="AV100" s="1">
        <v>0</v>
      </c>
      <c r="AW100" s="1">
        <v>3292.3962793207634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2">
        <v>16.654916469649699</v>
      </c>
      <c r="DN100" s="2">
        <v>25.159349574065455</v>
      </c>
      <c r="DO100" s="2">
        <v>35.600700679683172</v>
      </c>
      <c r="DP100" s="2">
        <v>35.296091655896568</v>
      </c>
      <c r="DQ100" s="2">
        <v>47.070439290318312</v>
      </c>
      <c r="DR100" s="2">
        <v>2.9805060720623953</v>
      </c>
      <c r="DS100" s="2">
        <v>6.5466610583067446</v>
      </c>
      <c r="DT100" s="2">
        <v>7.3742014433263847</v>
      </c>
      <c r="DU100" s="2">
        <v>15.575813848345902</v>
      </c>
      <c r="DV100" s="2">
        <v>25.502235749135469</v>
      </c>
      <c r="DW100" s="2">
        <v>3.8570112437422268</v>
      </c>
      <c r="DX100" s="2">
        <v>10.799966758815772</v>
      </c>
      <c r="DY100" s="2">
        <v>27.193856452309458</v>
      </c>
      <c r="DZ100" s="2">
        <v>44.98872751746098</v>
      </c>
      <c r="EA100" s="2">
        <v>208.27251878173209</v>
      </c>
      <c r="EB100" s="2">
        <v>0</v>
      </c>
      <c r="EC100" s="2">
        <v>0</v>
      </c>
      <c r="ED100" s="2">
        <v>0</v>
      </c>
      <c r="EE100" s="2">
        <v>0</v>
      </c>
      <c r="EF100" s="2">
        <v>573.05812443865227</v>
      </c>
      <c r="EG100" s="1"/>
    </row>
    <row r="101" spans="1:137" x14ac:dyDescent="0.3">
      <c r="A101" s="10"/>
      <c r="B101" s="1" t="s">
        <v>51</v>
      </c>
      <c r="C101" s="1" t="s">
        <v>51</v>
      </c>
      <c r="D101" s="1" t="s">
        <v>68</v>
      </c>
      <c r="E101" s="1"/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5.0911135559435357</v>
      </c>
      <c r="L101" s="1">
        <v>0</v>
      </c>
      <c r="M101" s="1">
        <v>0</v>
      </c>
      <c r="N101" s="1">
        <v>0</v>
      </c>
      <c r="O101" s="1">
        <v>0.44226393295536115</v>
      </c>
      <c r="P101" s="1">
        <v>1.2396622448724193E-2</v>
      </c>
      <c r="Q101" s="1">
        <v>0</v>
      </c>
      <c r="R101" s="1">
        <v>0</v>
      </c>
      <c r="S101" s="1">
        <v>25.397447020771072</v>
      </c>
      <c r="T101" s="1">
        <v>3.9596217405164155E-3</v>
      </c>
      <c r="U101" s="1">
        <v>2.8510207064353779</v>
      </c>
      <c r="V101" s="1">
        <v>0</v>
      </c>
      <c r="W101" s="1">
        <v>0</v>
      </c>
      <c r="X101" s="1">
        <v>0</v>
      </c>
      <c r="Y101" s="1">
        <v>6.2018487618726672</v>
      </c>
      <c r="Z101" s="1">
        <v>76.421531795490523</v>
      </c>
      <c r="AA101" s="1">
        <v>940.82486510643264</v>
      </c>
      <c r="AB101" s="1">
        <v>2876.8148711202948</v>
      </c>
      <c r="AC101" s="1">
        <v>2.1853029073895622</v>
      </c>
      <c r="AD101" s="1">
        <v>11.003652468546425</v>
      </c>
      <c r="AE101" s="1">
        <v>13.391379977707585</v>
      </c>
      <c r="AF101" s="1">
        <v>15.660683210828113</v>
      </c>
      <c r="AG101" s="1">
        <v>2.1828509943029912</v>
      </c>
      <c r="AH101" s="1">
        <v>6.8817354498167154</v>
      </c>
      <c r="AI101" s="1">
        <v>17.227948229173421</v>
      </c>
      <c r="AJ101" s="1">
        <v>1.3535011565382187</v>
      </c>
      <c r="AK101" s="1">
        <v>20.143440621153729</v>
      </c>
      <c r="AL101" s="1">
        <v>3.0257645370672619</v>
      </c>
      <c r="AM101" s="1">
        <v>0.47195223514567863</v>
      </c>
      <c r="AN101" s="1">
        <v>76.70484909933252</v>
      </c>
      <c r="AO101" s="1">
        <v>307.52173536006791</v>
      </c>
      <c r="AP101" s="1">
        <v>43.664367686174671</v>
      </c>
      <c r="AQ101" s="1">
        <v>19.932822712263633</v>
      </c>
      <c r="AR101" s="1">
        <v>44.595857981492166</v>
      </c>
      <c r="AS101" s="1">
        <v>2.3291363366026299</v>
      </c>
      <c r="AT101" s="1">
        <v>4.5021940598396091</v>
      </c>
      <c r="AU101" s="1">
        <v>1128.4440313925081</v>
      </c>
      <c r="AV101" s="1">
        <v>998.01489069324805</v>
      </c>
      <c r="AW101" s="1">
        <v>173.48551272602148</v>
      </c>
      <c r="AX101" s="1">
        <v>575.9412862446211</v>
      </c>
      <c r="AY101" s="1">
        <v>414.0716432729588</v>
      </c>
      <c r="AZ101" s="1">
        <v>11.225025901648003</v>
      </c>
      <c r="BA101" s="1">
        <v>185.03664223470165</v>
      </c>
      <c r="BB101" s="1">
        <v>124.18787968217306</v>
      </c>
      <c r="BC101" s="1">
        <v>1093.1416886753525</v>
      </c>
      <c r="BD101" s="1">
        <v>728.61891660573849</v>
      </c>
      <c r="BE101" s="1">
        <v>106.44530037456613</v>
      </c>
      <c r="BF101" s="1">
        <v>120.3861257099</v>
      </c>
      <c r="BG101" s="1">
        <v>26.074656737698273</v>
      </c>
      <c r="BH101" s="1">
        <v>99.779934559549801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2">
        <v>39.480286394521357</v>
      </c>
      <c r="DN101" s="2">
        <v>58.533012875347957</v>
      </c>
      <c r="DO101" s="2">
        <v>84.412260982978253</v>
      </c>
      <c r="DP101" s="2">
        <v>102.80920122453054</v>
      </c>
      <c r="DQ101" s="2">
        <v>230.50562168629526</v>
      </c>
      <c r="DR101" s="2">
        <v>9.4630930217741547</v>
      </c>
      <c r="DS101" s="2">
        <v>15.677180846901685</v>
      </c>
      <c r="DT101" s="2">
        <v>22.519402004165954</v>
      </c>
      <c r="DU101" s="2">
        <v>41.424422874394445</v>
      </c>
      <c r="DV101" s="2">
        <v>146.95074289945265</v>
      </c>
      <c r="DW101" s="2">
        <v>19.580621467214481</v>
      </c>
      <c r="DX101" s="2">
        <v>42.749991528751167</v>
      </c>
      <c r="DY101" s="2">
        <v>127.95821126292473</v>
      </c>
      <c r="DZ101" s="2">
        <v>204.05498011798645</v>
      </c>
      <c r="EA101" s="2">
        <v>1825.5013912308223</v>
      </c>
      <c r="EB101" s="2">
        <v>0</v>
      </c>
      <c r="EC101" s="2">
        <v>0</v>
      </c>
      <c r="ED101" s="2">
        <v>8686.8736524188425</v>
      </c>
      <c r="EE101" s="2">
        <v>0</v>
      </c>
      <c r="EF101" s="2">
        <v>651.49315648206152</v>
      </c>
      <c r="EG101" s="1"/>
    </row>
    <row r="102" spans="1:137" x14ac:dyDescent="0.3">
      <c r="A102" s="10"/>
      <c r="B102" s="1" t="s">
        <v>52</v>
      </c>
      <c r="C102" s="1" t="s">
        <v>52</v>
      </c>
      <c r="D102" s="1" t="s">
        <v>68</v>
      </c>
      <c r="E102" s="1"/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0.29908735305818268</v>
      </c>
      <c r="R102" s="1">
        <v>0</v>
      </c>
      <c r="S102" s="1">
        <v>0</v>
      </c>
      <c r="T102" s="1">
        <v>0</v>
      </c>
      <c r="U102" s="1">
        <v>0.50153625644768374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0.47735486576336622</v>
      </c>
      <c r="AH102" s="1">
        <v>0</v>
      </c>
      <c r="AI102" s="1">
        <v>0</v>
      </c>
      <c r="AJ102" s="1">
        <v>6.0037781518860873</v>
      </c>
      <c r="AK102" s="1">
        <v>0</v>
      </c>
      <c r="AL102" s="1">
        <v>1.8723806074644933</v>
      </c>
      <c r="AM102" s="1">
        <v>0</v>
      </c>
      <c r="AN102" s="1">
        <v>13.577196458285702</v>
      </c>
      <c r="AO102" s="1">
        <v>0</v>
      </c>
      <c r="AP102" s="1">
        <v>26.302864750266838</v>
      </c>
      <c r="AQ102" s="1">
        <v>0</v>
      </c>
      <c r="AR102" s="1">
        <v>38.050834697271938</v>
      </c>
      <c r="AS102" s="1">
        <v>0.60862208276980945</v>
      </c>
      <c r="AT102" s="1">
        <v>15.074984027794834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16.653628927562615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2">
        <v>39.840941401062544</v>
      </c>
      <c r="DN102" s="2">
        <v>62.649297919830865</v>
      </c>
      <c r="DO102" s="2">
        <v>90.296582178315731</v>
      </c>
      <c r="DP102" s="2">
        <v>83.609346871886402</v>
      </c>
      <c r="DQ102" s="2">
        <v>98.238271260002378</v>
      </c>
      <c r="DR102" s="2">
        <v>10.799924342800603</v>
      </c>
      <c r="DS102" s="2">
        <v>25.65209412748829</v>
      </c>
      <c r="DT102" s="2">
        <v>26.963495103194365</v>
      </c>
      <c r="DU102" s="2">
        <v>44.078325777246796</v>
      </c>
      <c r="DV102" s="2">
        <v>93.667648222954341</v>
      </c>
      <c r="DW102" s="2">
        <v>22.705853325270272</v>
      </c>
      <c r="DX102" s="2">
        <v>48.645475155714024</v>
      </c>
      <c r="DY102" s="2">
        <v>132.29388677002285</v>
      </c>
      <c r="DZ102" s="2">
        <v>245.86608520776704</v>
      </c>
      <c r="EA102" s="2">
        <v>682.05036176911506</v>
      </c>
      <c r="EB102" s="2">
        <v>0</v>
      </c>
      <c r="EC102" s="2">
        <v>0</v>
      </c>
      <c r="ED102" s="2">
        <v>883.77506974598202</v>
      </c>
      <c r="EE102" s="2">
        <v>0</v>
      </c>
      <c r="EF102" s="2">
        <v>101.779204542502</v>
      </c>
      <c r="EG102" s="1"/>
    </row>
    <row r="103" spans="1:137" x14ac:dyDescent="0.3">
      <c r="A103" s="10"/>
      <c r="B103" s="1" t="s">
        <v>53</v>
      </c>
      <c r="C103" s="5" t="s">
        <v>148</v>
      </c>
      <c r="D103" s="1" t="s">
        <v>68</v>
      </c>
      <c r="E103" s="1"/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0.31299891350980891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2.2920723046801319</v>
      </c>
      <c r="V103" s="1">
        <v>21.275313129717322</v>
      </c>
      <c r="W103" s="1">
        <v>61.1086370401949</v>
      </c>
      <c r="X103" s="1">
        <v>0</v>
      </c>
      <c r="Y103" s="1">
        <v>138.8564558995057</v>
      </c>
      <c r="Z103" s="1">
        <v>4.8642395399968734</v>
      </c>
      <c r="AA103" s="1">
        <v>210.49161421141662</v>
      </c>
      <c r="AB103" s="1">
        <v>1192.8578462072599</v>
      </c>
      <c r="AC103" s="1">
        <v>1.0805705836641253</v>
      </c>
      <c r="AD103" s="1">
        <v>1.5079646017830493</v>
      </c>
      <c r="AE103" s="1">
        <v>3.5082250776968031</v>
      </c>
      <c r="AF103" s="1">
        <v>38.241219195573699</v>
      </c>
      <c r="AG103" s="1">
        <v>0.54189996227945614</v>
      </c>
      <c r="AH103" s="1">
        <v>10.314585294569369</v>
      </c>
      <c r="AI103" s="1">
        <v>7.7336378382896065</v>
      </c>
      <c r="AJ103" s="1">
        <v>3.1934544594778028E-2</v>
      </c>
      <c r="AK103" s="1">
        <v>22.131206982226153</v>
      </c>
      <c r="AL103" s="1">
        <v>50.617480570266423</v>
      </c>
      <c r="AM103" s="1">
        <v>0.40306582826443088</v>
      </c>
      <c r="AN103" s="1">
        <v>74.198142565424519</v>
      </c>
      <c r="AO103" s="1">
        <v>16.587245202014632</v>
      </c>
      <c r="AP103" s="1">
        <v>45.911568346620591</v>
      </c>
      <c r="AQ103" s="1">
        <v>49.772354548902939</v>
      </c>
      <c r="AR103" s="1">
        <v>66.802968100592764</v>
      </c>
      <c r="AS103" s="1">
        <v>1.7095136571539642</v>
      </c>
      <c r="AT103" s="1">
        <v>4.0060906014546882</v>
      </c>
      <c r="AU103" s="1">
        <v>277.93546867965608</v>
      </c>
      <c r="AV103" s="1">
        <v>409.18072257815317</v>
      </c>
      <c r="AW103" s="1">
        <v>0</v>
      </c>
      <c r="AX103" s="1">
        <v>537.08540745836387</v>
      </c>
      <c r="AY103" s="1">
        <v>41.105494651302706</v>
      </c>
      <c r="AZ103" s="1">
        <v>0</v>
      </c>
      <c r="BA103" s="1">
        <v>105.53206156198726</v>
      </c>
      <c r="BB103" s="1">
        <v>13.596224900419962</v>
      </c>
      <c r="BC103" s="1">
        <v>425.15258192126612</v>
      </c>
      <c r="BD103" s="1">
        <v>450.41156174800921</v>
      </c>
      <c r="BE103" s="1">
        <v>377.80166471700926</v>
      </c>
      <c r="BF103" s="1">
        <v>176.4201145542159</v>
      </c>
      <c r="BG103" s="1">
        <v>106.768993550913</v>
      </c>
      <c r="BH103" s="1">
        <v>150.3090799955495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2">
        <v>39.603726847490535</v>
      </c>
      <c r="DN103" s="2">
        <v>54.072056229080161</v>
      </c>
      <c r="DO103" s="2">
        <v>52.771797926500057</v>
      </c>
      <c r="DP103" s="2">
        <v>58.234999908908712</v>
      </c>
      <c r="DQ103" s="2">
        <v>60.844308433788974</v>
      </c>
      <c r="DR103" s="2">
        <v>20.915784954011304</v>
      </c>
      <c r="DS103" s="2">
        <v>32.702752026818146</v>
      </c>
      <c r="DT103" s="2">
        <v>40.237415279470916</v>
      </c>
      <c r="DU103" s="2">
        <v>59.610862564651491</v>
      </c>
      <c r="DV103" s="2">
        <v>115.01446026065469</v>
      </c>
      <c r="DW103" s="2">
        <v>130.64441257866736</v>
      </c>
      <c r="DX103" s="2">
        <v>194.2761260152817</v>
      </c>
      <c r="DY103" s="2">
        <v>403.17052813933901</v>
      </c>
      <c r="DZ103" s="2">
        <v>697.90410499172935</v>
      </c>
      <c r="EA103" s="2">
        <v>1467.5063927697681</v>
      </c>
      <c r="EB103" s="2">
        <v>0</v>
      </c>
      <c r="EC103" s="2">
        <v>0</v>
      </c>
      <c r="ED103" s="2">
        <v>0</v>
      </c>
      <c r="EE103" s="2">
        <v>0</v>
      </c>
      <c r="EF103" s="2">
        <v>1.6008427873797506E-4</v>
      </c>
      <c r="EG103" s="1"/>
    </row>
    <row r="104" spans="1:137" x14ac:dyDescent="0.3">
      <c r="A104" s="10"/>
      <c r="B104" s="1" t="s">
        <v>54</v>
      </c>
      <c r="C104" s="5" t="s">
        <v>149</v>
      </c>
      <c r="D104" s="1" t="s">
        <v>68</v>
      </c>
      <c r="E104" s="1"/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0.10014980588459679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0.73590973122529235</v>
      </c>
      <c r="V104" s="1">
        <v>0</v>
      </c>
      <c r="W104" s="1">
        <v>0</v>
      </c>
      <c r="X104" s="1">
        <v>0</v>
      </c>
      <c r="Y104" s="1">
        <v>35.822540100268057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1.6295104527832682</v>
      </c>
      <c r="AF104" s="1">
        <v>0</v>
      </c>
      <c r="AG104" s="1">
        <v>0.12465802345641204</v>
      </c>
      <c r="AH104" s="1">
        <v>3.6240830766372003</v>
      </c>
      <c r="AI104" s="1">
        <v>1.300606074334574</v>
      </c>
      <c r="AJ104" s="1">
        <v>0</v>
      </c>
      <c r="AK104" s="1">
        <v>0</v>
      </c>
      <c r="AL104" s="1">
        <v>1.8653814817228762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496.31966298509286</v>
      </c>
      <c r="AV104" s="1">
        <v>0</v>
      </c>
      <c r="AW104" s="1">
        <v>0</v>
      </c>
      <c r="AX104" s="1">
        <v>161.27507312447969</v>
      </c>
      <c r="AY104" s="1">
        <v>0</v>
      </c>
      <c r="AZ104" s="1">
        <v>73.798654918696457</v>
      </c>
      <c r="BA104" s="1">
        <v>20.26313513333459</v>
      </c>
      <c r="BB104" s="1">
        <v>0</v>
      </c>
      <c r="BC104" s="1">
        <v>88.278239384848163</v>
      </c>
      <c r="BD104" s="1">
        <v>35.150853321879268</v>
      </c>
      <c r="BE104" s="1">
        <v>180.20364766257168</v>
      </c>
      <c r="BF104" s="1">
        <v>0</v>
      </c>
      <c r="BG104" s="1">
        <v>32.651676255886414</v>
      </c>
      <c r="BH104" s="1">
        <v>24.137814350082319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2">
        <v>26.955314793340559</v>
      </c>
      <c r="DN104" s="2">
        <v>88.019948804195579</v>
      </c>
      <c r="DO104" s="2">
        <v>54.398706433177779</v>
      </c>
      <c r="DP104" s="2">
        <v>46.581191324818917</v>
      </c>
      <c r="DQ104" s="2">
        <v>43.383466874306073</v>
      </c>
      <c r="DR104" s="2">
        <v>14.076400754498609</v>
      </c>
      <c r="DS104" s="2">
        <v>60.288462176920589</v>
      </c>
      <c r="DT104" s="2">
        <v>25.704852797006982</v>
      </c>
      <c r="DU104" s="2">
        <v>35.17614613580028</v>
      </c>
      <c r="DV104" s="2">
        <v>86.1880983384507</v>
      </c>
      <c r="DW104" s="2">
        <v>89.102182908734321</v>
      </c>
      <c r="DX104" s="2">
        <v>159.31400668841755</v>
      </c>
      <c r="DY104" s="2">
        <v>450.85315916949446</v>
      </c>
      <c r="DZ104" s="2">
        <v>686.33537965626886</v>
      </c>
      <c r="EA104" s="2">
        <v>1513.3361770602451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1"/>
    </row>
    <row r="105" spans="1:137" x14ac:dyDescent="0.3">
      <c r="A105" s="10"/>
      <c r="B105" s="1" t="s">
        <v>55</v>
      </c>
      <c r="C105" s="5" t="s">
        <v>55</v>
      </c>
      <c r="D105" s="1" t="s">
        <v>68</v>
      </c>
      <c r="E105" s="1"/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0.50133923732716223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2.2189479835316299</v>
      </c>
      <c r="V105" s="1">
        <v>28.841719738358208</v>
      </c>
      <c r="W105" s="1">
        <v>28.086708677777988</v>
      </c>
      <c r="X105" s="1">
        <v>48.493853065484387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0.40568489692187004</v>
      </c>
      <c r="AH105" s="1">
        <v>0</v>
      </c>
      <c r="AI105" s="1">
        <v>0</v>
      </c>
      <c r="AJ105" s="1">
        <v>0</v>
      </c>
      <c r="AK105" s="1">
        <v>1.2753822243127155</v>
      </c>
      <c r="AL105" s="1">
        <v>3.8911885257639884</v>
      </c>
      <c r="AM105" s="1">
        <v>5.8845892298720434E-2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0.13774062598171283</v>
      </c>
      <c r="AT105" s="1">
        <v>0</v>
      </c>
      <c r="AU105" s="1">
        <v>0</v>
      </c>
      <c r="AV105" s="1">
        <v>0</v>
      </c>
      <c r="AW105" s="1">
        <v>25.09854288865743</v>
      </c>
      <c r="AX105" s="1">
        <v>89.143050955266887</v>
      </c>
      <c r="AY105" s="1">
        <v>0</v>
      </c>
      <c r="AZ105" s="1">
        <v>0</v>
      </c>
      <c r="BA105" s="1">
        <v>305.10219373429908</v>
      </c>
      <c r="BB105" s="1">
        <v>37.543481232567139</v>
      </c>
      <c r="BC105" s="1">
        <v>102.61380322112046</v>
      </c>
      <c r="BD105" s="1">
        <v>231.74111364178719</v>
      </c>
      <c r="BE105" s="1">
        <v>522.54598556916642</v>
      </c>
      <c r="BF105" s="1">
        <v>106.51077462637841</v>
      </c>
      <c r="BG105" s="1">
        <v>67.178902502928935</v>
      </c>
      <c r="BH105" s="1">
        <v>7.7781492330112298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2">
        <v>4.3502552850948897</v>
      </c>
      <c r="DN105" s="2">
        <v>6.9969858947965147</v>
      </c>
      <c r="DO105" s="2">
        <v>11.72232994697073</v>
      </c>
      <c r="DP105" s="2">
        <v>16.409842066387437</v>
      </c>
      <c r="DQ105" s="2">
        <v>37.67268921196829</v>
      </c>
      <c r="DR105" s="2">
        <v>1.0873647157633557</v>
      </c>
      <c r="DS105" s="2">
        <v>1.3332919554539107</v>
      </c>
      <c r="DT105" s="2">
        <v>2.1520730788066404</v>
      </c>
      <c r="DU105" s="2">
        <v>5.9039650769870136</v>
      </c>
      <c r="DV105" s="2">
        <v>17.923094970221385</v>
      </c>
      <c r="DW105" s="2">
        <v>0.79237287472975138</v>
      </c>
      <c r="DX105" s="2">
        <v>4.2225542921508072</v>
      </c>
      <c r="DY105" s="2">
        <v>12.077617892071329</v>
      </c>
      <c r="DZ105" s="2">
        <v>29.976354906230654</v>
      </c>
      <c r="EA105" s="2">
        <v>214.09879550816703</v>
      </c>
      <c r="EB105" s="2">
        <v>0</v>
      </c>
      <c r="EC105" s="2">
        <v>0</v>
      </c>
      <c r="ED105" s="2">
        <v>26393.76737671754</v>
      </c>
      <c r="EE105" s="2">
        <v>0</v>
      </c>
      <c r="EF105" s="2">
        <v>0</v>
      </c>
      <c r="EG105" s="1"/>
    </row>
    <row r="106" spans="1:137" x14ac:dyDescent="0.3">
      <c r="A106" s="10"/>
      <c r="B106" s="1" t="s">
        <v>56</v>
      </c>
      <c r="C106" s="6" t="s">
        <v>66</v>
      </c>
      <c r="D106" s="1" t="s">
        <v>68</v>
      </c>
      <c r="E106" s="1"/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1.4126760542790935</v>
      </c>
      <c r="P106" s="1">
        <v>5.884428215908119E-2</v>
      </c>
      <c r="Q106" s="1">
        <v>9.9354264982712177</v>
      </c>
      <c r="R106" s="1">
        <v>0</v>
      </c>
      <c r="S106" s="1">
        <v>0</v>
      </c>
      <c r="T106" s="1">
        <v>4.9247560555581014E-2</v>
      </c>
      <c r="U106" s="1">
        <v>14.631766886453125</v>
      </c>
      <c r="V106" s="1">
        <v>11.844492451865104</v>
      </c>
      <c r="W106" s="1">
        <v>16.172056065951882</v>
      </c>
      <c r="X106" s="1">
        <v>0</v>
      </c>
      <c r="Y106" s="1">
        <v>141.74319336740237</v>
      </c>
      <c r="Z106" s="1">
        <v>8.6142569274937202</v>
      </c>
      <c r="AA106" s="1">
        <v>259.66050589206566</v>
      </c>
      <c r="AB106" s="1">
        <v>1545.5032051243131</v>
      </c>
      <c r="AC106" s="1">
        <v>0</v>
      </c>
      <c r="AD106" s="1">
        <v>0</v>
      </c>
      <c r="AE106" s="1">
        <v>0</v>
      </c>
      <c r="AF106" s="1">
        <v>0</v>
      </c>
      <c r="AG106" s="1">
        <v>0.61601986687264376</v>
      </c>
      <c r="AH106" s="1">
        <v>0</v>
      </c>
      <c r="AI106" s="1">
        <v>1.1251845243781364</v>
      </c>
      <c r="AJ106" s="1">
        <v>1.054534318542816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40.354753905591778</v>
      </c>
      <c r="AV106" s="1">
        <v>0</v>
      </c>
      <c r="AW106" s="1">
        <v>0</v>
      </c>
      <c r="AX106" s="1">
        <v>67.914720701765475</v>
      </c>
      <c r="AY106" s="1">
        <v>172.62778368605305</v>
      </c>
      <c r="AZ106" s="1">
        <v>14.280203853136047</v>
      </c>
      <c r="BA106" s="1">
        <v>152.66431681574761</v>
      </c>
      <c r="BB106" s="1">
        <v>225.37876363968689</v>
      </c>
      <c r="BC106" s="1">
        <v>138.28248738177436</v>
      </c>
      <c r="BD106" s="1">
        <v>867.95163288761455</v>
      </c>
      <c r="BE106" s="1">
        <v>1646.349743095878</v>
      </c>
      <c r="BF106" s="1">
        <v>213.33724115071132</v>
      </c>
      <c r="BG106" s="1">
        <v>106.66298980196406</v>
      </c>
      <c r="BH106" s="1">
        <v>30.144290465555077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2">
        <v>0.41075260817405113</v>
      </c>
      <c r="DN106" s="2">
        <v>0.41728371869084252</v>
      </c>
      <c r="DO106" s="2">
        <v>0.35947107076475798</v>
      </c>
      <c r="DP106" s="2">
        <v>0.23936640740240761</v>
      </c>
      <c r="DQ106" s="2">
        <v>2.6917739478234455</v>
      </c>
      <c r="DR106" s="2">
        <v>1.038429970704516E-2</v>
      </c>
      <c r="DS106" s="2">
        <v>1.7007529903376957E-2</v>
      </c>
      <c r="DT106" s="2">
        <v>1.7370664011923245E-2</v>
      </c>
      <c r="DU106" s="2">
        <v>3.9884559578747515E-2</v>
      </c>
      <c r="DV106" s="2">
        <v>0.38519424449334283</v>
      </c>
      <c r="DW106" s="2">
        <v>4.3101065753643246E-2</v>
      </c>
      <c r="DX106" s="2">
        <v>3.5914715724199145E-2</v>
      </c>
      <c r="DY106" s="2">
        <v>0.48817388717425042</v>
      </c>
      <c r="DZ106" s="2">
        <v>0.48797214211670498</v>
      </c>
      <c r="EA106" s="2">
        <v>3.3918385985644903</v>
      </c>
      <c r="EB106" s="2">
        <v>0</v>
      </c>
      <c r="EC106" s="2">
        <v>14925.006282954297</v>
      </c>
      <c r="ED106" s="2">
        <v>0</v>
      </c>
      <c r="EE106" s="2">
        <v>0</v>
      </c>
      <c r="EF106" s="2">
        <v>0</v>
      </c>
      <c r="EG106" s="1"/>
    </row>
    <row r="107" spans="1:137" x14ac:dyDescent="0.3">
      <c r="A107" s="10"/>
      <c r="B107" s="1" t="s">
        <v>57</v>
      </c>
      <c r="C107" s="5" t="s">
        <v>150</v>
      </c>
      <c r="D107" s="1" t="s">
        <v>68</v>
      </c>
      <c r="E107" s="1"/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3.3427141898911685</v>
      </c>
      <c r="L107" s="1">
        <v>0</v>
      </c>
      <c r="M107" s="1">
        <v>0</v>
      </c>
      <c r="N107" s="1">
        <v>0</v>
      </c>
      <c r="O107" s="1">
        <v>7.3042226705126492</v>
      </c>
      <c r="P107" s="1">
        <v>3.3665471970715115E-2</v>
      </c>
      <c r="Q107" s="1">
        <v>11.419947946324474</v>
      </c>
      <c r="R107" s="1">
        <v>0</v>
      </c>
      <c r="S107" s="1">
        <v>0</v>
      </c>
      <c r="T107" s="1">
        <v>3.7216904083217213E-2</v>
      </c>
      <c r="U107" s="1">
        <v>19.753339393613267</v>
      </c>
      <c r="V107" s="1">
        <v>9.3349975965864225</v>
      </c>
      <c r="W107" s="1">
        <v>28.539511723313396</v>
      </c>
      <c r="X107" s="1">
        <v>9.3659031806021869</v>
      </c>
      <c r="Y107" s="1">
        <v>425.0291752210714</v>
      </c>
      <c r="Z107" s="1">
        <v>5.0202272703194408</v>
      </c>
      <c r="AA107" s="1">
        <v>58.761256601032365</v>
      </c>
      <c r="AB107" s="1">
        <v>1281.3755734903011</v>
      </c>
      <c r="AC107" s="1">
        <v>2.9056701197316541</v>
      </c>
      <c r="AD107" s="1">
        <v>0.48716672795482097</v>
      </c>
      <c r="AE107" s="1">
        <v>12.346666012313765</v>
      </c>
      <c r="AF107" s="1">
        <v>8.0854680738788858</v>
      </c>
      <c r="AG107" s="1">
        <v>0.15657961222948691</v>
      </c>
      <c r="AH107" s="1">
        <v>11.873164889525102</v>
      </c>
      <c r="AI107" s="1">
        <v>9.0468300563891404</v>
      </c>
      <c r="AJ107" s="1">
        <v>0.30340705688061087</v>
      </c>
      <c r="AK107" s="1">
        <v>1.8206629396387295</v>
      </c>
      <c r="AL107" s="1">
        <v>22.862725634893149</v>
      </c>
      <c r="AM107" s="1">
        <v>0.95263715306414432</v>
      </c>
      <c r="AN107" s="1">
        <v>8.5332779890983783</v>
      </c>
      <c r="AO107" s="1">
        <v>0</v>
      </c>
      <c r="AP107" s="1">
        <v>10.409328865220973</v>
      </c>
      <c r="AQ107" s="1">
        <v>2.8755279227360195</v>
      </c>
      <c r="AR107" s="1">
        <v>0</v>
      </c>
      <c r="AS107" s="1">
        <v>1.5264924095329846</v>
      </c>
      <c r="AT107" s="1">
        <v>2.1820169702920951</v>
      </c>
      <c r="AU107" s="1">
        <v>349.00242173449595</v>
      </c>
      <c r="AV107" s="1">
        <v>474.29390403366267</v>
      </c>
      <c r="AW107" s="1">
        <v>22.703572000684677</v>
      </c>
      <c r="AX107" s="1">
        <v>8047.7660836020423</v>
      </c>
      <c r="AY107" s="1">
        <v>611.31681614498041</v>
      </c>
      <c r="AZ107" s="1">
        <v>52.381681728817107</v>
      </c>
      <c r="BA107" s="1">
        <v>26.871096246550032</v>
      </c>
      <c r="BB107" s="1">
        <v>151.56901343866031</v>
      </c>
      <c r="BC107" s="1">
        <v>0</v>
      </c>
      <c r="BD107" s="1">
        <v>309.53758545155341</v>
      </c>
      <c r="BE107" s="1">
        <v>587.55733407180571</v>
      </c>
      <c r="BF107" s="1">
        <v>65.676256082425368</v>
      </c>
      <c r="BG107" s="1">
        <v>90.536527368847288</v>
      </c>
      <c r="BH107" s="1">
        <v>45.55645297977005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2">
        <v>64.017320500950447</v>
      </c>
      <c r="DN107" s="2">
        <v>110.76066893279491</v>
      </c>
      <c r="DO107" s="2">
        <v>130.72481061474238</v>
      </c>
      <c r="DP107" s="2">
        <v>126.87733562687565</v>
      </c>
      <c r="DQ107" s="2">
        <v>146.33286490904328</v>
      </c>
      <c r="DR107" s="2">
        <v>20.06839202945541</v>
      </c>
      <c r="DS107" s="2">
        <v>39.765292831669527</v>
      </c>
      <c r="DT107" s="2">
        <v>49.276676430614174</v>
      </c>
      <c r="DU107" s="2">
        <v>72.54845137110722</v>
      </c>
      <c r="DV107" s="2">
        <v>135.64440269904011</v>
      </c>
      <c r="DW107" s="2">
        <v>50.028977115355964</v>
      </c>
      <c r="DX107" s="2">
        <v>131.43536790479004</v>
      </c>
      <c r="DY107" s="2">
        <v>323.59781440616359</v>
      </c>
      <c r="DZ107" s="2">
        <v>631.87494924582563</v>
      </c>
      <c r="EA107" s="2">
        <v>1698.8111989550569</v>
      </c>
      <c r="EB107" s="2">
        <v>0</v>
      </c>
      <c r="EC107" s="2">
        <v>7514.4638219669969</v>
      </c>
      <c r="ED107" s="2">
        <v>0</v>
      </c>
      <c r="EE107" s="2">
        <v>0</v>
      </c>
      <c r="EF107" s="2">
        <v>1810.4365566563017</v>
      </c>
      <c r="EG107" s="1"/>
    </row>
    <row r="108" spans="1:137" x14ac:dyDescent="0.3">
      <c r="A108" s="10"/>
      <c r="B108" s="1" t="s">
        <v>58</v>
      </c>
      <c r="C108" s="6" t="s">
        <v>66</v>
      </c>
      <c r="D108" s="1" t="s">
        <v>68</v>
      </c>
      <c r="E108" s="1"/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0.41522689759665932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5.7244435609423647E-2</v>
      </c>
      <c r="AK108" s="1">
        <v>0</v>
      </c>
      <c r="AL108" s="1">
        <v>0</v>
      </c>
      <c r="AM108" s="1">
        <v>4.5024030848863257E-2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63.826331425842973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199.38431037500422</v>
      </c>
      <c r="BB108" s="1">
        <v>34.743297658916667</v>
      </c>
      <c r="BC108" s="1">
        <v>0</v>
      </c>
      <c r="BD108" s="1">
        <v>67.805699082883478</v>
      </c>
      <c r="BE108" s="1">
        <v>242.12107917743205</v>
      </c>
      <c r="BF108" s="1">
        <v>463.9352240115827</v>
      </c>
      <c r="BG108" s="1">
        <v>49.051909716320679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2">
        <v>175.65825791185225</v>
      </c>
      <c r="DN108" s="2">
        <v>277.23481633510335</v>
      </c>
      <c r="DO108" s="2">
        <v>284.207315009262</v>
      </c>
      <c r="DP108" s="2">
        <v>259.06276260635525</v>
      </c>
      <c r="DQ108" s="2">
        <v>224.64541483910227</v>
      </c>
      <c r="DR108" s="2">
        <v>58.41541177436244</v>
      </c>
      <c r="DS108" s="2">
        <v>115.12373955352868</v>
      </c>
      <c r="DT108" s="2">
        <v>111.71776302055503</v>
      </c>
      <c r="DU108" s="2">
        <v>139.93178564992508</v>
      </c>
      <c r="DV108" s="2">
        <v>299.53802946871679</v>
      </c>
      <c r="DW108" s="2">
        <v>228.99626518307537</v>
      </c>
      <c r="DX108" s="2">
        <v>442.26401012696687</v>
      </c>
      <c r="DY108" s="2">
        <v>957.917891941883</v>
      </c>
      <c r="DZ108" s="2">
        <v>1551.4726007640973</v>
      </c>
      <c r="EA108" s="2">
        <v>3740.6554970542716</v>
      </c>
      <c r="EB108" s="2">
        <v>0</v>
      </c>
      <c r="EC108" s="2">
        <v>0</v>
      </c>
      <c r="ED108" s="2">
        <v>0</v>
      </c>
      <c r="EE108" s="2">
        <v>0</v>
      </c>
      <c r="EF108" s="2">
        <v>3602.7085535359192</v>
      </c>
      <c r="EG108" s="1"/>
    </row>
    <row r="109" spans="1:137" x14ac:dyDescent="0.3">
      <c r="A109" s="10"/>
      <c r="B109" s="1" t="s">
        <v>59</v>
      </c>
      <c r="C109" s="6" t="s">
        <v>66</v>
      </c>
      <c r="D109" s="1" t="s">
        <v>68</v>
      </c>
      <c r="E109" s="1"/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0.11609401437371691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1.5318528639623359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14.109071080064371</v>
      </c>
      <c r="AB109" s="1">
        <v>82.19037562073072</v>
      </c>
      <c r="AC109" s="1">
        <v>0</v>
      </c>
      <c r="AD109" s="1">
        <v>0.54431014853848103</v>
      </c>
      <c r="AE109" s="1">
        <v>0</v>
      </c>
      <c r="AF109" s="1">
        <v>0</v>
      </c>
      <c r="AG109" s="1">
        <v>0.30803550847961708</v>
      </c>
      <c r="AH109" s="1">
        <v>2.6516090222213071</v>
      </c>
      <c r="AI109" s="1">
        <v>2.156734446812838</v>
      </c>
      <c r="AJ109" s="1">
        <v>0.12920760823902275</v>
      </c>
      <c r="AK109" s="1">
        <v>2.0151500706231027</v>
      </c>
      <c r="AL109" s="1">
        <v>12.976820175319085</v>
      </c>
      <c r="AM109" s="1">
        <v>0.29059782677391027</v>
      </c>
      <c r="AN109" s="1">
        <v>11.966421074713335</v>
      </c>
      <c r="AO109" s="1">
        <v>0</v>
      </c>
      <c r="AP109" s="1">
        <v>10.710345131415709</v>
      </c>
      <c r="AQ109" s="1">
        <v>3.2134830030804036</v>
      </c>
      <c r="AR109" s="1">
        <v>3.2762008379111611</v>
      </c>
      <c r="AS109" s="1">
        <v>0.33795891324562605</v>
      </c>
      <c r="AT109" s="1">
        <v>1.1060836122245719</v>
      </c>
      <c r="AU109" s="1">
        <v>49.403099139265478</v>
      </c>
      <c r="AV109" s="1">
        <v>117.65042892043925</v>
      </c>
      <c r="AW109" s="1">
        <v>0</v>
      </c>
      <c r="AX109" s="1">
        <v>388.00948861693183</v>
      </c>
      <c r="AY109" s="1">
        <v>58.332933579647388</v>
      </c>
      <c r="AZ109" s="1">
        <v>0</v>
      </c>
      <c r="BA109" s="1">
        <v>132.55770884750004</v>
      </c>
      <c r="BB109" s="1">
        <v>334.573740496749</v>
      </c>
      <c r="BC109" s="1">
        <v>137.91086694431667</v>
      </c>
      <c r="BD109" s="1">
        <v>713.58623777666537</v>
      </c>
      <c r="BE109" s="1">
        <v>1423.7189676957582</v>
      </c>
      <c r="BF109" s="1">
        <v>206.23344978763564</v>
      </c>
      <c r="BG109" s="1">
        <v>101.72771321260683</v>
      </c>
      <c r="BH109" s="1">
        <v>88.666003340928071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2">
        <v>86.589281457555998</v>
      </c>
      <c r="DN109" s="2">
        <v>142.12550257380633</v>
      </c>
      <c r="DO109" s="2">
        <v>160.69849617687981</v>
      </c>
      <c r="DP109" s="2">
        <v>151.85434582195742</v>
      </c>
      <c r="DQ109" s="2">
        <v>162.93087577323467</v>
      </c>
      <c r="DR109" s="2">
        <v>25.553349704796876</v>
      </c>
      <c r="DS109" s="2">
        <v>48.945813826443988</v>
      </c>
      <c r="DT109" s="2">
        <v>56.116280169091326</v>
      </c>
      <c r="DU109" s="2">
        <v>99.357633985384012</v>
      </c>
      <c r="DV109" s="2">
        <v>182.8055692769976</v>
      </c>
      <c r="DW109" s="2">
        <v>85.833812850627041</v>
      </c>
      <c r="DX109" s="2">
        <v>186.92511753974367</v>
      </c>
      <c r="DY109" s="2">
        <v>429.3686574325074</v>
      </c>
      <c r="DZ109" s="2">
        <v>681.17063006979913</v>
      </c>
      <c r="EA109" s="2">
        <v>1776.458798593382</v>
      </c>
      <c r="EB109" s="2">
        <v>0</v>
      </c>
      <c r="EC109" s="2">
        <v>0</v>
      </c>
      <c r="ED109" s="2">
        <v>0</v>
      </c>
      <c r="EE109" s="2">
        <v>0</v>
      </c>
      <c r="EF109" s="2">
        <v>0</v>
      </c>
      <c r="EG109" s="1"/>
    </row>
    <row r="110" spans="1:137" x14ac:dyDescent="0.3">
      <c r="A110" s="10"/>
      <c r="B110" s="1" t="s">
        <v>60</v>
      </c>
      <c r="C110" s="6" t="s">
        <v>66</v>
      </c>
      <c r="D110" s="1" t="s">
        <v>68</v>
      </c>
      <c r="E110" s="1"/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2.5423314208276864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10.011543715785537</v>
      </c>
      <c r="V110" s="1">
        <v>0</v>
      </c>
      <c r="W110" s="1">
        <v>0</v>
      </c>
      <c r="X110" s="1">
        <v>0</v>
      </c>
      <c r="Y110" s="1">
        <v>0</v>
      </c>
      <c r="Z110" s="1">
        <v>7.1382617162269284</v>
      </c>
      <c r="AA110" s="1">
        <v>20.993055118247586</v>
      </c>
      <c r="AB110" s="1">
        <v>121.69276092000933</v>
      </c>
      <c r="AC110" s="1">
        <v>0</v>
      </c>
      <c r="AD110" s="1">
        <v>0.37653175840454017</v>
      </c>
      <c r="AE110" s="1">
        <v>1.810568518697494</v>
      </c>
      <c r="AF110" s="1">
        <v>0</v>
      </c>
      <c r="AG110" s="1">
        <v>1.9388414577580084</v>
      </c>
      <c r="AH110" s="1">
        <v>1.3200013389236664</v>
      </c>
      <c r="AI110" s="1">
        <v>3.6542586027272623</v>
      </c>
      <c r="AJ110" s="1">
        <v>0.33524975501059068</v>
      </c>
      <c r="AK110" s="1">
        <v>6.5867746745526015</v>
      </c>
      <c r="AL110" s="1">
        <v>0</v>
      </c>
      <c r="AM110" s="1">
        <v>0.30309817029061137</v>
      </c>
      <c r="AN110" s="1">
        <v>18.161837444040916</v>
      </c>
      <c r="AO110" s="1">
        <v>432.07175108047124</v>
      </c>
      <c r="AP110" s="1">
        <v>21.577350324830544</v>
      </c>
      <c r="AQ110" s="1">
        <v>6.3721322394625144</v>
      </c>
      <c r="AR110" s="1">
        <v>7.7518696279658759</v>
      </c>
      <c r="AS110" s="1">
        <v>0.1617971846231028</v>
      </c>
      <c r="AT110" s="1">
        <v>0.57861273846361105</v>
      </c>
      <c r="AU110" s="1">
        <v>599.18787399915755</v>
      </c>
      <c r="AV110" s="1">
        <v>49.263003830802596</v>
      </c>
      <c r="AW110" s="1">
        <v>0</v>
      </c>
      <c r="AX110" s="1">
        <v>452.02446356617554</v>
      </c>
      <c r="AY110" s="1">
        <v>314.84023778192204</v>
      </c>
      <c r="AZ110" s="1">
        <v>17.368503586179902</v>
      </c>
      <c r="BA110" s="1">
        <v>1613.456544678691</v>
      </c>
      <c r="BB110" s="1">
        <v>1456.5307830306265</v>
      </c>
      <c r="BC110" s="1">
        <v>481.34825947415675</v>
      </c>
      <c r="BD110" s="1">
        <v>1265.2012581402341</v>
      </c>
      <c r="BE110" s="1">
        <v>509.34791087381723</v>
      </c>
      <c r="BF110" s="1">
        <v>0</v>
      </c>
      <c r="BG110" s="1">
        <v>0</v>
      </c>
      <c r="BH110" s="1">
        <v>65.359015025460977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2">
        <v>9.4916902129058336</v>
      </c>
      <c r="DN110" s="2">
        <v>13.269645215023637</v>
      </c>
      <c r="DO110" s="2">
        <v>15.841742565899956</v>
      </c>
      <c r="DP110" s="2">
        <v>23.061929334617133</v>
      </c>
      <c r="DQ110" s="2">
        <v>37.998295916697771</v>
      </c>
      <c r="DR110" s="2">
        <v>1.7869778995944126</v>
      </c>
      <c r="DS110" s="2">
        <v>4.0285345378280679</v>
      </c>
      <c r="DT110" s="2">
        <v>4.5640651648940338</v>
      </c>
      <c r="DU110" s="2">
        <v>7.3856699905565728</v>
      </c>
      <c r="DV110" s="2">
        <v>43.356190791698296</v>
      </c>
      <c r="DW110" s="2">
        <v>2.517092471661655</v>
      </c>
      <c r="DX110" s="2">
        <v>7.4458985874555701</v>
      </c>
      <c r="DY110" s="2">
        <v>27.373968451664798</v>
      </c>
      <c r="DZ110" s="2">
        <v>66.429583850397577</v>
      </c>
      <c r="EA110" s="2">
        <v>422.20964592504873</v>
      </c>
      <c r="EB110" s="2">
        <v>0</v>
      </c>
      <c r="EC110" s="2">
        <v>0</v>
      </c>
      <c r="ED110" s="2">
        <v>0</v>
      </c>
      <c r="EE110" s="2">
        <v>0</v>
      </c>
      <c r="EF110" s="2">
        <v>101.27362374826588</v>
      </c>
      <c r="EG110" s="1"/>
    </row>
    <row r="111" spans="1:137" x14ac:dyDescent="0.3">
      <c r="A111" s="10"/>
      <c r="B111" s="1" t="s">
        <v>61</v>
      </c>
      <c r="C111" s="6" t="s">
        <v>66</v>
      </c>
      <c r="D111" s="1" t="s">
        <v>68</v>
      </c>
      <c r="E111" s="1"/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0.1169553939526303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1.3240366762654376</v>
      </c>
      <c r="V111" s="1">
        <v>49.936509024189633</v>
      </c>
      <c r="W111" s="1">
        <v>0</v>
      </c>
      <c r="X111" s="1">
        <v>109.40307372492747</v>
      </c>
      <c r="Y111" s="1">
        <v>30.845684803400388</v>
      </c>
      <c r="Z111" s="1">
        <v>31.655663723559449</v>
      </c>
      <c r="AA111" s="1">
        <v>27.772595453640076</v>
      </c>
      <c r="AB111" s="1">
        <v>161.0284424360369</v>
      </c>
      <c r="AC111" s="1">
        <v>0</v>
      </c>
      <c r="AD111" s="1">
        <v>0.28902659931857994</v>
      </c>
      <c r="AE111" s="1">
        <v>1.9894238377946367</v>
      </c>
      <c r="AF111" s="1">
        <v>0</v>
      </c>
      <c r="AG111" s="1">
        <v>0</v>
      </c>
      <c r="AH111" s="1">
        <v>5.4812884916558788</v>
      </c>
      <c r="AI111" s="1">
        <v>2.6655273518249238</v>
      </c>
      <c r="AJ111" s="1">
        <v>0</v>
      </c>
      <c r="AK111" s="1">
        <v>2.1615165354439076</v>
      </c>
      <c r="AL111" s="1">
        <v>27.421939435810071</v>
      </c>
      <c r="AM111" s="1">
        <v>1.3175042732632971</v>
      </c>
      <c r="AN111" s="1">
        <v>20.615206479279539</v>
      </c>
      <c r="AO111" s="1">
        <v>0</v>
      </c>
      <c r="AP111" s="1">
        <v>14.136698446156696</v>
      </c>
      <c r="AQ111" s="1">
        <v>3.5725275366918545</v>
      </c>
      <c r="AR111" s="1">
        <v>2.7474457544791884</v>
      </c>
      <c r="AS111" s="1">
        <v>0.50295810626376447</v>
      </c>
      <c r="AT111" s="1">
        <v>2.0421196157106238</v>
      </c>
      <c r="AU111" s="1">
        <v>180.74789011039604</v>
      </c>
      <c r="AV111" s="1">
        <v>0</v>
      </c>
      <c r="AW111" s="1">
        <v>0</v>
      </c>
      <c r="AX111" s="1">
        <v>497.95098856969537</v>
      </c>
      <c r="AY111" s="1">
        <v>149.97449133023213</v>
      </c>
      <c r="AZ111" s="1">
        <v>40.258822409759738</v>
      </c>
      <c r="BA111" s="1">
        <v>452.35364615398134</v>
      </c>
      <c r="BB111" s="1">
        <v>39.423576187842592</v>
      </c>
      <c r="BC111" s="1">
        <v>191.54943441251677</v>
      </c>
      <c r="BD111" s="1">
        <v>754.45601926622066</v>
      </c>
      <c r="BE111" s="1">
        <v>822.116192229479</v>
      </c>
      <c r="BF111" s="1">
        <v>529.70533754246458</v>
      </c>
      <c r="BG111" s="1">
        <v>148.08375328166869</v>
      </c>
      <c r="BH111" s="1">
        <v>95.895552522424467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2">
        <v>35.728343418808869</v>
      </c>
      <c r="DN111" s="2">
        <v>39.790170535872491</v>
      </c>
      <c r="DO111" s="2">
        <v>46.696623026655494</v>
      </c>
      <c r="DP111" s="2">
        <v>39.538896097459222</v>
      </c>
      <c r="DQ111" s="2">
        <v>39.78401936190437</v>
      </c>
      <c r="DR111" s="2">
        <v>7.9129169422811128</v>
      </c>
      <c r="DS111" s="2">
        <v>15.296487058905941</v>
      </c>
      <c r="DT111" s="2">
        <v>14.989965383153203</v>
      </c>
      <c r="DU111" s="2">
        <v>25.928993116273229</v>
      </c>
      <c r="DV111" s="2">
        <v>57.628840553682068</v>
      </c>
      <c r="DW111" s="2">
        <v>24.957310906460059</v>
      </c>
      <c r="DX111" s="2">
        <v>61.938977070361098</v>
      </c>
      <c r="DY111" s="2">
        <v>156.00524395532798</v>
      </c>
      <c r="DZ111" s="2">
        <v>244.06958683502725</v>
      </c>
      <c r="EA111" s="2">
        <v>858.62134308292912</v>
      </c>
      <c r="EB111" s="2">
        <v>0</v>
      </c>
      <c r="EC111" s="2">
        <v>0</v>
      </c>
      <c r="ED111" s="2">
        <v>0</v>
      </c>
      <c r="EE111" s="2">
        <v>0</v>
      </c>
      <c r="EF111" s="2">
        <v>0</v>
      </c>
      <c r="EG111" s="1"/>
    </row>
    <row r="112" spans="1:137" x14ac:dyDescent="0.3">
      <c r="A112" s="10"/>
      <c r="B112" s="1" t="s">
        <v>62</v>
      </c>
      <c r="C112" s="6" t="s">
        <v>66</v>
      </c>
      <c r="D112" s="1" t="s">
        <v>68</v>
      </c>
      <c r="E112" s="1"/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0.58771878320843063</v>
      </c>
      <c r="P112" s="1">
        <v>0</v>
      </c>
      <c r="Q112" s="1">
        <v>1.7739711759309351</v>
      </c>
      <c r="R112" s="1">
        <v>0</v>
      </c>
      <c r="S112" s="1">
        <v>0</v>
      </c>
      <c r="T112" s="1">
        <v>0</v>
      </c>
      <c r="U112" s="1">
        <v>5.9731846047017969</v>
      </c>
      <c r="V112" s="1">
        <v>0</v>
      </c>
      <c r="W112" s="1">
        <v>0</v>
      </c>
      <c r="X112" s="1">
        <v>0</v>
      </c>
      <c r="Y112" s="1">
        <v>12.145208412541129</v>
      </c>
      <c r="Z112" s="1">
        <v>0</v>
      </c>
      <c r="AA112" s="1">
        <v>1046.5917649729558</v>
      </c>
      <c r="AB112" s="1">
        <v>4345.9394942528761</v>
      </c>
      <c r="AC112" s="1">
        <v>0.61547458049051862</v>
      </c>
      <c r="AD112" s="1">
        <v>0</v>
      </c>
      <c r="AE112" s="1">
        <v>0</v>
      </c>
      <c r="AF112" s="1">
        <v>0</v>
      </c>
      <c r="AG112" s="1">
        <v>1.2302621082210556</v>
      </c>
      <c r="AH112" s="1">
        <v>2.184855607251694</v>
      </c>
      <c r="AI112" s="1">
        <v>20.677942091314989</v>
      </c>
      <c r="AJ112" s="1">
        <v>0.53427011554026427</v>
      </c>
      <c r="AK112" s="1">
        <v>5.3766089991383277</v>
      </c>
      <c r="AL112" s="1">
        <v>1.4888423845613046</v>
      </c>
      <c r="AM112" s="1">
        <v>0.75101441925332513</v>
      </c>
      <c r="AN112" s="1">
        <v>7.1873903511195714</v>
      </c>
      <c r="AO112" s="1">
        <v>0</v>
      </c>
      <c r="AP112" s="1">
        <v>41.910836591171893</v>
      </c>
      <c r="AQ112" s="1">
        <v>5.6886883553391474</v>
      </c>
      <c r="AR112" s="1">
        <v>3.3794397383978025</v>
      </c>
      <c r="AS112" s="1">
        <v>0.48267978755954494</v>
      </c>
      <c r="AT112" s="1">
        <v>0.5585149108003914</v>
      </c>
      <c r="AU112" s="1">
        <v>0</v>
      </c>
      <c r="AV112" s="1">
        <v>137.66553686977156</v>
      </c>
      <c r="AW112" s="1">
        <v>0</v>
      </c>
      <c r="AX112" s="1">
        <v>100.03981101979063</v>
      </c>
      <c r="AY112" s="1">
        <v>116.94405223381204</v>
      </c>
      <c r="AZ112" s="1">
        <v>11.505330541049407</v>
      </c>
      <c r="BA112" s="1">
        <v>1709.1792949576688</v>
      </c>
      <c r="BB112" s="1">
        <v>329.06690357185573</v>
      </c>
      <c r="BC112" s="1">
        <v>408.2015505494939</v>
      </c>
      <c r="BD112" s="1">
        <v>1181.7433720612933</v>
      </c>
      <c r="BE112" s="1">
        <v>387.90547172964904</v>
      </c>
      <c r="BF112" s="1">
        <v>264.7202798333783</v>
      </c>
      <c r="BG112" s="1">
        <v>24.457247214635572</v>
      </c>
      <c r="BH112" s="1">
        <v>49.846460222312288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2">
        <v>18.297663848662115</v>
      </c>
      <c r="DN112" s="2">
        <v>25.776914329307143</v>
      </c>
      <c r="DO112" s="2">
        <v>28.658533826135713</v>
      </c>
      <c r="DP112" s="2">
        <v>32.31045831102027</v>
      </c>
      <c r="DQ112" s="2">
        <v>37.79356438334716</v>
      </c>
      <c r="DR112" s="2">
        <v>6.9854091998775205</v>
      </c>
      <c r="DS112" s="2">
        <v>13.040050020119825</v>
      </c>
      <c r="DT112" s="2">
        <v>15.73649753036254</v>
      </c>
      <c r="DU112" s="2">
        <v>19.71731350648939</v>
      </c>
      <c r="DV112" s="2">
        <v>48.716116572292499</v>
      </c>
      <c r="DW112" s="2">
        <v>14.961599526095737</v>
      </c>
      <c r="DX112" s="2">
        <v>45.044414983903238</v>
      </c>
      <c r="DY112" s="2">
        <v>105.07720771792772</v>
      </c>
      <c r="DZ112" s="2">
        <v>170.75587483612608</v>
      </c>
      <c r="EA112" s="2">
        <v>537.04685782641172</v>
      </c>
      <c r="EB112" s="2">
        <v>0</v>
      </c>
      <c r="EC112" s="2">
        <v>0</v>
      </c>
      <c r="ED112" s="2">
        <v>0</v>
      </c>
      <c r="EE112" s="2">
        <v>0</v>
      </c>
      <c r="EF112" s="2">
        <v>13255.192369884142</v>
      </c>
      <c r="EG112" s="1"/>
    </row>
    <row r="113" spans="1:137" x14ac:dyDescent="0.3">
      <c r="A113" s="10"/>
      <c r="B113" s="1" t="s">
        <v>63</v>
      </c>
      <c r="C113" s="6" t="s">
        <v>66</v>
      </c>
      <c r="D113" s="1" t="s">
        <v>68</v>
      </c>
      <c r="E113" s="1"/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404.53857085401728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2">
        <v>0.89396916296339979</v>
      </c>
      <c r="DN113" s="2">
        <v>2.0996344206629844</v>
      </c>
      <c r="DO113" s="2">
        <v>1.6552133133788345</v>
      </c>
      <c r="DP113" s="2">
        <v>1.1920117149588385</v>
      </c>
      <c r="DQ113" s="2">
        <v>1.7818222742635139</v>
      </c>
      <c r="DR113" s="2">
        <v>0.409970274070107</v>
      </c>
      <c r="DS113" s="2">
        <v>2.7933757016690302</v>
      </c>
      <c r="DT113" s="2">
        <v>2.1853352167723674</v>
      </c>
      <c r="DU113" s="2">
        <v>3.0020812243695092</v>
      </c>
      <c r="DV113" s="2">
        <v>3.9813348709852461</v>
      </c>
      <c r="DW113" s="2">
        <v>13.844790234535029</v>
      </c>
      <c r="DX113" s="2">
        <v>24.623840869254394</v>
      </c>
      <c r="DY113" s="2">
        <v>53.41049240088519</v>
      </c>
      <c r="DZ113" s="2">
        <v>88.532253761239318</v>
      </c>
      <c r="EA113" s="2">
        <v>150.75627483034961</v>
      </c>
      <c r="EB113" s="2">
        <v>16219.82500723162</v>
      </c>
      <c r="EC113" s="2">
        <v>0</v>
      </c>
      <c r="ED113" s="2">
        <v>0</v>
      </c>
      <c r="EE113" s="2">
        <v>0</v>
      </c>
      <c r="EF113" s="2">
        <v>479.90353264085019</v>
      </c>
      <c r="EG113" s="1"/>
    </row>
    <row r="114" spans="1:137" x14ac:dyDescent="0.3">
      <c r="A114" s="10"/>
      <c r="B114" s="1" t="s">
        <v>64</v>
      </c>
      <c r="C114" s="6" t="s">
        <v>66</v>
      </c>
      <c r="D114" s="1" t="s">
        <v>68</v>
      </c>
      <c r="E114" s="1"/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742.08921151326001</v>
      </c>
      <c r="BF114" s="1">
        <v>878.90553572978513</v>
      </c>
      <c r="BG114" s="1">
        <v>151.67549273672046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2">
        <v>86.225799116449352</v>
      </c>
      <c r="DN114" s="2">
        <v>110.29762062154606</v>
      </c>
      <c r="DO114" s="2">
        <v>123.25650462169912</v>
      </c>
      <c r="DP114" s="2">
        <v>113.02944024961241</v>
      </c>
      <c r="DQ114" s="2">
        <v>91.160422302051359</v>
      </c>
      <c r="DR114" s="2">
        <v>20.881709810585228</v>
      </c>
      <c r="DS114" s="2">
        <v>34.115036695679677</v>
      </c>
      <c r="DT114" s="2">
        <v>33.674070998326208</v>
      </c>
      <c r="DU114" s="2">
        <v>56.219915884219908</v>
      </c>
      <c r="DV114" s="2">
        <v>137.62058875275576</v>
      </c>
      <c r="DW114" s="2">
        <v>119.31351176519149</v>
      </c>
      <c r="DX114" s="2">
        <v>244.16940915379391</v>
      </c>
      <c r="DY114" s="2">
        <v>454.12026457851022</v>
      </c>
      <c r="DZ114" s="2">
        <v>796.40017999150791</v>
      </c>
      <c r="EA114" s="2">
        <v>1492.7119914978769</v>
      </c>
      <c r="EB114" s="2">
        <v>3353.0930446633797</v>
      </c>
      <c r="EC114" s="2">
        <v>0</v>
      </c>
      <c r="ED114" s="2">
        <v>0</v>
      </c>
      <c r="EE114" s="2">
        <v>0</v>
      </c>
      <c r="EF114" s="2">
        <v>0</v>
      </c>
      <c r="EG114" s="1"/>
    </row>
    <row r="115" spans="1:137" x14ac:dyDescent="0.3">
      <c r="A115" s="10"/>
      <c r="B115" s="1" t="s">
        <v>65</v>
      </c>
      <c r="C115" s="6" t="s">
        <v>66</v>
      </c>
      <c r="D115" s="1" t="s">
        <v>68</v>
      </c>
      <c r="E115" s="1"/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0.2109215696712807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1.9602528277336229</v>
      </c>
      <c r="V115" s="1">
        <v>350.26224013461621</v>
      </c>
      <c r="W115" s="1">
        <v>83.880786532989148</v>
      </c>
      <c r="X115" s="1">
        <v>52.989175853356393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0.38072657547295674</v>
      </c>
      <c r="AH115" s="1">
        <v>0</v>
      </c>
      <c r="AI115" s="1">
        <v>0</v>
      </c>
      <c r="AJ115" s="1">
        <v>0.1741473864497492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25.064168046199626</v>
      </c>
      <c r="BC115" s="1">
        <v>0</v>
      </c>
      <c r="BD115" s="1">
        <v>0</v>
      </c>
      <c r="BE115" s="1">
        <v>90.134595063281978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2">
        <v>3.4894448647364475</v>
      </c>
      <c r="DN115" s="2">
        <v>7.2784302602243685</v>
      </c>
      <c r="DO115" s="2">
        <v>9.7936775996273582</v>
      </c>
      <c r="DP115" s="2">
        <v>12.165915090111664</v>
      </c>
      <c r="DQ115" s="2">
        <v>16.534617923268115</v>
      </c>
      <c r="DR115" s="2">
        <v>1.6154078374802106</v>
      </c>
      <c r="DS115" s="2">
        <v>2.2953858118913337</v>
      </c>
      <c r="DT115" s="2">
        <v>2.7549211400111586</v>
      </c>
      <c r="DU115" s="2">
        <v>3.1975356066328309</v>
      </c>
      <c r="DV115" s="2">
        <v>10.716455818784622</v>
      </c>
      <c r="DW115" s="2">
        <v>1.3645883015090505</v>
      </c>
      <c r="DX115" s="2">
        <v>8.2463781317782257</v>
      </c>
      <c r="DY115" s="2">
        <v>18.71387274370263</v>
      </c>
      <c r="DZ115" s="2">
        <v>27.834153340823143</v>
      </c>
      <c r="EA115" s="2">
        <v>91.126920812153998</v>
      </c>
      <c r="EB115" s="2">
        <v>2767.6205493738903</v>
      </c>
      <c r="EC115" s="2">
        <v>0</v>
      </c>
      <c r="ED115" s="2">
        <v>0</v>
      </c>
      <c r="EE115" s="2">
        <v>0</v>
      </c>
      <c r="EF115" s="2">
        <v>0</v>
      </c>
      <c r="EG115" s="1"/>
    </row>
    <row r="116" spans="1:137" x14ac:dyDescent="0.3">
      <c r="A116" s="10"/>
      <c r="B116" s="1" t="s">
        <v>66</v>
      </c>
      <c r="C116" s="6" t="s">
        <v>66</v>
      </c>
      <c r="D116" s="1" t="s">
        <v>68</v>
      </c>
      <c r="E116" s="1"/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3.8651189626104747E-2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59.738641339803799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2">
        <v>132.03850739319435</v>
      </c>
      <c r="DN116" s="2">
        <v>280.04535298017151</v>
      </c>
      <c r="DO116" s="2">
        <v>361.62361341852397</v>
      </c>
      <c r="DP116" s="2">
        <v>342.52409640488651</v>
      </c>
      <c r="DQ116" s="2">
        <v>493.95891670745328</v>
      </c>
      <c r="DR116" s="2">
        <v>35.120313196914594</v>
      </c>
      <c r="DS116" s="2">
        <v>62.542180485709238</v>
      </c>
      <c r="DT116" s="2">
        <v>85.918990343054574</v>
      </c>
      <c r="DU116" s="2">
        <v>126.44500826537029</v>
      </c>
      <c r="DV116" s="2">
        <v>296.16016565799845</v>
      </c>
      <c r="DW116" s="2">
        <v>75.155976428796365</v>
      </c>
      <c r="DX116" s="2">
        <v>176.31684448235336</v>
      </c>
      <c r="DY116" s="2">
        <v>419.44667929282588</v>
      </c>
      <c r="DZ116" s="2">
        <v>796.68777714402211</v>
      </c>
      <c r="EA116" s="2">
        <v>2845.2092647732056</v>
      </c>
      <c r="EB116" s="2">
        <v>0</v>
      </c>
      <c r="EC116" s="2">
        <v>0</v>
      </c>
      <c r="ED116" s="2">
        <v>0</v>
      </c>
      <c r="EE116" s="2">
        <v>0</v>
      </c>
      <c r="EF116" s="2">
        <v>0</v>
      </c>
      <c r="EG116" s="1"/>
    </row>
    <row r="117" spans="1:137" x14ac:dyDescent="0.3">
      <c r="A117" s="10" t="s">
        <v>9</v>
      </c>
      <c r="B117" s="1" t="s">
        <v>2</v>
      </c>
      <c r="C117" s="1" t="s">
        <v>143</v>
      </c>
      <c r="D117" s="1" t="s">
        <v>68</v>
      </c>
      <c r="E117" s="1"/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152.86741269889529</v>
      </c>
      <c r="BJ117" s="2">
        <v>93.636016990787795</v>
      </c>
      <c r="BK117" s="2">
        <v>108.80940904683816</v>
      </c>
      <c r="BL117" s="2">
        <v>16.591125053547021</v>
      </c>
      <c r="BM117" s="2">
        <v>14.875452040769986</v>
      </c>
      <c r="BN117" s="2">
        <v>26.287910184706224</v>
      </c>
      <c r="BO117" s="2">
        <v>113.42490539671249</v>
      </c>
      <c r="BP117" s="2">
        <v>192.10932038220426</v>
      </c>
      <c r="BQ117" s="2">
        <v>219.77088952939101</v>
      </c>
      <c r="BR117" s="2">
        <v>790.09745232132332</v>
      </c>
      <c r="BS117" s="2">
        <v>1.8741772532611625</v>
      </c>
      <c r="BT117" s="2">
        <v>0.31933093868948642</v>
      </c>
      <c r="BU117" s="2">
        <v>7.7845386725595134</v>
      </c>
      <c r="BV117" s="2">
        <v>1025.1636981919228</v>
      </c>
      <c r="BW117" s="2">
        <v>1186.7336337497613</v>
      </c>
      <c r="BX117" s="2">
        <v>3.0618221029455102</v>
      </c>
      <c r="BY117" s="2">
        <v>38.386565638086047</v>
      </c>
      <c r="BZ117" s="2">
        <v>96.833032378644759</v>
      </c>
      <c r="CA117" s="2">
        <v>334.05499195558679</v>
      </c>
      <c r="CB117" s="2">
        <v>58.265854240035644</v>
      </c>
      <c r="CC117" s="2">
        <v>227.52650204162242</v>
      </c>
      <c r="CD117" s="2">
        <v>408.08903688567898</v>
      </c>
      <c r="CE117" s="2">
        <v>1263.1398638395633</v>
      </c>
      <c r="CF117" s="2">
        <v>958.93346679740853</v>
      </c>
      <c r="CG117" s="2">
        <v>1319.1200806224945</v>
      </c>
      <c r="CH117" s="2">
        <v>133.70004928985028</v>
      </c>
      <c r="CI117" s="2">
        <v>301.32247278923705</v>
      </c>
      <c r="CJ117" s="2">
        <v>1485.287719764701</v>
      </c>
      <c r="CK117" s="2">
        <v>104.81834740632043</v>
      </c>
      <c r="CL117" s="2">
        <v>1022.085650929639</v>
      </c>
      <c r="CM117" s="2">
        <v>634.5144048487582</v>
      </c>
      <c r="CN117" s="2">
        <v>9.5138160968239944</v>
      </c>
      <c r="CO117" s="2">
        <v>763.24805298750596</v>
      </c>
      <c r="CP117" s="2">
        <v>1205.8552885835979</v>
      </c>
      <c r="CQ117" s="2">
        <v>134.18094708423141</v>
      </c>
      <c r="CR117" s="2">
        <v>320.67315008359549</v>
      </c>
      <c r="CS117" s="2">
        <v>1565.1466819746008</v>
      </c>
      <c r="CT117" s="2">
        <v>2500.0542394378854</v>
      </c>
      <c r="CU117" s="2">
        <v>276.7758517724647</v>
      </c>
      <c r="CV117" s="2">
        <v>993.8955913933296</v>
      </c>
      <c r="CW117" s="2">
        <v>1858.8366814517378</v>
      </c>
      <c r="CX117" s="2">
        <v>471.80467007358163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0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/>
    </row>
    <row r="118" spans="1:137" x14ac:dyDescent="0.3">
      <c r="A118" s="10"/>
      <c r="B118" s="1" t="s">
        <v>69</v>
      </c>
      <c r="C118" s="1" t="s">
        <v>145</v>
      </c>
      <c r="D118" s="1" t="s">
        <v>68</v>
      </c>
      <c r="E118" s="1"/>
      <c r="F118" s="1">
        <v>467.23540279833406</v>
      </c>
      <c r="G118" s="1">
        <v>374.1333239273165</v>
      </c>
      <c r="H118" s="1">
        <v>440.02327721405157</v>
      </c>
      <c r="I118" s="1">
        <v>174.06104891634482</v>
      </c>
      <c r="J118" s="1">
        <v>156.01963527745417</v>
      </c>
      <c r="K118" s="1">
        <v>274.91259405493389</v>
      </c>
      <c r="L118" s="1">
        <v>560.39958323658152</v>
      </c>
      <c r="M118" s="1">
        <v>526.14195880269745</v>
      </c>
      <c r="N118" s="1">
        <v>230.20731017474887</v>
      </c>
      <c r="O118" s="1">
        <v>2.4427304320976262</v>
      </c>
      <c r="P118" s="1">
        <v>0.81099619033501458</v>
      </c>
      <c r="Q118" s="1">
        <v>20.032360947875283</v>
      </c>
      <c r="R118" s="1">
        <v>260.31403210457529</v>
      </c>
      <c r="S118" s="1">
        <v>331.76436694921591</v>
      </c>
      <c r="T118" s="1">
        <v>0.51028769535822938</v>
      </c>
      <c r="U118" s="1">
        <v>12.970134255934706</v>
      </c>
      <c r="V118" s="1">
        <v>9.0888331577034265</v>
      </c>
      <c r="W118" s="1">
        <v>12.33845668713124</v>
      </c>
      <c r="X118" s="1">
        <v>6.6661464632146847</v>
      </c>
      <c r="Y118" s="1">
        <v>75.910811073224494</v>
      </c>
      <c r="Z118" s="1">
        <v>82.490189789591966</v>
      </c>
      <c r="AA118" s="1">
        <v>140.68509102925682</v>
      </c>
      <c r="AB118" s="1">
        <v>38.726442510861368</v>
      </c>
      <c r="AC118" s="1">
        <v>4.6885889705311214</v>
      </c>
      <c r="AD118" s="1">
        <v>4.8600622609198991</v>
      </c>
      <c r="AE118" s="1">
        <v>22.090952233779454</v>
      </c>
      <c r="AF118" s="1">
        <v>47.337321751399799</v>
      </c>
      <c r="AG118" s="1">
        <v>0</v>
      </c>
      <c r="AH118" s="1">
        <v>5.1148870872295484</v>
      </c>
      <c r="AI118" s="1">
        <v>34.688342427603928</v>
      </c>
      <c r="AJ118" s="1">
        <v>0.6317783067395405</v>
      </c>
      <c r="AK118" s="1">
        <v>5.8478620777512385</v>
      </c>
      <c r="AL118" s="1">
        <v>0.29911916005331685</v>
      </c>
      <c r="AM118" s="1">
        <v>6.0323379394291256E-2</v>
      </c>
      <c r="AN118" s="1">
        <v>8.442296876189106</v>
      </c>
      <c r="AO118" s="1">
        <v>2.9852916430498171</v>
      </c>
      <c r="AP118" s="1">
        <v>6.330974424369578</v>
      </c>
      <c r="AQ118" s="1">
        <v>39.583023276491964</v>
      </c>
      <c r="AR118" s="1">
        <v>1.4572048631013814</v>
      </c>
      <c r="AS118" s="1">
        <v>1.9896218592022976E-2</v>
      </c>
      <c r="AT118" s="1">
        <v>7.3511236962290267</v>
      </c>
      <c r="AU118" s="1">
        <v>0.47957213489350714</v>
      </c>
      <c r="AV118" s="1">
        <v>1.5510980667495708</v>
      </c>
      <c r="AW118" s="1">
        <v>143.88804261651131</v>
      </c>
      <c r="AX118" s="1">
        <v>394.58860390088682</v>
      </c>
      <c r="AY118" s="1">
        <v>231.0108332190012</v>
      </c>
      <c r="AZ118" s="1">
        <v>341.13885083918831</v>
      </c>
      <c r="BA118" s="1">
        <v>2.5937303510768572</v>
      </c>
      <c r="BB118" s="1">
        <v>0.60401721108277429</v>
      </c>
      <c r="BC118" s="1">
        <v>0</v>
      </c>
      <c r="BD118" s="1">
        <v>9.8048244864751055</v>
      </c>
      <c r="BE118" s="1">
        <v>7.3407124212978703</v>
      </c>
      <c r="BF118" s="1">
        <v>5.6733178621293616</v>
      </c>
      <c r="BG118" s="1">
        <v>84.480768895664738</v>
      </c>
      <c r="BH118" s="1">
        <v>187.04598492167881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/>
    </row>
    <row r="119" spans="1:137" x14ac:dyDescent="0.3">
      <c r="A119" s="10"/>
      <c r="B119" s="1" t="s">
        <v>70</v>
      </c>
      <c r="C119" s="1" t="s">
        <v>145</v>
      </c>
      <c r="D119" s="1" t="s">
        <v>68</v>
      </c>
      <c r="E119" s="1"/>
      <c r="F119" s="1">
        <v>269.38959660125579</v>
      </c>
      <c r="G119" s="1">
        <v>53.28270834005756</v>
      </c>
      <c r="H119" s="1">
        <v>124.47777232704611</v>
      </c>
      <c r="I119" s="1">
        <v>30.44557535093525</v>
      </c>
      <c r="J119" s="1">
        <v>27.289893928814063</v>
      </c>
      <c r="K119" s="1">
        <v>48.085842003877573</v>
      </c>
      <c r="L119" s="1">
        <v>149.4055785671857</v>
      </c>
      <c r="M119" s="1">
        <v>140.27230946423376</v>
      </c>
      <c r="N119" s="1">
        <v>293.32662538924995</v>
      </c>
      <c r="O119" s="1">
        <v>4.386453994110985</v>
      </c>
      <c r="P119" s="1">
        <v>0.94873305955070597</v>
      </c>
      <c r="Q119" s="1">
        <v>23.434589852081633</v>
      </c>
      <c r="R119" s="1">
        <v>197.2699398324965</v>
      </c>
      <c r="S119" s="1">
        <v>658.8971922302959</v>
      </c>
      <c r="T119" s="1">
        <v>0.59695324372399761</v>
      </c>
      <c r="U119" s="1">
        <v>13.479809049140503</v>
      </c>
      <c r="V119" s="1">
        <v>5.5107536231694603</v>
      </c>
      <c r="W119" s="1">
        <v>13.129045960142559</v>
      </c>
      <c r="X119" s="1">
        <v>4.0418269471260659</v>
      </c>
      <c r="Y119" s="1">
        <v>183.7485065015278</v>
      </c>
      <c r="Z119" s="1">
        <v>62.799441141744943</v>
      </c>
      <c r="AA119" s="1">
        <v>551.46124873432052</v>
      </c>
      <c r="AB119" s="1">
        <v>151.80096334185311</v>
      </c>
      <c r="AC119" s="1">
        <v>3.7655517591214061</v>
      </c>
      <c r="AD119" s="1">
        <v>3.9032672966368764</v>
      </c>
      <c r="AE119" s="1">
        <v>17.741931435536362</v>
      </c>
      <c r="AF119" s="1">
        <v>113.882676271611</v>
      </c>
      <c r="AG119" s="1">
        <v>0</v>
      </c>
      <c r="AH119" s="1">
        <v>8.1432917968836822</v>
      </c>
      <c r="AI119" s="1">
        <v>55.226496601159894</v>
      </c>
      <c r="AJ119" s="1">
        <v>1.0058394281207472</v>
      </c>
      <c r="AK119" s="1">
        <v>84.618136717608778</v>
      </c>
      <c r="AL119" s="1">
        <v>4.3282323768451514</v>
      </c>
      <c r="AM119" s="1">
        <v>0.8728748894873406</v>
      </c>
      <c r="AN119" s="1">
        <v>83.249782003180371</v>
      </c>
      <c r="AO119" s="1">
        <v>29.438064325925339</v>
      </c>
      <c r="AP119" s="1">
        <v>62.429958153093487</v>
      </c>
      <c r="AQ119" s="1">
        <v>390.32956399447011</v>
      </c>
      <c r="AR119" s="1">
        <v>3.656477390363706</v>
      </c>
      <c r="AS119" s="1">
        <v>0.11703378202515707</v>
      </c>
      <c r="AT119" s="1">
        <v>17.645736493403671</v>
      </c>
      <c r="AU119" s="1">
        <v>0.42441078889157724</v>
      </c>
      <c r="AV119" s="1">
        <v>1.3726876652321911</v>
      </c>
      <c r="AW119" s="1">
        <v>210.0952614811691</v>
      </c>
      <c r="AX119" s="1">
        <v>465.29259230680663</v>
      </c>
      <c r="AY119" s="1">
        <v>834.08201052490415</v>
      </c>
      <c r="AZ119" s="1">
        <v>412.80719804697196</v>
      </c>
      <c r="BA119" s="1">
        <v>9.3648587637218537</v>
      </c>
      <c r="BB119" s="1">
        <v>24.491192229017564</v>
      </c>
      <c r="BC119" s="1">
        <v>0</v>
      </c>
      <c r="BD119" s="1">
        <v>73.915792735844022</v>
      </c>
      <c r="BE119" s="1">
        <v>52.464476469508291</v>
      </c>
      <c r="BF119" s="1">
        <v>120.24125141672384</v>
      </c>
      <c r="BG119" s="1">
        <v>63.39010102900702</v>
      </c>
      <c r="BH119" s="1">
        <v>286.75779505027464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/>
    </row>
    <row r="120" spans="1:137" x14ac:dyDescent="0.3">
      <c r="A120" s="10"/>
      <c r="B120" s="1" t="s">
        <v>71</v>
      </c>
      <c r="C120" s="1" t="s">
        <v>145</v>
      </c>
      <c r="D120" s="1" t="s">
        <v>68</v>
      </c>
      <c r="E120" s="1"/>
      <c r="F120" s="1">
        <v>21.744029068903824</v>
      </c>
      <c r="G120" s="1">
        <v>5.3840954930411318</v>
      </c>
      <c r="H120" s="1">
        <v>9.8509751741389522</v>
      </c>
      <c r="I120" s="1">
        <v>3.6485312749449834</v>
      </c>
      <c r="J120" s="1">
        <v>3.270361303457868</v>
      </c>
      <c r="K120" s="1">
        <v>5.7625023147352383</v>
      </c>
      <c r="L120" s="1">
        <v>6.0754546751172098</v>
      </c>
      <c r="M120" s="1">
        <v>5.7040578169625435</v>
      </c>
      <c r="N120" s="1">
        <v>12.210345618100359</v>
      </c>
      <c r="O120" s="1">
        <v>1.9496364224971732</v>
      </c>
      <c r="P120" s="1">
        <v>7.2417787825790586E-2</v>
      </c>
      <c r="Q120" s="1">
        <v>1.788786781074293</v>
      </c>
      <c r="R120" s="1">
        <v>31.743746051517974</v>
      </c>
      <c r="S120" s="1">
        <v>63.505564978698317</v>
      </c>
      <c r="T120" s="1">
        <v>4.5566066145512493E-2</v>
      </c>
      <c r="U120" s="1">
        <v>2.7859519039696901</v>
      </c>
      <c r="V120" s="1">
        <v>1.01611989647921</v>
      </c>
      <c r="W120" s="1">
        <v>0.73555272133972227</v>
      </c>
      <c r="X120" s="1">
        <v>0.74526662956463785</v>
      </c>
      <c r="Y120" s="1">
        <v>71.928123689621927</v>
      </c>
      <c r="Z120" s="1">
        <v>4.7506076545821241</v>
      </c>
      <c r="AA120" s="1">
        <v>53.440643046535826</v>
      </c>
      <c r="AB120" s="1">
        <v>14.710627654601627</v>
      </c>
      <c r="AC120" s="1">
        <v>1.2356337620229063E-2</v>
      </c>
      <c r="AD120" s="1">
        <v>1.2808239435937875E-2</v>
      </c>
      <c r="AE120" s="1">
        <v>5.8218638031307557E-2</v>
      </c>
      <c r="AF120" s="1">
        <v>1.2414438587278447</v>
      </c>
      <c r="AG120" s="1">
        <v>0</v>
      </c>
      <c r="AH120" s="1">
        <v>1.1436916604179832</v>
      </c>
      <c r="AI120" s="1">
        <v>7.7563330864577216</v>
      </c>
      <c r="AJ120" s="1">
        <v>0.14126598854059505</v>
      </c>
      <c r="AK120" s="1">
        <v>4.0686262716532164</v>
      </c>
      <c r="AL120" s="1">
        <v>0.20811093982157669</v>
      </c>
      <c r="AM120" s="1">
        <v>4.1969746026037889E-2</v>
      </c>
      <c r="AN120" s="1">
        <v>6.1679821430198896</v>
      </c>
      <c r="AO120" s="1">
        <v>2.1810682348746777</v>
      </c>
      <c r="AP120" s="1">
        <v>4.625439944852336</v>
      </c>
      <c r="AQ120" s="1">
        <v>28.919544564316769</v>
      </c>
      <c r="AR120" s="1">
        <v>0.15330768614086859</v>
      </c>
      <c r="AS120" s="1">
        <v>0</v>
      </c>
      <c r="AT120" s="1">
        <v>0.41314421311464899</v>
      </c>
      <c r="AU120" s="1">
        <v>0.69077124645715704</v>
      </c>
      <c r="AV120" s="1">
        <v>2.2341872410577244</v>
      </c>
      <c r="AW120" s="1">
        <v>68.025630502693232</v>
      </c>
      <c r="AX120" s="1">
        <v>51.323201482676183</v>
      </c>
      <c r="AY120" s="1">
        <v>111.3122727971806</v>
      </c>
      <c r="AZ120" s="1">
        <v>32.845676223739986</v>
      </c>
      <c r="BA120" s="1">
        <v>1.2497856329001231</v>
      </c>
      <c r="BB120" s="1">
        <v>25.842264293179785</v>
      </c>
      <c r="BC120" s="1">
        <v>0</v>
      </c>
      <c r="BD120" s="1">
        <v>27.933919294548208</v>
      </c>
      <c r="BE120" s="1">
        <v>125.09676091775597</v>
      </c>
      <c r="BF120" s="1">
        <v>670.72552204139186</v>
      </c>
      <c r="BG120" s="1">
        <v>48.388098747628298</v>
      </c>
      <c r="BH120" s="1">
        <v>33.949005664858262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/>
    </row>
    <row r="121" spans="1:137" x14ac:dyDescent="0.3">
      <c r="A121" s="10"/>
      <c r="B121" s="1" t="s">
        <v>72</v>
      </c>
      <c r="C121" s="1" t="s">
        <v>145</v>
      </c>
      <c r="D121" s="1" t="s">
        <v>68</v>
      </c>
      <c r="E121" s="1"/>
      <c r="F121" s="1">
        <v>3.2303686232816169</v>
      </c>
      <c r="G121" s="1">
        <v>1.8567703349500315</v>
      </c>
      <c r="H121" s="1">
        <v>1.1015030677511897</v>
      </c>
      <c r="I121" s="1">
        <v>1.0209660286225026</v>
      </c>
      <c r="J121" s="1">
        <v>0.91514298235046343</v>
      </c>
      <c r="K121" s="1">
        <v>1.6125171088993693</v>
      </c>
      <c r="L121" s="1">
        <v>1.6938093439623693E-2</v>
      </c>
      <c r="M121" s="1">
        <v>1.5902655760799266E-2</v>
      </c>
      <c r="N121" s="1">
        <v>0.82346688845958238</v>
      </c>
      <c r="O121" s="1">
        <v>0</v>
      </c>
      <c r="P121" s="1">
        <v>3.4290912915068734E-4</v>
      </c>
      <c r="Q121" s="1">
        <v>8.4701747422888871E-3</v>
      </c>
      <c r="R121" s="1">
        <v>1.946147020888481</v>
      </c>
      <c r="S121" s="1">
        <v>13.981047495955972</v>
      </c>
      <c r="T121" s="1">
        <v>2.1576218398673141E-4</v>
      </c>
      <c r="U121" s="1">
        <v>0</v>
      </c>
      <c r="V121" s="1">
        <v>0.1798276117713114</v>
      </c>
      <c r="W121" s="1">
        <v>0.20331646267458331</v>
      </c>
      <c r="X121" s="1">
        <v>0.13189341001178351</v>
      </c>
      <c r="Y121" s="1">
        <v>0</v>
      </c>
      <c r="Z121" s="1">
        <v>5.0261090389737542E-2</v>
      </c>
      <c r="AA121" s="1">
        <v>1.9151930654361564</v>
      </c>
      <c r="AB121" s="1">
        <v>0.52719597793336592</v>
      </c>
      <c r="AC121" s="1">
        <v>1.7525598561749862E-2</v>
      </c>
      <c r="AD121" s="1">
        <v>1.8166553030205996E-2</v>
      </c>
      <c r="AE121" s="1">
        <v>8.2574344462562899E-2</v>
      </c>
      <c r="AF121" s="1">
        <v>0.20429551087200923</v>
      </c>
      <c r="AG121" s="1">
        <v>0</v>
      </c>
      <c r="AH121" s="1">
        <v>0</v>
      </c>
      <c r="AI121" s="1">
        <v>0</v>
      </c>
      <c r="AJ121" s="1">
        <v>0</v>
      </c>
      <c r="AK121" s="1">
        <v>2.2883730951549913E-2</v>
      </c>
      <c r="AL121" s="1">
        <v>1.1705068091732238E-3</v>
      </c>
      <c r="AM121" s="1">
        <v>2.3605618015499864E-4</v>
      </c>
      <c r="AN121" s="1">
        <v>0.15829132975321897</v>
      </c>
      <c r="AO121" s="1">
        <v>5.5973604199149762E-2</v>
      </c>
      <c r="AP121" s="1">
        <v>0.11870446810435441</v>
      </c>
      <c r="AQ121" s="1">
        <v>0.74217354376157352</v>
      </c>
      <c r="AR121" s="1">
        <v>0</v>
      </c>
      <c r="AS121" s="1">
        <v>0</v>
      </c>
      <c r="AT121" s="1">
        <v>1.1348710817078042E-2</v>
      </c>
      <c r="AU121" s="1">
        <v>0</v>
      </c>
      <c r="AV121" s="1">
        <v>0</v>
      </c>
      <c r="AW121" s="1">
        <v>27.125791078787451</v>
      </c>
      <c r="AX121" s="1">
        <v>12.309691387394272</v>
      </c>
      <c r="AY121" s="1">
        <v>28.258585215941036</v>
      </c>
      <c r="AZ121" s="1">
        <v>0.44531856093978378</v>
      </c>
      <c r="BA121" s="1">
        <v>0.31728014280435635</v>
      </c>
      <c r="BB121" s="1">
        <v>127.84061559683181</v>
      </c>
      <c r="BC121" s="1">
        <v>0</v>
      </c>
      <c r="BD121" s="1">
        <v>12.430674979277335</v>
      </c>
      <c r="BE121" s="1">
        <v>127.63076101646163</v>
      </c>
      <c r="BF121" s="1">
        <v>231.14957030024246</v>
      </c>
      <c r="BG121" s="1">
        <v>57.237078255495526</v>
      </c>
      <c r="BH121" s="1">
        <v>23.510274611358565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/>
    </row>
    <row r="122" spans="1:137" x14ac:dyDescent="0.3">
      <c r="A122" s="10"/>
      <c r="B122" s="1" t="s">
        <v>73</v>
      </c>
      <c r="C122" s="1" t="s">
        <v>145</v>
      </c>
      <c r="D122" s="1" t="s">
        <v>68</v>
      </c>
      <c r="E122" s="1"/>
      <c r="F122" s="1">
        <v>126.66875902347891</v>
      </c>
      <c r="G122" s="1">
        <v>63.767310518502029</v>
      </c>
      <c r="H122" s="1">
        <v>47.470673343021105</v>
      </c>
      <c r="I122" s="1">
        <v>27.74168671123223</v>
      </c>
      <c r="J122" s="1">
        <v>25.052767602259582</v>
      </c>
      <c r="K122" s="1">
        <v>56.465683267956322</v>
      </c>
      <c r="L122" s="1">
        <v>54.325151991931953</v>
      </c>
      <c r="M122" s="1">
        <v>28.039718964622828</v>
      </c>
      <c r="N122" s="1">
        <v>81.55508670154498</v>
      </c>
      <c r="O122" s="1">
        <v>1.6414255381391896</v>
      </c>
      <c r="P122" s="1">
        <v>0</v>
      </c>
      <c r="Q122" s="1">
        <v>0.15920287964710808</v>
      </c>
      <c r="R122" s="1">
        <v>241.74494657541112</v>
      </c>
      <c r="S122" s="1">
        <v>125.64915602873505</v>
      </c>
      <c r="T122" s="1">
        <v>1.178868731773664E-3</v>
      </c>
      <c r="U122" s="1">
        <v>0.42503089005273859</v>
      </c>
      <c r="V122" s="1">
        <v>0</v>
      </c>
      <c r="W122" s="1">
        <v>2.5895537178520316</v>
      </c>
      <c r="X122" s="1">
        <v>1.1446685835729007</v>
      </c>
      <c r="Y122" s="1">
        <v>58.526534546385449</v>
      </c>
      <c r="Z122" s="1">
        <v>66.222712017473128</v>
      </c>
      <c r="AA122" s="1">
        <v>67.917050035721644</v>
      </c>
      <c r="AB122" s="1">
        <v>25.538032095386992</v>
      </c>
      <c r="AC122" s="1">
        <v>24.612639819079334</v>
      </c>
      <c r="AD122" s="1">
        <v>4.0256310444724965</v>
      </c>
      <c r="AE122" s="1">
        <v>12.008109186437542</v>
      </c>
      <c r="AF122" s="1">
        <v>15.710721523591403</v>
      </c>
      <c r="AG122" s="1">
        <v>1.0893312117122422</v>
      </c>
      <c r="AH122" s="1">
        <v>8.4981872549815769</v>
      </c>
      <c r="AI122" s="1">
        <v>6.380689159121764</v>
      </c>
      <c r="AJ122" s="1">
        <v>0</v>
      </c>
      <c r="AK122" s="1">
        <v>1.8095283996122833</v>
      </c>
      <c r="AL122" s="1">
        <v>3.4356199564853465</v>
      </c>
      <c r="AM122" s="1">
        <v>0.17823362944245999</v>
      </c>
      <c r="AN122" s="1">
        <v>12.543577396023696</v>
      </c>
      <c r="AO122" s="1">
        <v>0</v>
      </c>
      <c r="AP122" s="1">
        <v>7.377238175497884</v>
      </c>
      <c r="AQ122" s="1">
        <v>5.2660074044019778</v>
      </c>
      <c r="AR122" s="1">
        <v>42.31992360853674</v>
      </c>
      <c r="AS122" s="1">
        <v>6.4510373554565927E-3</v>
      </c>
      <c r="AT122" s="1">
        <v>1.8608808990300316</v>
      </c>
      <c r="AU122" s="1">
        <v>3.6566626727243969</v>
      </c>
      <c r="AV122" s="1">
        <v>2.4169436889659801</v>
      </c>
      <c r="AW122" s="1">
        <v>83.28906604689368</v>
      </c>
      <c r="AX122" s="1">
        <v>767.2336988712982</v>
      </c>
      <c r="AY122" s="1">
        <v>390.26282943722191</v>
      </c>
      <c r="AZ122" s="1">
        <v>595.16153232647059</v>
      </c>
      <c r="BA122" s="1">
        <v>72.606374137148762</v>
      </c>
      <c r="BB122" s="1">
        <v>0.70661537905711092</v>
      </c>
      <c r="BC122" s="1">
        <v>1.5812123144339538E-2</v>
      </c>
      <c r="BD122" s="1">
        <v>47.681078608161961</v>
      </c>
      <c r="BE122" s="1">
        <v>18.574627363983399</v>
      </c>
      <c r="BF122" s="1">
        <v>30.922706106061842</v>
      </c>
      <c r="BG122" s="1">
        <v>80.530108965085972</v>
      </c>
      <c r="BH122" s="1">
        <v>181.55737443008377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/>
    </row>
    <row r="123" spans="1:137" x14ac:dyDescent="0.3">
      <c r="A123" s="10"/>
      <c r="B123" s="1" t="s">
        <v>74</v>
      </c>
      <c r="C123" s="1" t="s">
        <v>145</v>
      </c>
      <c r="D123" s="1" t="s">
        <v>68</v>
      </c>
      <c r="E123" s="1"/>
      <c r="F123" s="1">
        <v>106.21339565475343</v>
      </c>
      <c r="G123" s="1">
        <v>10.931456793366314</v>
      </c>
      <c r="H123" s="1">
        <v>43.537396046320112</v>
      </c>
      <c r="I123" s="1">
        <v>6.4650160836597177</v>
      </c>
      <c r="J123" s="1">
        <v>5.8383813203116901</v>
      </c>
      <c r="K123" s="1">
        <v>13.158952961370174</v>
      </c>
      <c r="L123" s="1">
        <v>53.753381107517527</v>
      </c>
      <c r="M123" s="1">
        <v>27.744601614311222</v>
      </c>
      <c r="N123" s="1">
        <v>69.149291250506039</v>
      </c>
      <c r="O123" s="1">
        <v>0.2481915148691182</v>
      </c>
      <c r="P123" s="1">
        <v>0</v>
      </c>
      <c r="Q123" s="1">
        <v>0.19880100253744751</v>
      </c>
      <c r="R123" s="1">
        <v>164.09245951892339</v>
      </c>
      <c r="S123" s="1">
        <v>160.75418888049725</v>
      </c>
      <c r="T123" s="1">
        <v>1.472085720158711E-3</v>
      </c>
      <c r="U123" s="1">
        <v>0.68091041552308351</v>
      </c>
      <c r="V123" s="1">
        <v>0</v>
      </c>
      <c r="W123" s="1">
        <v>110.4981825301624</v>
      </c>
      <c r="X123" s="1">
        <v>1.6036197382830384</v>
      </c>
      <c r="Y123" s="1">
        <v>20.895257667777599</v>
      </c>
      <c r="Z123" s="1">
        <v>16.504489485620763</v>
      </c>
      <c r="AA123" s="1">
        <v>340.66317505326515</v>
      </c>
      <c r="AB123" s="1">
        <v>128.09547961301237</v>
      </c>
      <c r="AC123" s="1">
        <v>9.2883571449170432</v>
      </c>
      <c r="AD123" s="1">
        <v>1.5191990436450731</v>
      </c>
      <c r="AE123" s="1">
        <v>4.5316393356689213</v>
      </c>
      <c r="AF123" s="1">
        <v>36.529213371464856</v>
      </c>
      <c r="AG123" s="1">
        <v>7.4880283229311431</v>
      </c>
      <c r="AH123" s="1">
        <v>58.416270620623919</v>
      </c>
      <c r="AI123" s="1">
        <v>43.860655629451223</v>
      </c>
      <c r="AJ123" s="1">
        <v>0</v>
      </c>
      <c r="AK123" s="1">
        <v>12.252871157144883</v>
      </c>
      <c r="AL123" s="1">
        <v>23.26363525477155</v>
      </c>
      <c r="AM123" s="1">
        <v>1.206874508240209</v>
      </c>
      <c r="AN123" s="1">
        <v>131.47032136784105</v>
      </c>
      <c r="AO123" s="1">
        <v>0</v>
      </c>
      <c r="AP123" s="1">
        <v>77.321472425184368</v>
      </c>
      <c r="AQ123" s="1">
        <v>55.19347981235596</v>
      </c>
      <c r="AR123" s="1">
        <v>47.526992615300202</v>
      </c>
      <c r="AS123" s="1">
        <v>8.4585157675565199</v>
      </c>
      <c r="AT123" s="1">
        <v>80.611550811723546</v>
      </c>
      <c r="AU123" s="1">
        <v>14.4095723243896</v>
      </c>
      <c r="AV123" s="1">
        <v>9.5242925058176997</v>
      </c>
      <c r="AW123" s="1">
        <v>1535.4116861124699</v>
      </c>
      <c r="AX123" s="1">
        <v>1876.0758601593313</v>
      </c>
      <c r="AY123" s="1">
        <v>2200.4477632310595</v>
      </c>
      <c r="AZ123" s="1">
        <v>823.21790413866722</v>
      </c>
      <c r="BA123" s="1">
        <v>409.38188706518025</v>
      </c>
      <c r="BB123" s="1">
        <v>473.6273319087752</v>
      </c>
      <c r="BC123" s="1">
        <v>10.598486699595652</v>
      </c>
      <c r="BD123" s="1">
        <v>399.80686584222843</v>
      </c>
      <c r="BE123" s="1">
        <v>896.39276081030653</v>
      </c>
      <c r="BF123" s="1">
        <v>224.30205075202349</v>
      </c>
      <c r="BG123" s="1">
        <v>394.15769465522902</v>
      </c>
      <c r="BH123" s="1">
        <v>1200.3541662164473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/>
    </row>
    <row r="124" spans="1:137" x14ac:dyDescent="0.3">
      <c r="A124" s="10"/>
      <c r="B124" s="1" t="s">
        <v>75</v>
      </c>
      <c r="C124" s="1" t="s">
        <v>145</v>
      </c>
      <c r="D124" s="1" t="s">
        <v>68</v>
      </c>
      <c r="E124" s="1"/>
      <c r="F124" s="1">
        <v>31.508310642899016</v>
      </c>
      <c r="G124" s="1">
        <v>6.8732413035689408</v>
      </c>
      <c r="H124" s="1">
        <v>6.4792164518867619</v>
      </c>
      <c r="I124" s="1">
        <v>2.0533242272026171</v>
      </c>
      <c r="J124" s="1">
        <v>1.8543016223800293</v>
      </c>
      <c r="K124" s="1">
        <v>4.1793549421312113</v>
      </c>
      <c r="L124" s="1">
        <v>20.150107138797072</v>
      </c>
      <c r="M124" s="1">
        <v>10.400400561471434</v>
      </c>
      <c r="N124" s="1">
        <v>12.877787124374981</v>
      </c>
      <c r="O124" s="1">
        <v>0</v>
      </c>
      <c r="P124" s="1">
        <v>0</v>
      </c>
      <c r="Q124" s="1">
        <v>5.672795676968323E-2</v>
      </c>
      <c r="R124" s="1">
        <v>59.925891834545105</v>
      </c>
      <c r="S124" s="1">
        <v>27.277939716722869</v>
      </c>
      <c r="T124" s="1">
        <v>4.2006033183208491E-4</v>
      </c>
      <c r="U124" s="1">
        <v>0.46292478285283961</v>
      </c>
      <c r="V124" s="1">
        <v>0</v>
      </c>
      <c r="W124" s="1">
        <v>10.7587251789181</v>
      </c>
      <c r="X124" s="1">
        <v>1.387991248382263</v>
      </c>
      <c r="Y124" s="1">
        <v>8.1390302482001111</v>
      </c>
      <c r="Z124" s="1">
        <v>3.4456116975998957E-2</v>
      </c>
      <c r="AA124" s="1">
        <v>138.26044605574629</v>
      </c>
      <c r="AB124" s="1">
        <v>51.988413911338291</v>
      </c>
      <c r="AC124" s="1">
        <v>7.0903873289769798E-2</v>
      </c>
      <c r="AD124" s="1">
        <v>1.1597002011437168E-2</v>
      </c>
      <c r="AE124" s="1">
        <v>3.4592853853282306E-2</v>
      </c>
      <c r="AF124" s="1">
        <v>1.2874382619869904</v>
      </c>
      <c r="AG124" s="1">
        <v>0.55147027319931596</v>
      </c>
      <c r="AH124" s="1">
        <v>4.3021788018331568</v>
      </c>
      <c r="AI124" s="1">
        <v>3.2302024911687823</v>
      </c>
      <c r="AJ124" s="1">
        <v>0</v>
      </c>
      <c r="AK124" s="1">
        <v>1.4172114776038669</v>
      </c>
      <c r="AL124" s="1">
        <v>2.690756351798171</v>
      </c>
      <c r="AM124" s="1">
        <v>0.13959147885989004</v>
      </c>
      <c r="AN124" s="1">
        <v>8.0716060981572806</v>
      </c>
      <c r="AO124" s="1">
        <v>0</v>
      </c>
      <c r="AP124" s="1">
        <v>4.7471433997595849</v>
      </c>
      <c r="AQ124" s="1">
        <v>3.3885976971598621</v>
      </c>
      <c r="AR124" s="1">
        <v>17.545537541038968</v>
      </c>
      <c r="AS124" s="1">
        <v>0.13222040717436717</v>
      </c>
      <c r="AT124" s="1">
        <v>2.1694258601330318</v>
      </c>
      <c r="AU124" s="1">
        <v>3.2010397600858402</v>
      </c>
      <c r="AV124" s="1">
        <v>2.115790691872705</v>
      </c>
      <c r="AW124" s="1">
        <v>144.82586080985521</v>
      </c>
      <c r="AX124" s="1">
        <v>545.85298751979474</v>
      </c>
      <c r="AY124" s="1">
        <v>808.41718337556006</v>
      </c>
      <c r="AZ124" s="1">
        <v>116.65247894565579</v>
      </c>
      <c r="BA124" s="1">
        <v>150.40182166389957</v>
      </c>
      <c r="BB124" s="1">
        <v>239.38953626245012</v>
      </c>
      <c r="BC124" s="1">
        <v>5.3568842952429723</v>
      </c>
      <c r="BD124" s="1">
        <v>132.55458390014121</v>
      </c>
      <c r="BE124" s="1">
        <v>1951.3779408343582</v>
      </c>
      <c r="BF124" s="1">
        <v>1271.5100131779136</v>
      </c>
      <c r="BG124" s="1">
        <v>124.17569549292169</v>
      </c>
      <c r="BH124" s="1">
        <v>437.00373382767151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/>
    </row>
    <row r="125" spans="1:137" x14ac:dyDescent="0.3">
      <c r="A125" s="10"/>
      <c r="B125" s="1" t="s">
        <v>76</v>
      </c>
      <c r="C125" s="1" t="s">
        <v>145</v>
      </c>
      <c r="D125" s="1" t="s">
        <v>68</v>
      </c>
      <c r="E125" s="1"/>
      <c r="F125" s="1">
        <v>7.8672293625879348</v>
      </c>
      <c r="G125" s="1">
        <v>0.84415363193708115</v>
      </c>
      <c r="H125" s="1">
        <v>0</v>
      </c>
      <c r="I125" s="1">
        <v>0.39232438286914012</v>
      </c>
      <c r="J125" s="1">
        <v>0.35429754834412891</v>
      </c>
      <c r="K125" s="1">
        <v>0.79854064289522453</v>
      </c>
      <c r="L125" s="1">
        <v>0.22467244149808957</v>
      </c>
      <c r="M125" s="1">
        <v>0.11596381947790402</v>
      </c>
      <c r="N125" s="1">
        <v>1.3529565980156759</v>
      </c>
      <c r="O125" s="1">
        <v>0</v>
      </c>
      <c r="P125" s="1">
        <v>0</v>
      </c>
      <c r="Q125" s="1">
        <v>1.1282706504944924E-2</v>
      </c>
      <c r="R125" s="1">
        <v>5.5775097762136792</v>
      </c>
      <c r="S125" s="1">
        <v>2.3097111871838947</v>
      </c>
      <c r="T125" s="1">
        <v>8.3546415353426691E-5</v>
      </c>
      <c r="U125" s="1">
        <v>0.75207762796107558</v>
      </c>
      <c r="V125" s="1">
        <v>0</v>
      </c>
      <c r="W125" s="1">
        <v>0.63997392993997237</v>
      </c>
      <c r="X125" s="1">
        <v>0.17337172833890138</v>
      </c>
      <c r="Y125" s="1">
        <v>1.6135976218212797</v>
      </c>
      <c r="Z125" s="1">
        <v>4.4701812647019419E-3</v>
      </c>
      <c r="AA125" s="1">
        <v>119.27907746800231</v>
      </c>
      <c r="AB125" s="1">
        <v>44.85107800005801</v>
      </c>
      <c r="AC125" s="1">
        <v>0.18458795907451409</v>
      </c>
      <c r="AD125" s="1">
        <v>3.0191114157131417E-2</v>
      </c>
      <c r="AE125" s="1">
        <v>9.0057481983309762E-2</v>
      </c>
      <c r="AF125" s="1">
        <v>9.9460490981751623E-2</v>
      </c>
      <c r="AG125" s="1">
        <v>4.1975261948473439E-2</v>
      </c>
      <c r="AH125" s="1">
        <v>0.32746113604358895</v>
      </c>
      <c r="AI125" s="1">
        <v>0.24586746068253762</v>
      </c>
      <c r="AJ125" s="1">
        <v>0</v>
      </c>
      <c r="AK125" s="1">
        <v>0.29471733245763565</v>
      </c>
      <c r="AL125" s="1">
        <v>0.55955836290302474</v>
      </c>
      <c r="AM125" s="1">
        <v>2.9028856267069081E-2</v>
      </c>
      <c r="AN125" s="1">
        <v>0.81119649390022974</v>
      </c>
      <c r="AO125" s="1">
        <v>0</v>
      </c>
      <c r="AP125" s="1">
        <v>0.47708795933509823</v>
      </c>
      <c r="AQ125" s="1">
        <v>0.34055410258461671</v>
      </c>
      <c r="AR125" s="1">
        <v>0.24082808555835908</v>
      </c>
      <c r="AS125" s="1">
        <v>0</v>
      </c>
      <c r="AT125" s="1">
        <v>0.71921648657019288</v>
      </c>
      <c r="AU125" s="1">
        <v>55.787219704012237</v>
      </c>
      <c r="AV125" s="1">
        <v>36.873668876903118</v>
      </c>
      <c r="AW125" s="1">
        <v>371.44537730604128</v>
      </c>
      <c r="AX125" s="1">
        <v>109.25678088590168</v>
      </c>
      <c r="AY125" s="1">
        <v>284.20334984006553</v>
      </c>
      <c r="AZ125" s="1">
        <v>12.137512828695838</v>
      </c>
      <c r="BA125" s="1">
        <v>52.874558356673184</v>
      </c>
      <c r="BB125" s="1">
        <v>902.13914647398542</v>
      </c>
      <c r="BC125" s="1">
        <v>20.187411285062197</v>
      </c>
      <c r="BD125" s="1">
        <v>439.98078735044123</v>
      </c>
      <c r="BE125" s="1">
        <v>1053.0022957314602</v>
      </c>
      <c r="BF125" s="1">
        <v>2203.4349784940396</v>
      </c>
      <c r="BG125" s="1">
        <v>513.77054468221365</v>
      </c>
      <c r="BH125" s="1">
        <v>198.45392512044668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/>
    </row>
    <row r="126" spans="1:137" x14ac:dyDescent="0.3">
      <c r="A126" s="10"/>
      <c r="B126" s="1" t="s">
        <v>77</v>
      </c>
      <c r="C126" s="1" t="s">
        <v>146</v>
      </c>
      <c r="D126" s="1" t="s">
        <v>68</v>
      </c>
      <c r="E126" s="1"/>
      <c r="F126" s="1">
        <v>1105.6174427754688</v>
      </c>
      <c r="G126" s="1">
        <v>233.84894059764085</v>
      </c>
      <c r="H126" s="1">
        <v>321.28251640640423</v>
      </c>
      <c r="I126" s="1">
        <v>38.983606706831758</v>
      </c>
      <c r="J126" s="1">
        <v>200.36318823024044</v>
      </c>
      <c r="K126" s="1">
        <v>444.25143420118553</v>
      </c>
      <c r="L126" s="1">
        <v>709.81011682504356</v>
      </c>
      <c r="M126" s="1">
        <v>1125.8053166091438</v>
      </c>
      <c r="N126" s="1">
        <v>1764.1119423636121</v>
      </c>
      <c r="O126" s="1">
        <v>9.7029834896793421</v>
      </c>
      <c r="P126" s="1">
        <v>1.3794114303039857</v>
      </c>
      <c r="Q126" s="1">
        <v>31.374149839141342</v>
      </c>
      <c r="R126" s="1">
        <v>1665.9323086652473</v>
      </c>
      <c r="S126" s="1">
        <v>706.0378461249594</v>
      </c>
      <c r="T126" s="1">
        <v>0.83434863674148241</v>
      </c>
      <c r="U126" s="1">
        <v>27.858788694295239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/>
    </row>
    <row r="127" spans="1:137" x14ac:dyDescent="0.3">
      <c r="A127" s="10"/>
      <c r="B127" s="1" t="s">
        <v>78</v>
      </c>
      <c r="C127" s="1" t="s">
        <v>146</v>
      </c>
      <c r="D127" s="1" t="s">
        <v>68</v>
      </c>
      <c r="E127" s="1"/>
      <c r="F127" s="1">
        <v>329.90533220893559</v>
      </c>
      <c r="G127" s="1">
        <v>64.005542549735395</v>
      </c>
      <c r="H127" s="1">
        <v>120.94290050698085</v>
      </c>
      <c r="I127" s="1">
        <v>10.472241800617397</v>
      </c>
      <c r="J127" s="1">
        <v>58.026145328962826</v>
      </c>
      <c r="K127" s="1">
        <v>206.39431156572135</v>
      </c>
      <c r="L127" s="1">
        <v>187.41702369032711</v>
      </c>
      <c r="M127" s="1">
        <v>303.67098705973251</v>
      </c>
      <c r="N127" s="1">
        <v>726.41540829407336</v>
      </c>
      <c r="O127" s="1">
        <v>5.4852562983365285</v>
      </c>
      <c r="P127" s="1">
        <v>0.74033847163086552</v>
      </c>
      <c r="Q127" s="1">
        <v>16.315717099065647</v>
      </c>
      <c r="R127" s="1">
        <v>417.26483241069479</v>
      </c>
      <c r="S127" s="1">
        <v>345.15957394495564</v>
      </c>
      <c r="T127" s="1">
        <v>0.44747502630142205</v>
      </c>
      <c r="U127" s="1">
        <v>22.823852023947627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/>
    </row>
    <row r="128" spans="1:137" x14ac:dyDescent="0.3">
      <c r="A128" s="10"/>
      <c r="B128" s="1" t="s">
        <v>79</v>
      </c>
      <c r="C128" s="1" t="s">
        <v>146</v>
      </c>
      <c r="D128" s="1" t="s">
        <v>68</v>
      </c>
      <c r="E128" s="1"/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540.04438369377567</v>
      </c>
      <c r="W128" s="1">
        <v>431.82033755062912</v>
      </c>
      <c r="X128" s="1">
        <v>389.81404644119164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/>
    </row>
    <row r="129" spans="1:137" x14ac:dyDescent="0.3">
      <c r="A129" s="10"/>
      <c r="B129" s="1" t="s">
        <v>80</v>
      </c>
      <c r="C129" s="1" t="s">
        <v>146</v>
      </c>
      <c r="D129" s="1" t="s">
        <v>68</v>
      </c>
      <c r="E129" s="1"/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4957.7517546171712</v>
      </c>
      <c r="AB129" s="1">
        <v>1335.4017047129214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/>
    </row>
    <row r="130" spans="1:137" x14ac:dyDescent="0.3">
      <c r="A130" s="10"/>
      <c r="B130" s="1" t="s">
        <v>81</v>
      </c>
      <c r="C130" s="1" t="s">
        <v>146</v>
      </c>
      <c r="D130" s="1" t="s">
        <v>68</v>
      </c>
      <c r="E130" s="1"/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1858.3646106142724</v>
      </c>
      <c r="Z130" s="1">
        <v>1197.2516962736845</v>
      </c>
      <c r="AA130" s="1">
        <v>0</v>
      </c>
      <c r="AB130" s="1">
        <v>0</v>
      </c>
      <c r="AC130" s="1">
        <v>26.439353365143365</v>
      </c>
      <c r="AD130" s="1">
        <v>39.640913865508821</v>
      </c>
      <c r="AE130" s="1">
        <v>295.82787466236903</v>
      </c>
      <c r="AF130" s="1">
        <v>367.47528325050212</v>
      </c>
      <c r="AG130" s="1">
        <v>9.4918136604665548</v>
      </c>
      <c r="AH130" s="1">
        <v>258.28811220916316</v>
      </c>
      <c r="AI130" s="1">
        <v>302.33448514419808</v>
      </c>
      <c r="AJ130" s="1">
        <v>5.868118255645606</v>
      </c>
      <c r="AK130" s="1">
        <v>157.15929865732309</v>
      </c>
      <c r="AL130" s="1">
        <v>110.23065988519889</v>
      </c>
      <c r="AM130" s="1">
        <v>5.0510970172348939</v>
      </c>
      <c r="AN130" s="1">
        <v>423.53116016052491</v>
      </c>
      <c r="AO130" s="1">
        <v>1479.4037685416981</v>
      </c>
      <c r="AP130" s="1">
        <v>745.95063960616039</v>
      </c>
      <c r="AQ130" s="1">
        <v>10.558209617897012</v>
      </c>
      <c r="AR130" s="1">
        <v>422.33125041322717</v>
      </c>
      <c r="AS130" s="1">
        <v>46.829269069507987</v>
      </c>
      <c r="AT130" s="1">
        <v>42.940938021993027</v>
      </c>
      <c r="AU130" s="1">
        <v>688.76296390948505</v>
      </c>
      <c r="AV130" s="1">
        <v>791.13848385954111</v>
      </c>
      <c r="AW130" s="1">
        <v>18097.190714041775</v>
      </c>
      <c r="AX130" s="1">
        <v>3363.8705379316871</v>
      </c>
      <c r="AY130" s="1">
        <v>9450.8318878836762</v>
      </c>
      <c r="AZ130" s="1">
        <v>4757.3377993957074</v>
      </c>
      <c r="BA130" s="1">
        <v>2205.1504520291733</v>
      </c>
      <c r="BB130" s="1">
        <v>3021.4645877623921</v>
      </c>
      <c r="BC130" s="1">
        <v>2609.6634847007399</v>
      </c>
      <c r="BD130" s="1">
        <v>1522.4808957477214</v>
      </c>
      <c r="BE130" s="1">
        <v>2476.930482889245</v>
      </c>
      <c r="BF130" s="1">
        <v>327.54035529653765</v>
      </c>
      <c r="BG130" s="1">
        <v>140.73593159518094</v>
      </c>
      <c r="BH130" s="1">
        <v>2529.3412428350739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/>
    </row>
    <row r="131" spans="1:137" x14ac:dyDescent="0.3">
      <c r="A131" s="10"/>
      <c r="B131" s="1" t="s">
        <v>82</v>
      </c>
      <c r="C131" s="1" t="str">
        <f t="shared" ref="C131:C132" si="0">B131</f>
        <v>Enterprises</v>
      </c>
      <c r="D131" s="1" t="s">
        <v>68</v>
      </c>
      <c r="E131" s="1"/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/>
    </row>
    <row r="132" spans="1:137" x14ac:dyDescent="0.3">
      <c r="A132" s="10"/>
      <c r="B132" s="1" t="s">
        <v>1</v>
      </c>
      <c r="C132" s="1" t="str">
        <f t="shared" si="0"/>
        <v>Government</v>
      </c>
      <c r="D132" s="1" t="s">
        <v>68</v>
      </c>
      <c r="E132" s="1"/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/>
    </row>
    <row r="133" spans="1:137" x14ac:dyDescent="0.3">
      <c r="A133" s="10"/>
      <c r="B133" s="1" t="s">
        <v>83</v>
      </c>
      <c r="C133" s="5" t="s">
        <v>151</v>
      </c>
      <c r="D133" s="1" t="s">
        <v>68</v>
      </c>
      <c r="E133" s="1"/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/>
    </row>
    <row r="134" spans="1:137" x14ac:dyDescent="0.3">
      <c r="A134" s="10"/>
      <c r="B134" s="1" t="s">
        <v>84</v>
      </c>
      <c r="C134" s="5" t="s">
        <v>152</v>
      </c>
      <c r="D134" s="1" t="s">
        <v>68</v>
      </c>
      <c r="E134" s="1"/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360.59316112872659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1">
        <v>0</v>
      </c>
      <c r="EE134" s="1">
        <v>0</v>
      </c>
      <c r="EF134" s="1">
        <v>0</v>
      </c>
      <c r="EG134" s="1"/>
    </row>
    <row r="135" spans="1:137" x14ac:dyDescent="0.3">
      <c r="A135" s="10"/>
      <c r="B135" s="1" t="s">
        <v>85</v>
      </c>
      <c r="C135" s="5" t="s">
        <v>152</v>
      </c>
      <c r="D135" s="1" t="s">
        <v>68</v>
      </c>
      <c r="E135" s="1"/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0.24550894390209535</v>
      </c>
      <c r="BJ135" s="2">
        <v>6.716790671807046E-3</v>
      </c>
      <c r="BK135" s="2">
        <v>207.86437376203489</v>
      </c>
      <c r="BL135" s="2">
        <v>65.090663542983421</v>
      </c>
      <c r="BM135" s="2">
        <v>0.1188696198463299</v>
      </c>
      <c r="BN135" s="2">
        <v>1.534745931373514E-3</v>
      </c>
      <c r="BO135" s="2">
        <v>4.5202340818376589E-2</v>
      </c>
      <c r="BP135" s="2">
        <v>0</v>
      </c>
      <c r="BQ135" s="2">
        <v>0.6128612536644289</v>
      </c>
      <c r="BR135" s="2">
        <v>2.8173819683625476</v>
      </c>
      <c r="BS135" s="2">
        <v>1.594186364127604E-2</v>
      </c>
      <c r="BT135" s="2">
        <v>0</v>
      </c>
      <c r="BU135" s="2">
        <v>2.5645368060672061E-3</v>
      </c>
      <c r="BV135" s="2">
        <v>9.8594526688660675</v>
      </c>
      <c r="BW135" s="2">
        <v>3.5277770352958773E-2</v>
      </c>
      <c r="BX135" s="2">
        <v>0.60281956233513045</v>
      </c>
      <c r="BY135" s="2">
        <v>2.036529254140734</v>
      </c>
      <c r="BZ135" s="2">
        <v>1.873032472722072</v>
      </c>
      <c r="CA135" s="2">
        <v>0.24861911622980382</v>
      </c>
      <c r="CB135" s="2">
        <v>0.57362802044612637</v>
      </c>
      <c r="CC135" s="2">
        <v>0.31782736221319752</v>
      </c>
      <c r="CD135" s="2">
        <v>0.44456228716955054</v>
      </c>
      <c r="CE135" s="2">
        <v>0.47693835388799011</v>
      </c>
      <c r="CF135" s="2">
        <v>14.57844749709616</v>
      </c>
      <c r="CG135" s="2">
        <v>431.0212421514783</v>
      </c>
      <c r="CH135" s="2">
        <v>115.12079546846992</v>
      </c>
      <c r="CI135" s="2">
        <v>38.511336044017703</v>
      </c>
      <c r="CJ135" s="2">
        <v>159.82414589202168</v>
      </c>
      <c r="CK135" s="2">
        <v>84.905664386581037</v>
      </c>
      <c r="CL135" s="2">
        <v>119.76557030377833</v>
      </c>
      <c r="CM135" s="2">
        <v>93.984942358547499</v>
      </c>
      <c r="CN135" s="2">
        <v>2.6969065745948635</v>
      </c>
      <c r="CO135" s="2">
        <v>117.63073705920232</v>
      </c>
      <c r="CP135" s="2">
        <v>101.28707173234091</v>
      </c>
      <c r="CQ135" s="2">
        <v>53.655973727640912</v>
      </c>
      <c r="CR135" s="2">
        <v>152.80636270433422</v>
      </c>
      <c r="CS135" s="2">
        <v>35.709405100868572</v>
      </c>
      <c r="CT135" s="2">
        <v>874.95646363826631</v>
      </c>
      <c r="CU135" s="2">
        <v>264.73832478457825</v>
      </c>
      <c r="CV135" s="2">
        <v>647.96818866475633</v>
      </c>
      <c r="CW135" s="2">
        <v>1185.4318946211788</v>
      </c>
      <c r="CX135" s="2">
        <v>226.45873334114481</v>
      </c>
      <c r="CY135" s="2">
        <v>1.1087213559990692E-4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/>
    </row>
    <row r="136" spans="1:137" x14ac:dyDescent="0.3">
      <c r="A136" s="10"/>
      <c r="B136" s="1" t="s">
        <v>86</v>
      </c>
      <c r="C136" s="5" t="s">
        <v>152</v>
      </c>
      <c r="D136" s="1" t="s">
        <v>68</v>
      </c>
      <c r="E136" s="1"/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24.36981437461645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72.181267747596948</v>
      </c>
      <c r="CB136" s="2">
        <v>4.5421332288146212E-3</v>
      </c>
      <c r="CC136" s="2">
        <v>0</v>
      </c>
      <c r="CD136" s="2">
        <v>0.25683741168601987</v>
      </c>
      <c r="CE136" s="2">
        <v>0</v>
      </c>
      <c r="CF136" s="2">
        <v>23.709169257822239</v>
      </c>
      <c r="CG136" s="2">
        <v>501.0298175328586</v>
      </c>
      <c r="CH136" s="2">
        <v>5.3907491963669383</v>
      </c>
      <c r="CI136" s="2">
        <v>132.5168742176063</v>
      </c>
      <c r="CJ136" s="2">
        <v>548.83683097646917</v>
      </c>
      <c r="CK136" s="2">
        <v>48.664577480870982</v>
      </c>
      <c r="CL136" s="2">
        <v>510.74939640459047</v>
      </c>
      <c r="CM136" s="2">
        <v>467.34586708113318</v>
      </c>
      <c r="CN136" s="2">
        <v>9.63065316608294</v>
      </c>
      <c r="CO136" s="2">
        <v>356.12234590227865</v>
      </c>
      <c r="CP136" s="2">
        <v>427.60366058724969</v>
      </c>
      <c r="CQ136" s="2">
        <v>52.033988522288716</v>
      </c>
      <c r="CR136" s="2">
        <v>87.74361852534976</v>
      </c>
      <c r="CS136" s="2">
        <v>2199.370695857087</v>
      </c>
      <c r="CT136" s="2">
        <v>564.17837394550509</v>
      </c>
      <c r="CU136" s="2">
        <v>35.329583112541137</v>
      </c>
      <c r="CV136" s="2">
        <v>471.47874895169929</v>
      </c>
      <c r="CW136" s="2">
        <v>1104.8353933910068</v>
      </c>
      <c r="CX136" s="2">
        <v>512.95202501608298</v>
      </c>
      <c r="CY136" s="2">
        <v>0</v>
      </c>
      <c r="CZ136" s="2">
        <v>0</v>
      </c>
      <c r="DA136" s="2">
        <v>0</v>
      </c>
      <c r="DB136" s="2">
        <v>555.11648715010676</v>
      </c>
      <c r="DC136" s="2">
        <v>4.341544525356503</v>
      </c>
      <c r="DD136" s="2">
        <v>301.24712750767083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13.689358795786108</v>
      </c>
      <c r="DL136" s="2">
        <v>657.38201308389466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0</v>
      </c>
      <c r="EG136" s="1"/>
    </row>
    <row r="137" spans="1:137" x14ac:dyDescent="0.3">
      <c r="A137" s="10"/>
      <c r="B137" s="1" t="s">
        <v>87</v>
      </c>
      <c r="C137" s="5" t="str">
        <f t="shared" ref="C137" si="1">B137</f>
        <v>Savings-investment</v>
      </c>
      <c r="D137" s="1" t="s">
        <v>68</v>
      </c>
      <c r="E137" s="1"/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/>
    </row>
    <row r="138" spans="1:137" x14ac:dyDescent="0.3">
      <c r="A138" s="10"/>
      <c r="B138" s="1" t="s">
        <v>88</v>
      </c>
      <c r="C138" s="5" t="s">
        <v>146</v>
      </c>
      <c r="D138" s="1" t="s">
        <v>68</v>
      </c>
      <c r="E138" s="1"/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/>
    </row>
    <row r="139" spans="1:137" x14ac:dyDescent="0.3">
      <c r="A139" s="10"/>
      <c r="B139" s="1" t="s">
        <v>89</v>
      </c>
      <c r="C139" s="5" t="s">
        <v>144</v>
      </c>
      <c r="D139" s="1" t="s">
        <v>68</v>
      </c>
      <c r="E139" s="1"/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10.877203763165516</v>
      </c>
      <c r="BJ139" s="2">
        <v>0.27221791597040035</v>
      </c>
      <c r="BK139" s="2">
        <v>749.13878918167018</v>
      </c>
      <c r="BL139" s="2">
        <v>249.21715890816492</v>
      </c>
      <c r="BM139" s="2">
        <v>5.7697601139508308</v>
      </c>
      <c r="BN139" s="2">
        <v>1.2873154711904511E-2</v>
      </c>
      <c r="BO139" s="2">
        <v>0.41721485528415797</v>
      </c>
      <c r="BP139" s="2">
        <v>0</v>
      </c>
      <c r="BQ139" s="2">
        <v>2.6965912956948328</v>
      </c>
      <c r="BR139" s="2">
        <v>51.228784195408345</v>
      </c>
      <c r="BS139" s="2">
        <v>6.6804766739151658E-2</v>
      </c>
      <c r="BT139" s="2">
        <v>0</v>
      </c>
      <c r="BU139" s="2">
        <v>0.56758386691035279</v>
      </c>
      <c r="BV139" s="2">
        <v>43.011474631604734</v>
      </c>
      <c r="BW139" s="2">
        <v>0.14795190857606499</v>
      </c>
      <c r="BX139" s="2">
        <v>3.3898696188858048</v>
      </c>
      <c r="BY139" s="2">
        <v>19.176780974436202</v>
      </c>
      <c r="BZ139" s="2">
        <v>10.497902043373713</v>
      </c>
      <c r="CA139" s="2">
        <v>34.301967415252761</v>
      </c>
      <c r="CB139" s="2">
        <v>19.140171288286574</v>
      </c>
      <c r="CC139" s="2">
        <v>50.628769058294203</v>
      </c>
      <c r="CD139" s="2">
        <v>5.1769389026808543</v>
      </c>
      <c r="CE139" s="2">
        <v>1111.4453084571489</v>
      </c>
      <c r="CF139" s="2">
        <v>136.16055938179227</v>
      </c>
      <c r="CG139" s="2">
        <v>2640.3384089621177</v>
      </c>
      <c r="CH139" s="2">
        <v>364.00222929714664</v>
      </c>
      <c r="CI139" s="2">
        <v>176.33458972439621</v>
      </c>
      <c r="CJ139" s="2">
        <v>664.58630400551681</v>
      </c>
      <c r="CK139" s="2">
        <v>517.42695008437215</v>
      </c>
      <c r="CL139" s="2">
        <v>745.73128219625403</v>
      </c>
      <c r="CM139" s="2">
        <v>431.94283444714046</v>
      </c>
      <c r="CN139" s="2">
        <v>11.226369803939743</v>
      </c>
      <c r="CO139" s="2">
        <v>638.61765047241283</v>
      </c>
      <c r="CP139" s="2">
        <v>435.8913603385264</v>
      </c>
      <c r="CQ139" s="2">
        <v>244.32938053804995</v>
      </c>
      <c r="CR139" s="2">
        <v>961.80407660095193</v>
      </c>
      <c r="CS139" s="2">
        <v>525.33514155356158</v>
      </c>
      <c r="CT139" s="2">
        <v>8292.794229351608</v>
      </c>
      <c r="CU139" s="2">
        <v>2209.072494031102</v>
      </c>
      <c r="CV139" s="2">
        <v>4856.8512734903952</v>
      </c>
      <c r="CW139" s="2">
        <v>18366.159309000624</v>
      </c>
      <c r="CX139" s="2">
        <v>1245.9745362348547</v>
      </c>
      <c r="CY139" s="2">
        <v>2.6573913083999826E-2</v>
      </c>
      <c r="CZ139" s="2">
        <v>0</v>
      </c>
      <c r="DA139" s="2">
        <v>0</v>
      </c>
      <c r="DB139" s="2">
        <v>0</v>
      </c>
      <c r="DC139" s="2">
        <v>3723.8822535224294</v>
      </c>
      <c r="DD139" s="2">
        <v>2074.2283271792821</v>
      </c>
      <c r="DE139" s="2">
        <v>0</v>
      </c>
      <c r="DF139" s="2">
        <v>387.6924894521843</v>
      </c>
      <c r="DG139" s="2">
        <v>0</v>
      </c>
      <c r="DH139" s="2">
        <v>13856.922883076133</v>
      </c>
      <c r="DI139" s="2">
        <v>2624.0802659969318</v>
      </c>
      <c r="DJ139" s="2">
        <v>0</v>
      </c>
      <c r="DK139" s="2">
        <v>0</v>
      </c>
      <c r="DL139" s="2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/>
    </row>
    <row r="140" spans="1:137" x14ac:dyDescent="0.3">
      <c r="A140" s="8" t="s">
        <v>142</v>
      </c>
      <c r="B140" s="2" t="s">
        <v>163</v>
      </c>
      <c r="C140" s="2" t="s">
        <v>302</v>
      </c>
      <c r="D140" s="2" t="s">
        <v>231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13783.235219090449</v>
      </c>
      <c r="AV140" s="7">
        <v>15216.764780909551</v>
      </c>
      <c r="AW140" s="7">
        <v>0</v>
      </c>
      <c r="AX140" s="7">
        <v>0</v>
      </c>
      <c r="AY140" s="7">
        <v>0</v>
      </c>
      <c r="AZ140" s="7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7">
        <v>0</v>
      </c>
      <c r="BH140" s="7">
        <v>0</v>
      </c>
      <c r="BI140"/>
    </row>
    <row r="141" spans="1:137" x14ac:dyDescent="0.3">
      <c r="A141" s="8"/>
      <c r="B141" s="2" t="s">
        <v>164</v>
      </c>
      <c r="C141" s="2" t="s">
        <v>302</v>
      </c>
      <c r="D141" s="2" t="s">
        <v>231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7">
        <v>0</v>
      </c>
      <c r="AK141" s="7">
        <v>0</v>
      </c>
      <c r="AL141" s="7">
        <v>0</v>
      </c>
      <c r="AM141" s="7">
        <v>0</v>
      </c>
      <c r="AN141" s="7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  <c r="AV141" s="7">
        <v>0</v>
      </c>
      <c r="AW141" s="7">
        <v>0</v>
      </c>
      <c r="AX141" s="7">
        <v>0</v>
      </c>
      <c r="AY141" s="7">
        <v>0</v>
      </c>
      <c r="AZ141" s="7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7">
        <v>0</v>
      </c>
      <c r="BH141" s="7">
        <v>0</v>
      </c>
      <c r="BI141"/>
    </row>
    <row r="142" spans="1:137" x14ac:dyDescent="0.3">
      <c r="A142" s="8"/>
      <c r="B142" s="2" t="s">
        <v>11</v>
      </c>
      <c r="C142" s="2" t="s">
        <v>302</v>
      </c>
      <c r="D142" s="2" t="s">
        <v>231</v>
      </c>
      <c r="F142" s="7">
        <v>460.50984071405878</v>
      </c>
      <c r="G142" s="7">
        <v>151.97425001222851</v>
      </c>
      <c r="H142" s="7">
        <v>207.96517785997659</v>
      </c>
      <c r="I142" s="7">
        <v>55.066997865353862</v>
      </c>
      <c r="J142" s="7">
        <v>89.324814516777522</v>
      </c>
      <c r="K142" s="7">
        <v>196.8608405256478</v>
      </c>
      <c r="L142" s="7">
        <v>324.78348987287347</v>
      </c>
      <c r="M142" s="7">
        <v>404.28953958488722</v>
      </c>
      <c r="N142" s="7">
        <v>595.27549735831269</v>
      </c>
      <c r="O142" s="7">
        <v>4.8219614505547677</v>
      </c>
      <c r="P142" s="7">
        <v>0.73704550997715435</v>
      </c>
      <c r="Q142" s="7">
        <v>17.414270927033581</v>
      </c>
      <c r="R142" s="7">
        <v>568.0075115596004</v>
      </c>
      <c r="S142" s="7">
        <v>454.16117589207232</v>
      </c>
      <c r="T142" s="7">
        <v>0.45465805542519588</v>
      </c>
      <c r="U142" s="7">
        <v>15.33668034671773</v>
      </c>
      <c r="V142" s="7">
        <v>103.65750346409079</v>
      </c>
      <c r="W142" s="7">
        <v>108.66903916963859</v>
      </c>
      <c r="X142" s="7">
        <v>75.659849560770397</v>
      </c>
      <c r="Y142" s="7">
        <v>425.02985575400271</v>
      </c>
      <c r="Z142" s="7">
        <v>1.4</v>
      </c>
      <c r="AA142" s="7">
        <v>18.498260970892591</v>
      </c>
      <c r="AB142" s="7">
        <v>5.2017390291074088</v>
      </c>
      <c r="AC142" s="7">
        <v>4.5109434558198744</v>
      </c>
      <c r="AD142" s="7">
        <v>3.5276480357690061</v>
      </c>
      <c r="AE142" s="7">
        <v>23.01617085242237</v>
      </c>
      <c r="AF142" s="7">
        <v>38.120279890739823</v>
      </c>
      <c r="AG142" s="7">
        <v>1.218676643912608</v>
      </c>
      <c r="AH142" s="7">
        <v>22.478626396937361</v>
      </c>
      <c r="AI142" s="7">
        <v>29.628302364340922</v>
      </c>
      <c r="AJ142" s="7">
        <v>0.49935236005803268</v>
      </c>
      <c r="AK142" s="7">
        <v>9.7422734167757632</v>
      </c>
      <c r="AL142" s="7">
        <v>5.2816476443109499</v>
      </c>
      <c r="AM142" s="7">
        <v>0.27607893891328827</v>
      </c>
      <c r="AN142" s="7">
        <v>67.2</v>
      </c>
      <c r="AO142" s="7">
        <v>4631.9957884948744</v>
      </c>
      <c r="AP142" s="7">
        <v>10398.366389835621</v>
      </c>
      <c r="AQ142" s="7">
        <v>3669.637821669502</v>
      </c>
      <c r="AR142" s="7">
        <v>39.799999999999997</v>
      </c>
      <c r="AS142" s="7">
        <v>9801.6</v>
      </c>
      <c r="AT142" s="7">
        <v>2401</v>
      </c>
      <c r="AU142" s="7">
        <v>3293.717933389546</v>
      </c>
      <c r="AV142" s="7">
        <v>3636.282066610454</v>
      </c>
      <c r="AW142" s="7">
        <v>198</v>
      </c>
      <c r="AX142" s="7">
        <v>1034.5999999999999</v>
      </c>
      <c r="AY142" s="7">
        <v>76700</v>
      </c>
      <c r="AZ142" s="7">
        <v>388</v>
      </c>
      <c r="BA142" s="7">
        <v>122</v>
      </c>
      <c r="BB142" s="7">
        <v>113.16889577124989</v>
      </c>
      <c r="BC142" s="7">
        <v>62.171556476746318</v>
      </c>
      <c r="BD142" s="7">
        <v>62.659547752003732</v>
      </c>
      <c r="BE142" s="7">
        <v>452</v>
      </c>
      <c r="BF142" s="7">
        <v>226.02681332418129</v>
      </c>
      <c r="BG142" s="7">
        <v>66.973186675818724</v>
      </c>
      <c r="BH142" s="7">
        <v>22.13</v>
      </c>
      <c r="BI142"/>
    </row>
    <row r="143" spans="1:137" x14ac:dyDescent="0.3">
      <c r="A143" s="8"/>
      <c r="B143" s="2" t="s">
        <v>165</v>
      </c>
      <c r="C143" s="2" t="s">
        <v>302</v>
      </c>
      <c r="D143" s="2" t="s">
        <v>231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7">
        <v>0</v>
      </c>
      <c r="AK143" s="7">
        <v>0</v>
      </c>
      <c r="AL143" s="7">
        <v>0</v>
      </c>
      <c r="AM143" s="7">
        <v>0</v>
      </c>
      <c r="AN143" s="7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  <c r="AV143" s="7">
        <v>0</v>
      </c>
      <c r="AW143" s="7">
        <v>0</v>
      </c>
      <c r="AX143" s="7">
        <v>0</v>
      </c>
      <c r="AY143" s="7">
        <v>0</v>
      </c>
      <c r="AZ143" s="7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7">
        <v>0</v>
      </c>
      <c r="BH143" s="7">
        <v>0</v>
      </c>
      <c r="BI143"/>
    </row>
    <row r="144" spans="1:137" x14ac:dyDescent="0.3">
      <c r="A144" s="8"/>
      <c r="B144" s="2" t="s">
        <v>166</v>
      </c>
      <c r="C144" s="2" t="s">
        <v>302</v>
      </c>
      <c r="D144" s="2" t="s">
        <v>231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7">
        <v>0</v>
      </c>
      <c r="AK144" s="7">
        <v>0</v>
      </c>
      <c r="AL144" s="7">
        <v>0</v>
      </c>
      <c r="AM144" s="7">
        <v>0</v>
      </c>
      <c r="AN144" s="7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12927.724067560701</v>
      </c>
      <c r="AV144" s="7">
        <v>14272.275932439299</v>
      </c>
      <c r="AW144" s="7">
        <v>0</v>
      </c>
      <c r="AX144" s="7">
        <v>0</v>
      </c>
      <c r="AY144" s="7">
        <v>0</v>
      </c>
      <c r="AZ144" s="7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7">
        <v>0</v>
      </c>
      <c r="BH144" s="7">
        <v>0</v>
      </c>
      <c r="BI144"/>
    </row>
    <row r="145" spans="1:61" x14ac:dyDescent="0.3">
      <c r="A145" s="8"/>
      <c r="B145" s="2" t="s">
        <v>167</v>
      </c>
      <c r="C145" s="2" t="s">
        <v>302</v>
      </c>
      <c r="D145" s="2" t="s">
        <v>231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7">
        <v>0</v>
      </c>
      <c r="AK145" s="7">
        <v>0</v>
      </c>
      <c r="AL145" s="7">
        <v>0</v>
      </c>
      <c r="AM145" s="7">
        <v>0</v>
      </c>
      <c r="AN145" s="7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  <c r="AV145" s="7">
        <v>0</v>
      </c>
      <c r="AW145" s="7">
        <v>0</v>
      </c>
      <c r="AX145" s="7">
        <v>0</v>
      </c>
      <c r="AY145" s="7">
        <v>0</v>
      </c>
      <c r="AZ145" s="7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7">
        <v>0</v>
      </c>
      <c r="BH145" s="7">
        <v>0</v>
      </c>
      <c r="BI145"/>
    </row>
    <row r="146" spans="1:61" x14ac:dyDescent="0.3">
      <c r="A146" s="8"/>
      <c r="B146" s="2" t="s">
        <v>168</v>
      </c>
      <c r="C146" s="2" t="s">
        <v>302</v>
      </c>
      <c r="D146" s="2" t="s">
        <v>231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  <c r="AV146" s="7">
        <v>0</v>
      </c>
      <c r="AW146" s="7">
        <v>0</v>
      </c>
      <c r="AX146" s="7">
        <v>0</v>
      </c>
      <c r="AY146" s="7">
        <v>0</v>
      </c>
      <c r="AZ146" s="7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7">
        <v>0</v>
      </c>
      <c r="BH146" s="7">
        <v>0</v>
      </c>
      <c r="BI146"/>
    </row>
    <row r="147" spans="1:61" x14ac:dyDescent="0.3">
      <c r="A147" s="8"/>
      <c r="B147" s="2" t="s">
        <v>169</v>
      </c>
      <c r="C147" s="2" t="s">
        <v>302</v>
      </c>
      <c r="D147" s="2" t="s">
        <v>231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  <c r="AK147" s="7">
        <v>0</v>
      </c>
      <c r="AL147" s="7">
        <v>0</v>
      </c>
      <c r="AM147" s="7">
        <v>0</v>
      </c>
      <c r="AN147" s="7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  <c r="AV147" s="7">
        <v>0</v>
      </c>
      <c r="AW147" s="7">
        <v>0</v>
      </c>
      <c r="AX147" s="7">
        <v>0</v>
      </c>
      <c r="AY147" s="7">
        <v>0</v>
      </c>
      <c r="AZ147" s="7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7">
        <v>0</v>
      </c>
      <c r="BH147" s="7">
        <v>0</v>
      </c>
      <c r="BI147"/>
    </row>
    <row r="148" spans="1:61" x14ac:dyDescent="0.3">
      <c r="A148" s="8"/>
      <c r="B148" s="2" t="s">
        <v>170</v>
      </c>
      <c r="C148" s="2" t="s">
        <v>302</v>
      </c>
      <c r="D148" s="2" t="s">
        <v>231</v>
      </c>
      <c r="F148" s="7">
        <v>20.106767693149049</v>
      </c>
      <c r="G148" s="7">
        <v>6.6354954230691332</v>
      </c>
      <c r="H148" s="7">
        <v>9.0801697375482782</v>
      </c>
      <c r="I148" s="7">
        <v>2.404333709614042</v>
      </c>
      <c r="J148" s="7">
        <v>3.9000975352395821</v>
      </c>
      <c r="K148" s="7">
        <v>8.5953324736550449</v>
      </c>
      <c r="L148" s="7">
        <v>14.180687585998699</v>
      </c>
      <c r="M148" s="7">
        <v>17.65207848891761</v>
      </c>
      <c r="N148" s="7">
        <v>25.990901997334781</v>
      </c>
      <c r="O148" s="7">
        <v>0.2105363450242223</v>
      </c>
      <c r="P148" s="7">
        <v>3.2180860294777167E-2</v>
      </c>
      <c r="Q148" s="7">
        <v>0.76034140667329719</v>
      </c>
      <c r="R148" s="7">
        <v>24.80032796950368</v>
      </c>
      <c r="S148" s="7">
        <v>19.8295724685271</v>
      </c>
      <c r="T148" s="7">
        <v>1.9851267208705739E-2</v>
      </c>
      <c r="U148" s="7">
        <v>0.66962970527922505</v>
      </c>
      <c r="V148" s="7">
        <v>4.5258909963194576</v>
      </c>
      <c r="W148" s="7">
        <v>4.7447045271250632</v>
      </c>
      <c r="X148" s="7">
        <v>3.3034582202589888</v>
      </c>
      <c r="Y148" s="7">
        <v>18.557641589259269</v>
      </c>
      <c r="Z148" s="7">
        <v>0.39</v>
      </c>
      <c r="AA148" s="7">
        <v>5.1358041007794624</v>
      </c>
      <c r="AB148" s="7">
        <v>1.4441958992205379</v>
      </c>
      <c r="AC148" s="7">
        <v>1.25426232674016</v>
      </c>
      <c r="AD148" s="7">
        <v>0.98085823433577246</v>
      </c>
      <c r="AE148" s="7">
        <v>6.3996182370150017</v>
      </c>
      <c r="AF148" s="7">
        <v>10.599297335474001</v>
      </c>
      <c r="AG148" s="7">
        <v>0.3388515546488714</v>
      </c>
      <c r="AH148" s="7">
        <v>6.2501546567094133</v>
      </c>
      <c r="AI148" s="7">
        <v>8.2381133403289404</v>
      </c>
      <c r="AJ148" s="7">
        <v>0.13884431474784331</v>
      </c>
      <c r="AK148" s="7">
        <v>2.712554559180703</v>
      </c>
      <c r="AL148" s="7">
        <v>1.4705764029257939</v>
      </c>
      <c r="AM148" s="7">
        <v>7.6869037893503814E-2</v>
      </c>
      <c r="AN148" s="7">
        <v>18.7</v>
      </c>
      <c r="AO148" s="7">
        <v>20088.495104114139</v>
      </c>
      <c r="AP148" s="7">
        <v>45096.658514206902</v>
      </c>
      <c r="AQ148" s="7">
        <v>15914.846381678961</v>
      </c>
      <c r="AR148" s="7">
        <v>11.1</v>
      </c>
      <c r="AS148" s="7">
        <v>21219.9</v>
      </c>
      <c r="AT148" s="7">
        <v>5230</v>
      </c>
      <c r="AU148" s="7">
        <v>316.06384209293623</v>
      </c>
      <c r="AV148" s="7">
        <v>348.93615790706377</v>
      </c>
      <c r="AW148" s="7">
        <v>55</v>
      </c>
      <c r="AX148" s="7">
        <v>1930.3</v>
      </c>
      <c r="AY148" s="7">
        <v>316</v>
      </c>
      <c r="AZ148" s="7">
        <v>723</v>
      </c>
      <c r="BA148" s="7">
        <v>227</v>
      </c>
      <c r="BB148" s="7">
        <v>211.12180555644949</v>
      </c>
      <c r="BC148" s="7">
        <v>115.9839120826696</v>
      </c>
      <c r="BD148" s="7">
        <v>116.89428236088089</v>
      </c>
      <c r="BE148" s="7">
        <v>842</v>
      </c>
      <c r="BF148" s="7">
        <v>421.96814637654307</v>
      </c>
      <c r="BG148" s="7">
        <v>125.0318536234568</v>
      </c>
      <c r="BH148" s="7">
        <v>26.84</v>
      </c>
      <c r="BI148"/>
    </row>
    <row r="149" spans="1:61" x14ac:dyDescent="0.3">
      <c r="A149" s="8"/>
      <c r="B149" s="2" t="s">
        <v>156</v>
      </c>
      <c r="C149" s="2" t="s">
        <v>303</v>
      </c>
      <c r="D149" s="2" t="s">
        <v>157</v>
      </c>
      <c r="E149" s="2" t="s">
        <v>311</v>
      </c>
      <c r="F149" s="7">
        <v>3.1565463260212479</v>
      </c>
      <c r="G149" s="7">
        <v>1.0417014320087028</v>
      </c>
      <c r="H149" s="7">
        <v>1.4254890125613424</v>
      </c>
      <c r="I149" s="7">
        <v>0.37745453935876361</v>
      </c>
      <c r="J149" s="7">
        <v>0.61227337649997737</v>
      </c>
      <c r="K149" s="7">
        <v>1.349374775434018</v>
      </c>
      <c r="L149" s="7">
        <v>2.2262154704901187</v>
      </c>
      <c r="M149" s="7">
        <v>2.7711865154644864</v>
      </c>
      <c r="N149" s="7">
        <v>4.0802921415170736</v>
      </c>
      <c r="O149" s="7">
        <v>3.3051942337135973E-2</v>
      </c>
      <c r="P149" s="7">
        <v>5.052049035524156E-3</v>
      </c>
      <c r="Q149" s="7">
        <v>0.11936542513365739</v>
      </c>
      <c r="R149" s="7">
        <v>3.8933848210188571</v>
      </c>
      <c r="S149" s="7">
        <v>3.1130296563494162</v>
      </c>
      <c r="T149" s="7">
        <v>3.1164354972806861E-3</v>
      </c>
      <c r="U149" s="7">
        <v>0.10512466340942672</v>
      </c>
      <c r="V149" s="7">
        <v>0.71051622092757105</v>
      </c>
      <c r="W149" s="7">
        <v>0.74486759243038647</v>
      </c>
      <c r="X149" s="7">
        <v>0.5186074195245296</v>
      </c>
      <c r="Y149" s="7">
        <v>2.9133501849804881</v>
      </c>
      <c r="Z149" s="7">
        <v>4.2300000000000004</v>
      </c>
      <c r="AA149" s="7">
        <v>24.016518568538604</v>
      </c>
      <c r="AB149" s="7">
        <v>6.7534814314613918</v>
      </c>
      <c r="AC149" s="7">
        <v>5.3544532077211517</v>
      </c>
      <c r="AD149" s="7">
        <v>4.1872895383924789</v>
      </c>
      <c r="AE149" s="7">
        <v>27.320007678485091</v>
      </c>
      <c r="AF149" s="7">
        <v>45.248462309333448</v>
      </c>
      <c r="AG149" s="7">
        <v>1.4465592683840709</v>
      </c>
      <c r="AH149" s="7">
        <v>26.681946780104511</v>
      </c>
      <c r="AI149" s="7">
        <v>35.168554025965648</v>
      </c>
      <c r="AJ149" s="7">
        <v>0.59272719161359988</v>
      </c>
      <c r="AK149" s="7">
        <v>13.626447785555641</v>
      </c>
      <c r="AL149" s="7">
        <v>7.3874025874676033</v>
      </c>
      <c r="AM149" s="7">
        <v>0.3861496269767562</v>
      </c>
      <c r="AN149" s="7">
        <v>75.099999999999994</v>
      </c>
      <c r="AO149" s="7">
        <v>260.31692481186423</v>
      </c>
      <c r="AP149" s="7">
        <v>584.38541079689287</v>
      </c>
      <c r="AQ149" s="7">
        <v>206.23266439124265</v>
      </c>
      <c r="AR149" s="7">
        <v>48.9</v>
      </c>
      <c r="AS149" s="7">
        <v>239.7</v>
      </c>
      <c r="AT149" s="7">
        <v>46.4</v>
      </c>
      <c r="AU149" s="7">
        <v>1081.9839646986002</v>
      </c>
      <c r="AV149" s="7">
        <v>1194.5160353013998</v>
      </c>
      <c r="AW149" s="7">
        <v>232</v>
      </c>
      <c r="AX149" s="7">
        <v>76.669999999999987</v>
      </c>
      <c r="AY149" s="7">
        <v>3773</v>
      </c>
      <c r="AZ149" s="7">
        <v>28.9</v>
      </c>
      <c r="BA149" s="7">
        <v>11.5</v>
      </c>
      <c r="BB149" s="7">
        <v>58.153596440436409</v>
      </c>
      <c r="BC149" s="7">
        <v>31.947820828176784</v>
      </c>
      <c r="BD149" s="7">
        <v>32.198582731386786</v>
      </c>
      <c r="BE149" s="7">
        <v>32.799999999999997</v>
      </c>
      <c r="BF149" s="7">
        <v>37.940104890477414</v>
      </c>
      <c r="BG149" s="7">
        <v>11.241895109522584</v>
      </c>
      <c r="BH149" s="7">
        <v>10.33</v>
      </c>
      <c r="BI149"/>
    </row>
    <row r="150" spans="1:61" x14ac:dyDescent="0.3">
      <c r="A150" s="8"/>
      <c r="B150" s="2" t="s">
        <v>308</v>
      </c>
      <c r="C150" s="2" t="s">
        <v>303</v>
      </c>
      <c r="D150" s="2" t="s">
        <v>157</v>
      </c>
      <c r="E150" s="2" t="s">
        <v>311</v>
      </c>
      <c r="F150" s="7">
        <v>40598.266495318647</v>
      </c>
      <c r="G150" s="7">
        <v>13397.957126943711</v>
      </c>
      <c r="H150" s="7">
        <v>18334.083153172287</v>
      </c>
      <c r="I150" s="7">
        <v>4854.6729228809909</v>
      </c>
      <c r="J150" s="7">
        <v>7874.8211303670669</v>
      </c>
      <c r="K150" s="7">
        <v>17355.131551065428</v>
      </c>
      <c r="L150" s="7">
        <v>28632.714242746919</v>
      </c>
      <c r="M150" s="7">
        <v>35641.919060592722</v>
      </c>
      <c r="N150" s="7">
        <v>52479.124533827446</v>
      </c>
      <c r="O150" s="7">
        <v>425.10117850300128</v>
      </c>
      <c r="P150" s="7">
        <v>64.977482320101601</v>
      </c>
      <c r="Q150" s="7">
        <v>1535.2314965107882</v>
      </c>
      <c r="R150" s="7">
        <v>50075.195548227202</v>
      </c>
      <c r="S150" s="7">
        <v>40038.572079379999</v>
      </c>
      <c r="T150" s="7">
        <v>40.082376675760692</v>
      </c>
      <c r="U150" s="7">
        <v>1352.0723789617693</v>
      </c>
      <c r="V150" s="7">
        <v>9138.3822403213671</v>
      </c>
      <c r="W150" s="7">
        <v>9580.1961694420788</v>
      </c>
      <c r="X150" s="7">
        <v>6670.1261599556974</v>
      </c>
      <c r="Y150" s="7">
        <v>37470.372675667037</v>
      </c>
      <c r="Z150" s="7">
        <v>14.400002880000001</v>
      </c>
      <c r="AA150" s="7">
        <v>3301.8381160500571</v>
      </c>
      <c r="AB150" s="7">
        <v>928.48188394994327</v>
      </c>
      <c r="AC150" s="7">
        <v>23.409962818853192</v>
      </c>
      <c r="AD150" s="7">
        <v>18.307059302374569</v>
      </c>
      <c r="AE150" s="7">
        <v>119.44457055705894</v>
      </c>
      <c r="AF150" s="7">
        <v>197.8287565842036</v>
      </c>
      <c r="AG150" s="7">
        <v>6.3244363848967122</v>
      </c>
      <c r="AH150" s="7">
        <v>116.65493334709798</v>
      </c>
      <c r="AI150" s="7">
        <v>153.75884524557804</v>
      </c>
      <c r="AJ150" s="7">
        <v>2.5914357599369384</v>
      </c>
      <c r="AK150" s="7">
        <v>52.226226512676341</v>
      </c>
      <c r="AL150" s="7">
        <v>28.313773842247326</v>
      </c>
      <c r="AM150" s="7">
        <v>1.4799996450763342</v>
      </c>
      <c r="AN150" s="7">
        <v>322.32</v>
      </c>
      <c r="AO150" s="7">
        <v>136.31443434890369</v>
      </c>
      <c r="AP150" s="7">
        <v>306.01224554301285</v>
      </c>
      <c r="AQ150" s="7">
        <v>107.99332010808347</v>
      </c>
      <c r="AR150" s="7">
        <v>200.32</v>
      </c>
      <c r="AS150" s="7">
        <v>1046.6400000000001</v>
      </c>
      <c r="AT150" s="7">
        <v>180.24</v>
      </c>
      <c r="AU150" s="7">
        <v>499.04817309450652</v>
      </c>
      <c r="AV150" s="7">
        <v>550.95182978549337</v>
      </c>
      <c r="AW150" s="7">
        <v>1024.32</v>
      </c>
      <c r="AX150" s="7">
        <v>3043.2000086399999</v>
      </c>
      <c r="AY150" s="7">
        <v>479.00000288000001</v>
      </c>
      <c r="AZ150" s="7">
        <v>1170.00000288</v>
      </c>
      <c r="BA150" s="7">
        <v>352.00000288000001</v>
      </c>
      <c r="BB150" s="7">
        <v>534.4615077600206</v>
      </c>
      <c r="BC150" s="7">
        <v>293.61693058765911</v>
      </c>
      <c r="BD150" s="7">
        <v>295.92156165232012</v>
      </c>
      <c r="BE150" s="7">
        <v>1360.00000288</v>
      </c>
      <c r="BF150" s="7">
        <v>673.45190676780715</v>
      </c>
      <c r="BG150" s="7">
        <v>199.54809611219292</v>
      </c>
      <c r="BH150" s="7">
        <v>115.30000575999999</v>
      </c>
      <c r="BI150"/>
    </row>
    <row r="151" spans="1:61" x14ac:dyDescent="0.3">
      <c r="A151" s="8"/>
      <c r="B151" s="2" t="s">
        <v>309</v>
      </c>
      <c r="C151" s="2" t="s">
        <v>303</v>
      </c>
      <c r="D151" s="2" t="s">
        <v>157</v>
      </c>
      <c r="E151" s="2" t="s">
        <v>312</v>
      </c>
      <c r="F151" s="7">
        <v>1957.9321774179086</v>
      </c>
      <c r="G151" s="7">
        <v>646.14313947452683</v>
      </c>
      <c r="H151" s="7">
        <v>884.19763817233002</v>
      </c>
      <c r="I151" s="7">
        <v>234.12626072702309</v>
      </c>
      <c r="J151" s="7">
        <v>379.77891702183928</v>
      </c>
      <c r="K151" s="7">
        <v>836.98574940558126</v>
      </c>
      <c r="L151" s="7">
        <v>1380.8696129710504</v>
      </c>
      <c r="M151" s="7">
        <v>1718.9024610621229</v>
      </c>
      <c r="N151" s="7">
        <v>2530.9101948811144</v>
      </c>
      <c r="O151" s="7">
        <v>20.501350128958684</v>
      </c>
      <c r="P151" s="7">
        <v>3.1336683662786426</v>
      </c>
      <c r="Q151" s="7">
        <v>74.039593467630596</v>
      </c>
      <c r="R151" s="7">
        <v>2414.9759366123026</v>
      </c>
      <c r="S151" s="7">
        <v>1930.9398006223676</v>
      </c>
      <c r="T151" s="7">
        <v>1.93305236443793</v>
      </c>
      <c r="U151" s="7">
        <v>65.206380604267451</v>
      </c>
      <c r="V151" s="7">
        <v>440.71666557321356</v>
      </c>
      <c r="W151" s="7">
        <v>462.02402135296404</v>
      </c>
      <c r="X151" s="7">
        <v>321.68010517198076</v>
      </c>
      <c r="Y151" s="7">
        <v>1807.0832746021022</v>
      </c>
      <c r="Z151" s="7">
        <v>10.023999999999999</v>
      </c>
      <c r="AA151" s="7">
        <v>1408.6264942762555</v>
      </c>
      <c r="AB151" s="7">
        <v>396.10790572374435</v>
      </c>
      <c r="AC151" s="7">
        <v>98.921542598448156</v>
      </c>
      <c r="AD151" s="7">
        <v>77.358625498273156</v>
      </c>
      <c r="AE151" s="7">
        <v>504.72703719963795</v>
      </c>
      <c r="AF151" s="7">
        <v>835.94860543230038</v>
      </c>
      <c r="AG151" s="7">
        <v>26.72464745462521</v>
      </c>
      <c r="AH151" s="7">
        <v>492.9390980971836</v>
      </c>
      <c r="AI151" s="7">
        <v>649.72602808233592</v>
      </c>
      <c r="AJ151" s="7">
        <v>10.950415637195865</v>
      </c>
      <c r="AK151" s="7">
        <v>6.3471229685242374</v>
      </c>
      <c r="AL151" s="7">
        <v>3.4410107005550046</v>
      </c>
      <c r="AM151" s="7">
        <v>0.17986633092076199</v>
      </c>
      <c r="AN151" s="7">
        <v>12.0456</v>
      </c>
      <c r="AO151" s="7">
        <v>480.87356069224182</v>
      </c>
      <c r="AP151" s="7">
        <v>1079.5129571755485</v>
      </c>
      <c r="AQ151" s="7">
        <v>380.96576213220959</v>
      </c>
      <c r="AR151" s="7">
        <v>10.990000000000002</v>
      </c>
      <c r="AS151" s="7">
        <v>416.35999999999996</v>
      </c>
      <c r="AT151" s="7">
        <v>20.076000000000004</v>
      </c>
      <c r="AU151" s="7">
        <v>41.246664091909317</v>
      </c>
      <c r="AV151" s="7">
        <v>45.536535908090656</v>
      </c>
      <c r="AW151" s="7">
        <v>18.116</v>
      </c>
      <c r="AX151" s="7">
        <v>243.62800000000001</v>
      </c>
      <c r="AY151" s="7">
        <v>66.380915999999999</v>
      </c>
      <c r="AZ151" s="7">
        <v>92.399999999999991</v>
      </c>
      <c r="BA151" s="7">
        <v>34.159999999999997</v>
      </c>
      <c r="BB151" s="7">
        <v>546.27291688169225</v>
      </c>
      <c r="BC151" s="7">
        <v>300.10576026363537</v>
      </c>
      <c r="BD151" s="7">
        <v>302.46132285467201</v>
      </c>
      <c r="BE151" s="7">
        <v>105.28</v>
      </c>
      <c r="BF151" s="7">
        <v>3057.0242215481176</v>
      </c>
      <c r="BG151" s="7">
        <v>905.81577845188212</v>
      </c>
      <c r="BH151" s="7">
        <v>26.263999999999999</v>
      </c>
      <c r="BI151"/>
    </row>
    <row r="152" spans="1:61" x14ac:dyDescent="0.3">
      <c r="A152" s="8"/>
      <c r="B152" s="2" t="s">
        <v>310</v>
      </c>
      <c r="C152" s="2" t="s">
        <v>303</v>
      </c>
      <c r="D152" s="2" t="s">
        <v>157</v>
      </c>
      <c r="E152" s="2" t="s">
        <v>313</v>
      </c>
      <c r="F152" s="7">
        <v>2426.5563961069724</v>
      </c>
      <c r="G152" s="7">
        <v>800.79523998644254</v>
      </c>
      <c r="H152" s="7">
        <v>1095.82725033881</v>
      </c>
      <c r="I152" s="7">
        <v>290.16356236251011</v>
      </c>
      <c r="J152" s="7">
        <v>470.67767251328195</v>
      </c>
      <c r="K152" s="7">
        <v>1037.3153611219277</v>
      </c>
      <c r="L152" s="7">
        <v>1711.3759251679439</v>
      </c>
      <c r="M152" s="7">
        <v>2130.3157531610618</v>
      </c>
      <c r="N152" s="7">
        <v>3136.6746980277389</v>
      </c>
      <c r="O152" s="7">
        <v>25.408276577720727</v>
      </c>
      <c r="P152" s="7">
        <v>3.8837009295692746</v>
      </c>
      <c r="Q152" s="7">
        <v>91.760711206541188</v>
      </c>
      <c r="R152" s="7">
        <v>2992.9919805287577</v>
      </c>
      <c r="S152" s="7">
        <v>2393.1034883327461</v>
      </c>
      <c r="T152" s="7">
        <v>2.3957216869087548</v>
      </c>
      <c r="U152" s="7">
        <v>80.813299738981812</v>
      </c>
      <c r="V152" s="7">
        <v>546.20065804728699</v>
      </c>
      <c r="W152" s="7">
        <v>572.60785490926708</v>
      </c>
      <c r="X152" s="7">
        <v>398.67311325096256</v>
      </c>
      <c r="Y152" s="7">
        <v>2239.6023360045701</v>
      </c>
      <c r="Z152" s="7">
        <v>1.2985</v>
      </c>
      <c r="AA152" s="7">
        <v>29.348115444193532</v>
      </c>
      <c r="AB152" s="7">
        <v>8.2527345558064695</v>
      </c>
      <c r="AC152" s="7">
        <v>2.7500031582811371</v>
      </c>
      <c r="AD152" s="7">
        <v>2.1505574908399789</v>
      </c>
      <c r="AE152" s="7">
        <v>14.031331395661626</v>
      </c>
      <c r="AF152" s="7">
        <v>23.239238336903991</v>
      </c>
      <c r="AG152" s="7">
        <v>0.74294095071382527</v>
      </c>
      <c r="AH152" s="7">
        <v>13.703628562589513</v>
      </c>
      <c r="AI152" s="7">
        <v>18.062280291127522</v>
      </c>
      <c r="AJ152" s="7">
        <v>0.3044198138824028</v>
      </c>
      <c r="AK152" s="7">
        <v>6.5285011765483247</v>
      </c>
      <c r="AL152" s="7">
        <v>3.5393425522858513</v>
      </c>
      <c r="AM152" s="7">
        <v>0.18500627116582408</v>
      </c>
      <c r="AN152" s="7">
        <v>6894.7064</v>
      </c>
      <c r="AO152" s="7">
        <v>19.243193027760249</v>
      </c>
      <c r="AP152" s="7">
        <v>43.199040057417974</v>
      </c>
      <c r="AQ152" s="7">
        <v>15.24516691482178</v>
      </c>
      <c r="AR152" s="7">
        <v>24.014299999999999</v>
      </c>
      <c r="AS152" s="7">
        <v>84.089800000000011</v>
      </c>
      <c r="AT152" s="7">
        <v>4.3089000000000004</v>
      </c>
      <c r="AU152" s="7">
        <v>42.785300897935599</v>
      </c>
      <c r="AV152" s="7">
        <v>47.235199102064406</v>
      </c>
      <c r="AW152" s="7">
        <v>12.4444</v>
      </c>
      <c r="AX152" s="7">
        <v>245.27604999999994</v>
      </c>
      <c r="AY152" s="7">
        <v>7205.1260750000001</v>
      </c>
      <c r="AZ152" s="7">
        <v>94.260500000000008</v>
      </c>
      <c r="BA152" s="7">
        <v>4.3725000000000005</v>
      </c>
      <c r="BB152" s="7">
        <v>9834.4100897411827</v>
      </c>
      <c r="BC152" s="7">
        <v>5402.7264129686473</v>
      </c>
      <c r="BD152" s="7">
        <v>5445.1329972901685</v>
      </c>
      <c r="BE152" s="7">
        <v>108.91499999999999</v>
      </c>
      <c r="BF152" s="7">
        <v>231.30912937959874</v>
      </c>
      <c r="BG152" s="7">
        <v>68.538370620401224</v>
      </c>
      <c r="BH152" s="7">
        <v>8.3793000000000006</v>
      </c>
      <c r="BI152"/>
    </row>
    <row r="153" spans="1:61" x14ac:dyDescent="0.3">
      <c r="A153" s="8"/>
      <c r="B153" s="2" t="s">
        <v>171</v>
      </c>
      <c r="C153" s="2" t="s">
        <v>156</v>
      </c>
      <c r="D153" s="2" t="s">
        <v>157</v>
      </c>
      <c r="E153" s="2" t="s">
        <v>304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1069.38893941219</v>
      </c>
      <c r="AV153" s="7">
        <v>1180.61106058781</v>
      </c>
      <c r="AW153" s="7">
        <v>0</v>
      </c>
      <c r="AX153" s="7">
        <v>0</v>
      </c>
      <c r="AY153" s="7">
        <v>0</v>
      </c>
      <c r="AZ153" s="7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7">
        <v>0</v>
      </c>
      <c r="BH153" s="7">
        <v>0</v>
      </c>
      <c r="BI153"/>
    </row>
    <row r="154" spans="1:61" x14ac:dyDescent="0.3">
      <c r="A154" s="8"/>
      <c r="B154" s="2" t="s">
        <v>172</v>
      </c>
      <c r="C154" s="2" t="s">
        <v>156</v>
      </c>
      <c r="D154" s="2" t="s">
        <v>157</v>
      </c>
      <c r="E154" s="2" t="s">
        <v>304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7">
        <v>0</v>
      </c>
      <c r="AK154" s="7">
        <v>0</v>
      </c>
      <c r="AL154" s="7">
        <v>0</v>
      </c>
      <c r="AM154" s="7">
        <v>0</v>
      </c>
      <c r="AN154" s="7">
        <v>0</v>
      </c>
      <c r="AO154" s="7">
        <v>29.971737454966831</v>
      </c>
      <c r="AP154" s="7">
        <v>67.283547228348155</v>
      </c>
      <c r="AQ154" s="7">
        <v>23.74471531668501</v>
      </c>
      <c r="AR154" s="7">
        <v>0</v>
      </c>
      <c r="AS154" s="7">
        <v>0</v>
      </c>
      <c r="AT154" s="7">
        <v>0</v>
      </c>
      <c r="AU154" s="7">
        <v>0</v>
      </c>
      <c r="AV154" s="7">
        <v>0</v>
      </c>
      <c r="AW154" s="7">
        <v>0</v>
      </c>
      <c r="AX154" s="7">
        <v>0</v>
      </c>
      <c r="AY154" s="7">
        <v>0</v>
      </c>
      <c r="AZ154" s="7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7">
        <v>0</v>
      </c>
      <c r="BH154" s="7">
        <v>0</v>
      </c>
      <c r="BI154"/>
    </row>
    <row r="155" spans="1:61" x14ac:dyDescent="0.3">
      <c r="A155" s="8"/>
      <c r="B155" s="2" t="s">
        <v>173</v>
      </c>
      <c r="C155" s="2" t="s">
        <v>156</v>
      </c>
      <c r="D155" s="2" t="s">
        <v>157</v>
      </c>
      <c r="E155" s="2" t="s">
        <v>304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23.415520216319731</v>
      </c>
      <c r="AB155" s="7">
        <v>6.5844797836802647</v>
      </c>
      <c r="AC155" s="7">
        <v>5.3544532077211517</v>
      </c>
      <c r="AD155" s="7">
        <v>4.1872895383924789</v>
      </c>
      <c r="AE155" s="7">
        <v>27.320007678485091</v>
      </c>
      <c r="AF155" s="7">
        <v>45.248462309333448</v>
      </c>
      <c r="AG155" s="7">
        <v>1.4465592683840709</v>
      </c>
      <c r="AH155" s="7">
        <v>26.681946780104511</v>
      </c>
      <c r="AI155" s="7">
        <v>35.168554025965648</v>
      </c>
      <c r="AJ155" s="7">
        <v>0.59272719161359988</v>
      </c>
      <c r="AK155" s="7">
        <v>13.626447785555641</v>
      </c>
      <c r="AL155" s="7">
        <v>7.3874025874676033</v>
      </c>
      <c r="AM155" s="7">
        <v>0.3861496269767562</v>
      </c>
      <c r="AN155" s="7">
        <v>75.099999999999994</v>
      </c>
      <c r="AO155" s="7">
        <v>31.210239002692742</v>
      </c>
      <c r="AP155" s="7">
        <v>70.063859097288159</v>
      </c>
      <c r="AQ155" s="7">
        <v>24.7259019000191</v>
      </c>
      <c r="AR155" s="7">
        <v>47.9</v>
      </c>
      <c r="AS155" s="7">
        <v>239.7</v>
      </c>
      <c r="AT155" s="7">
        <v>46.4</v>
      </c>
      <c r="AU155" s="7">
        <v>0</v>
      </c>
      <c r="AV155" s="7">
        <v>0</v>
      </c>
      <c r="AW155" s="7">
        <v>232</v>
      </c>
      <c r="AX155" s="7">
        <v>0</v>
      </c>
      <c r="AY155" s="7">
        <v>0</v>
      </c>
      <c r="AZ155" s="7">
        <v>0</v>
      </c>
      <c r="BA155" s="7">
        <v>0</v>
      </c>
      <c r="BB155" s="7">
        <v>49.451954454663827</v>
      </c>
      <c r="BC155" s="7">
        <v>27.167402830174861</v>
      </c>
      <c r="BD155" s="7">
        <v>27.38064271516129</v>
      </c>
      <c r="BE155" s="7">
        <v>0</v>
      </c>
      <c r="BF155" s="7">
        <v>0</v>
      </c>
      <c r="BG155" s="7">
        <v>0</v>
      </c>
      <c r="BH155" s="7">
        <v>0</v>
      </c>
      <c r="BI155"/>
    </row>
    <row r="156" spans="1:61" x14ac:dyDescent="0.3">
      <c r="A156" s="8"/>
      <c r="B156" s="2" t="s">
        <v>174</v>
      </c>
      <c r="C156" s="2" t="s">
        <v>156</v>
      </c>
      <c r="D156" s="2" t="s">
        <v>157</v>
      </c>
      <c r="E156" s="2" t="s">
        <v>304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7">
        <v>0</v>
      </c>
      <c r="AK156" s="7">
        <v>0</v>
      </c>
      <c r="AL156" s="7">
        <v>0</v>
      </c>
      <c r="AM156" s="7">
        <v>0</v>
      </c>
      <c r="AN156" s="7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  <c r="AV156" s="7">
        <v>0</v>
      </c>
      <c r="AW156" s="7">
        <v>0</v>
      </c>
      <c r="AX156" s="7">
        <v>0</v>
      </c>
      <c r="AY156" s="7">
        <v>0</v>
      </c>
      <c r="AZ156" s="7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7">
        <v>0</v>
      </c>
      <c r="BH156" s="7">
        <v>0</v>
      </c>
      <c r="BI156"/>
    </row>
    <row r="157" spans="1:61" x14ac:dyDescent="0.3">
      <c r="A157" s="8"/>
      <c r="B157" s="2" t="s">
        <v>175</v>
      </c>
      <c r="C157" s="2" t="s">
        <v>156</v>
      </c>
      <c r="D157" s="2" t="s">
        <v>157</v>
      </c>
      <c r="E157" s="2" t="s">
        <v>304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7">
        <v>0</v>
      </c>
      <c r="AK157" s="7">
        <v>0</v>
      </c>
      <c r="AL157" s="7">
        <v>0</v>
      </c>
      <c r="AM157" s="7">
        <v>0</v>
      </c>
      <c r="AN157" s="7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  <c r="AV157" s="7">
        <v>0</v>
      </c>
      <c r="AW157" s="7">
        <v>0</v>
      </c>
      <c r="AX157" s="7">
        <v>0</v>
      </c>
      <c r="AY157" s="7">
        <v>3190</v>
      </c>
      <c r="AZ157" s="7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7">
        <v>0</v>
      </c>
      <c r="BH157" s="7">
        <v>0</v>
      </c>
      <c r="BI157"/>
    </row>
    <row r="158" spans="1:61" x14ac:dyDescent="0.3">
      <c r="A158" s="8"/>
      <c r="B158" s="2" t="s">
        <v>176</v>
      </c>
      <c r="C158" s="2" t="s">
        <v>156</v>
      </c>
      <c r="D158" s="2" t="s">
        <v>157</v>
      </c>
      <c r="E158" s="2" t="s">
        <v>304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7">
        <v>0</v>
      </c>
      <c r="AK158" s="7">
        <v>0</v>
      </c>
      <c r="AL158" s="7">
        <v>0</v>
      </c>
      <c r="AM158" s="7">
        <v>0</v>
      </c>
      <c r="AN158" s="7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  <c r="AV158" s="7">
        <v>0</v>
      </c>
      <c r="AW158" s="7">
        <v>0</v>
      </c>
      <c r="AX158" s="7">
        <v>0</v>
      </c>
      <c r="AY158" s="7">
        <v>127</v>
      </c>
      <c r="AZ158" s="7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7">
        <v>0</v>
      </c>
      <c r="BH158" s="7">
        <v>0</v>
      </c>
      <c r="BI158"/>
    </row>
    <row r="159" spans="1:61" x14ac:dyDescent="0.3">
      <c r="A159" s="8"/>
      <c r="B159" s="2" t="s">
        <v>177</v>
      </c>
      <c r="C159" s="2" t="s">
        <v>156</v>
      </c>
      <c r="D159" s="2" t="s">
        <v>157</v>
      </c>
      <c r="E159" s="2" t="s">
        <v>304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7">
        <v>0</v>
      </c>
      <c r="AK159" s="7">
        <v>0</v>
      </c>
      <c r="AL159" s="7">
        <v>0</v>
      </c>
      <c r="AM159" s="7">
        <v>0</v>
      </c>
      <c r="AN159" s="7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  <c r="AV159" s="7">
        <v>0</v>
      </c>
      <c r="AW159" s="7">
        <v>0</v>
      </c>
      <c r="AX159" s="7">
        <v>0</v>
      </c>
      <c r="AY159" s="7">
        <v>152</v>
      </c>
      <c r="AZ159" s="7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7">
        <v>0</v>
      </c>
      <c r="BH159" s="7">
        <v>0</v>
      </c>
      <c r="BI159"/>
    </row>
    <row r="160" spans="1:61" x14ac:dyDescent="0.3">
      <c r="A160" s="8"/>
      <c r="B160" s="2" t="s">
        <v>178</v>
      </c>
      <c r="C160" s="2" t="s">
        <v>156</v>
      </c>
      <c r="D160" s="2" t="s">
        <v>157</v>
      </c>
      <c r="E160" s="2" t="s">
        <v>304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7">
        <v>0</v>
      </c>
      <c r="AK160" s="7">
        <v>0</v>
      </c>
      <c r="AL160" s="7">
        <v>0</v>
      </c>
      <c r="AM160" s="7">
        <v>0</v>
      </c>
      <c r="AN160" s="7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  <c r="AV160" s="7">
        <v>0</v>
      </c>
      <c r="AW160" s="7">
        <v>0</v>
      </c>
      <c r="AX160" s="7">
        <v>0</v>
      </c>
      <c r="AY160" s="7">
        <v>19.8</v>
      </c>
      <c r="AZ160" s="7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7">
        <v>0</v>
      </c>
      <c r="BH160" s="7">
        <v>0</v>
      </c>
      <c r="BI160"/>
    </row>
    <row r="161" spans="1:61" x14ac:dyDescent="0.3">
      <c r="A161" s="8"/>
      <c r="B161" s="2" t="s">
        <v>179</v>
      </c>
      <c r="C161" s="2" t="s">
        <v>156</v>
      </c>
      <c r="D161" s="2" t="s">
        <v>157</v>
      </c>
      <c r="E161" s="2" t="s">
        <v>304</v>
      </c>
      <c r="F161" s="7">
        <v>1.5458428925378029</v>
      </c>
      <c r="G161" s="7">
        <v>0.51014830403165923</v>
      </c>
      <c r="H161" s="7">
        <v>0.6980990712201095</v>
      </c>
      <c r="I161" s="7">
        <v>0.18484931208323011</v>
      </c>
      <c r="J161" s="7">
        <v>0.29984620835444098</v>
      </c>
      <c r="K161" s="7">
        <v>0.66082394824337176</v>
      </c>
      <c r="L161" s="7">
        <v>1.0902356584934489</v>
      </c>
      <c r="M161" s="7">
        <v>1.357122163395279</v>
      </c>
      <c r="N161" s="7">
        <v>1.9982252610854161</v>
      </c>
      <c r="O161" s="7">
        <v>1.6186396418528919E-2</v>
      </c>
      <c r="P161" s="7">
        <v>2.4741199043834049E-3</v>
      </c>
      <c r="Q161" s="7">
        <v>5.8456355459291127E-2</v>
      </c>
      <c r="R161" s="7">
        <v>1.906691881526358</v>
      </c>
      <c r="S161" s="7">
        <v>1.5245316467738581</v>
      </c>
      <c r="T161" s="7">
        <v>1.526199575723076E-3</v>
      </c>
      <c r="U161" s="7">
        <v>5.1482283792972677E-2</v>
      </c>
      <c r="V161" s="7">
        <v>0.34795828627617348</v>
      </c>
      <c r="W161" s="7">
        <v>0.36478104697789482</v>
      </c>
      <c r="X161" s="7">
        <v>0.25397555134249222</v>
      </c>
      <c r="Y161" s="7">
        <v>1.426743412507568</v>
      </c>
      <c r="Z161" s="7">
        <v>4.2300000000000004</v>
      </c>
      <c r="AA161" s="7">
        <v>0</v>
      </c>
      <c r="AB161" s="7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7">
        <v>0</v>
      </c>
      <c r="AK161" s="7">
        <v>0</v>
      </c>
      <c r="AL161" s="7">
        <v>0</v>
      </c>
      <c r="AM161" s="7">
        <v>0</v>
      </c>
      <c r="AN161" s="7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12.595025286410239</v>
      </c>
      <c r="AV161" s="7">
        <v>13.904974713589761</v>
      </c>
      <c r="AW161" s="7">
        <v>0</v>
      </c>
      <c r="AX161" s="7">
        <v>76.669999999999987</v>
      </c>
      <c r="AY161" s="7">
        <v>14.2</v>
      </c>
      <c r="AZ161" s="7">
        <v>28.9</v>
      </c>
      <c r="BA161" s="7">
        <v>11.5</v>
      </c>
      <c r="BB161" s="7">
        <v>8.7016419857725804</v>
      </c>
      <c r="BC161" s="7">
        <v>4.7804179980019237</v>
      </c>
      <c r="BD161" s="7">
        <v>4.8179400162254966</v>
      </c>
      <c r="BE161" s="7">
        <v>32.799999999999997</v>
      </c>
      <c r="BF161" s="7">
        <v>17.35700784912655</v>
      </c>
      <c r="BG161" s="7">
        <v>5.1429921508734511</v>
      </c>
      <c r="BH161" s="7">
        <v>10.33</v>
      </c>
      <c r="BI161"/>
    </row>
    <row r="162" spans="1:61" x14ac:dyDescent="0.3">
      <c r="A162" s="8"/>
      <c r="B162" s="2" t="s">
        <v>180</v>
      </c>
      <c r="C162" s="2" t="s">
        <v>156</v>
      </c>
      <c r="D162" s="2" t="s">
        <v>157</v>
      </c>
      <c r="E162" s="2" t="s">
        <v>304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7">
        <v>0</v>
      </c>
      <c r="AK162" s="7">
        <v>0</v>
      </c>
      <c r="AL162" s="7">
        <v>0</v>
      </c>
      <c r="AM162" s="7">
        <v>0</v>
      </c>
      <c r="AN162" s="7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  <c r="AV162" s="7">
        <v>0</v>
      </c>
      <c r="AW162" s="7">
        <v>0</v>
      </c>
      <c r="AX162" s="7">
        <v>0</v>
      </c>
      <c r="AY162" s="7">
        <v>0</v>
      </c>
      <c r="AZ162" s="7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7">
        <v>0</v>
      </c>
      <c r="BH162" s="7">
        <v>0</v>
      </c>
      <c r="BI162"/>
    </row>
    <row r="163" spans="1:61" x14ac:dyDescent="0.3">
      <c r="A163" s="8"/>
      <c r="B163" s="2" t="s">
        <v>181</v>
      </c>
      <c r="C163" s="2" t="s">
        <v>156</v>
      </c>
      <c r="D163" s="2" t="s">
        <v>157</v>
      </c>
      <c r="E163" s="2" t="s">
        <v>304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7">
        <v>0</v>
      </c>
      <c r="AK163" s="7">
        <v>0</v>
      </c>
      <c r="AL163" s="7">
        <v>0</v>
      </c>
      <c r="AM163" s="7">
        <v>0</v>
      </c>
      <c r="AN163" s="7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  <c r="AV163" s="7">
        <v>0</v>
      </c>
      <c r="AW163" s="7">
        <v>0</v>
      </c>
      <c r="AX163" s="7">
        <v>0</v>
      </c>
      <c r="AY163" s="7">
        <v>0</v>
      </c>
      <c r="AZ163" s="7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7">
        <v>0</v>
      </c>
      <c r="BH163" s="7">
        <v>0</v>
      </c>
      <c r="BI163"/>
    </row>
    <row r="164" spans="1:61" x14ac:dyDescent="0.3">
      <c r="A164" s="8"/>
      <c r="B164" s="2" t="s">
        <v>182</v>
      </c>
      <c r="C164" s="2" t="s">
        <v>156</v>
      </c>
      <c r="D164" s="2" t="s">
        <v>157</v>
      </c>
      <c r="E164" s="2" t="s">
        <v>304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  <c r="AV164" s="7">
        <v>0</v>
      </c>
      <c r="AW164" s="7">
        <v>0</v>
      </c>
      <c r="AX164" s="7">
        <v>0</v>
      </c>
      <c r="AY164" s="7">
        <v>119</v>
      </c>
      <c r="AZ164" s="7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7">
        <v>0</v>
      </c>
      <c r="BH164" s="7">
        <v>0</v>
      </c>
      <c r="BI164"/>
    </row>
    <row r="165" spans="1:61" x14ac:dyDescent="0.3">
      <c r="A165" s="8"/>
      <c r="B165" s="2" t="s">
        <v>183</v>
      </c>
      <c r="C165" s="2" t="s">
        <v>156</v>
      </c>
      <c r="D165" s="2" t="s">
        <v>157</v>
      </c>
      <c r="E165" s="2" t="s">
        <v>304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7">
        <v>0</v>
      </c>
      <c r="AK165" s="7">
        <v>0</v>
      </c>
      <c r="AL165" s="7">
        <v>0</v>
      </c>
      <c r="AM165" s="7">
        <v>0</v>
      </c>
      <c r="AN165" s="7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  <c r="AV165" s="7">
        <v>0</v>
      </c>
      <c r="AW165" s="7">
        <v>0</v>
      </c>
      <c r="AX165" s="7">
        <v>0</v>
      </c>
      <c r="AY165" s="7">
        <v>151</v>
      </c>
      <c r="AZ165" s="7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7">
        <v>0</v>
      </c>
      <c r="BH165" s="7">
        <v>0</v>
      </c>
      <c r="BI165"/>
    </row>
    <row r="166" spans="1:61" x14ac:dyDescent="0.3">
      <c r="A166" s="8"/>
      <c r="B166" s="2" t="s">
        <v>184</v>
      </c>
      <c r="C166" s="2" t="s">
        <v>156</v>
      </c>
      <c r="D166" s="2" t="s">
        <v>157</v>
      </c>
      <c r="E166" s="2" t="s">
        <v>304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  <c r="AV166" s="7">
        <v>0</v>
      </c>
      <c r="AW166" s="7">
        <v>0</v>
      </c>
      <c r="AX166" s="7">
        <v>0</v>
      </c>
      <c r="AY166" s="7">
        <v>0</v>
      </c>
      <c r="AZ166" s="7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7">
        <v>0</v>
      </c>
      <c r="BH166" s="7">
        <v>0</v>
      </c>
      <c r="BI166"/>
    </row>
    <row r="167" spans="1:61" x14ac:dyDescent="0.3">
      <c r="A167" s="8"/>
      <c r="B167" s="2" t="s">
        <v>185</v>
      </c>
      <c r="C167" s="2" t="s">
        <v>156</v>
      </c>
      <c r="D167" s="2" t="s">
        <v>157</v>
      </c>
      <c r="E167" s="2" t="s">
        <v>304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188.4999355638823</v>
      </c>
      <c r="AP167" s="7">
        <v>423.1634664526689</v>
      </c>
      <c r="AQ167" s="7">
        <v>149.33659798344871</v>
      </c>
      <c r="AR167" s="7">
        <v>0</v>
      </c>
      <c r="AS167" s="7">
        <v>0</v>
      </c>
      <c r="AT167" s="7">
        <v>0</v>
      </c>
      <c r="AU167" s="7">
        <v>0</v>
      </c>
      <c r="AV167" s="7">
        <v>0</v>
      </c>
      <c r="AW167" s="7">
        <v>0</v>
      </c>
      <c r="AX167" s="7">
        <v>0</v>
      </c>
      <c r="AY167" s="7">
        <v>0</v>
      </c>
      <c r="AZ167" s="7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7">
        <v>0</v>
      </c>
      <c r="BH167" s="7">
        <v>0</v>
      </c>
      <c r="BI167"/>
    </row>
    <row r="168" spans="1:61" x14ac:dyDescent="0.3">
      <c r="A168" s="8"/>
      <c r="B168" s="2" t="s">
        <v>186</v>
      </c>
      <c r="C168" s="2" t="s">
        <v>156</v>
      </c>
      <c r="D168" s="2" t="s">
        <v>157</v>
      </c>
      <c r="E168" s="2" t="s">
        <v>304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  <c r="AV168" s="7">
        <v>0</v>
      </c>
      <c r="AW168" s="7">
        <v>0</v>
      </c>
      <c r="AX168" s="7">
        <v>0</v>
      </c>
      <c r="AY168" s="7">
        <v>0</v>
      </c>
      <c r="AZ168" s="7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7">
        <v>0</v>
      </c>
      <c r="BH168" s="7">
        <v>0</v>
      </c>
      <c r="BI168"/>
    </row>
    <row r="169" spans="1:61" x14ac:dyDescent="0.3">
      <c r="A169" s="8"/>
      <c r="B169" s="2" t="s">
        <v>187</v>
      </c>
      <c r="C169" s="2" t="s">
        <v>156</v>
      </c>
      <c r="D169" s="2" t="s">
        <v>157</v>
      </c>
      <c r="E169" s="2" t="s">
        <v>304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  <c r="AV169" s="7">
        <v>0</v>
      </c>
      <c r="AW169" s="7">
        <v>0</v>
      </c>
      <c r="AX169" s="7">
        <v>0</v>
      </c>
      <c r="AY169" s="7">
        <v>0</v>
      </c>
      <c r="AZ169" s="7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7">
        <v>0</v>
      </c>
      <c r="BH169" s="7">
        <v>0</v>
      </c>
      <c r="BI169"/>
    </row>
    <row r="170" spans="1:61" x14ac:dyDescent="0.3">
      <c r="A170" s="8"/>
      <c r="B170" s="2" t="s">
        <v>188</v>
      </c>
      <c r="C170" s="2" t="s">
        <v>156</v>
      </c>
      <c r="D170" s="2" t="s">
        <v>157</v>
      </c>
      <c r="E170" s="2" t="s">
        <v>304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1</v>
      </c>
      <c r="AS170" s="7">
        <v>0</v>
      </c>
      <c r="AT170" s="7">
        <v>0</v>
      </c>
      <c r="AU170" s="7">
        <v>0</v>
      </c>
      <c r="AV170" s="7">
        <v>0</v>
      </c>
      <c r="AW170" s="7">
        <v>0</v>
      </c>
      <c r="AX170" s="7">
        <v>0</v>
      </c>
      <c r="AY170" s="7">
        <v>0</v>
      </c>
      <c r="AZ170" s="7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7">
        <v>0</v>
      </c>
      <c r="BH170" s="7">
        <v>0</v>
      </c>
      <c r="BI170"/>
    </row>
    <row r="171" spans="1:61" x14ac:dyDescent="0.3">
      <c r="A171" s="8"/>
      <c r="B171" s="2" t="s">
        <v>189</v>
      </c>
      <c r="C171" s="2" t="s">
        <v>156</v>
      </c>
      <c r="D171" s="2" t="s">
        <v>157</v>
      </c>
      <c r="E171" s="2" t="s">
        <v>304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  <c r="AV171" s="7">
        <v>0</v>
      </c>
      <c r="AW171" s="7">
        <v>0</v>
      </c>
      <c r="AX171" s="7">
        <v>0</v>
      </c>
      <c r="AY171" s="7">
        <v>0</v>
      </c>
      <c r="AZ171" s="7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7">
        <v>0</v>
      </c>
      <c r="BH171" s="7">
        <v>0</v>
      </c>
      <c r="BI171"/>
    </row>
    <row r="172" spans="1:61" x14ac:dyDescent="0.3">
      <c r="A172" s="8"/>
      <c r="B172" s="2" t="s">
        <v>190</v>
      </c>
      <c r="C172" s="2" t="s">
        <v>156</v>
      </c>
      <c r="D172" s="2" t="s">
        <v>157</v>
      </c>
      <c r="E172" s="2" t="s">
        <v>304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  <c r="AV172" s="7">
        <v>0</v>
      </c>
      <c r="AW172" s="7">
        <v>0</v>
      </c>
      <c r="AX172" s="7">
        <v>0</v>
      </c>
      <c r="AY172" s="7">
        <v>0</v>
      </c>
      <c r="AZ172" s="7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7">
        <v>0</v>
      </c>
      <c r="BH172" s="7">
        <v>0</v>
      </c>
      <c r="BI172"/>
    </row>
    <row r="173" spans="1:61" x14ac:dyDescent="0.3">
      <c r="A173" s="8"/>
      <c r="B173" s="2" t="s">
        <v>191</v>
      </c>
      <c r="C173" s="2" t="s">
        <v>156</v>
      </c>
      <c r="D173" s="2" t="s">
        <v>157</v>
      </c>
      <c r="E173" s="2" t="s">
        <v>304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7">
        <v>0</v>
      </c>
      <c r="AK173" s="7">
        <v>0</v>
      </c>
      <c r="AL173" s="7">
        <v>0</v>
      </c>
      <c r="AM173" s="7">
        <v>0</v>
      </c>
      <c r="AN173" s="7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  <c r="AV173" s="7">
        <v>0</v>
      </c>
      <c r="AW173" s="7">
        <v>0</v>
      </c>
      <c r="AX173" s="7">
        <v>0</v>
      </c>
      <c r="AY173" s="7">
        <v>0</v>
      </c>
      <c r="AZ173" s="7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7">
        <v>0</v>
      </c>
      <c r="BH173" s="7">
        <v>0</v>
      </c>
      <c r="BI173"/>
    </row>
    <row r="174" spans="1:61" x14ac:dyDescent="0.3">
      <c r="A174" s="8"/>
      <c r="B174" s="2" t="s">
        <v>192</v>
      </c>
      <c r="C174" s="2" t="s">
        <v>156</v>
      </c>
      <c r="D174" s="2" t="s">
        <v>157</v>
      </c>
      <c r="E174" s="2" t="s">
        <v>304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7">
        <v>0</v>
      </c>
      <c r="AK174" s="7">
        <v>0</v>
      </c>
      <c r="AL174" s="7">
        <v>0</v>
      </c>
      <c r="AM174" s="7">
        <v>0</v>
      </c>
      <c r="AN174" s="7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  <c r="AV174" s="7">
        <v>0</v>
      </c>
      <c r="AW174" s="7">
        <v>0</v>
      </c>
      <c r="AX174" s="7">
        <v>0</v>
      </c>
      <c r="AY174" s="7">
        <v>0</v>
      </c>
      <c r="AZ174" s="7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7">
        <v>0</v>
      </c>
      <c r="BH174" s="7">
        <v>0</v>
      </c>
      <c r="BI174"/>
    </row>
    <row r="175" spans="1:61" x14ac:dyDescent="0.3">
      <c r="A175" s="8"/>
      <c r="B175" s="2" t="s">
        <v>193</v>
      </c>
      <c r="C175" s="2" t="s">
        <v>156</v>
      </c>
      <c r="D175" s="2" t="s">
        <v>157</v>
      </c>
      <c r="E175" s="2" t="s">
        <v>304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7">
        <v>0</v>
      </c>
      <c r="AK175" s="7">
        <v>0</v>
      </c>
      <c r="AL175" s="7">
        <v>0</v>
      </c>
      <c r="AM175" s="7">
        <v>0</v>
      </c>
      <c r="AN175" s="7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  <c r="AV175" s="7">
        <v>0</v>
      </c>
      <c r="AW175" s="7">
        <v>0</v>
      </c>
      <c r="AX175" s="7">
        <v>0</v>
      </c>
      <c r="AY175" s="7">
        <v>0</v>
      </c>
      <c r="AZ175" s="7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7">
        <v>0</v>
      </c>
      <c r="BH175" s="7">
        <v>0</v>
      </c>
      <c r="BI175"/>
    </row>
    <row r="176" spans="1:61" x14ac:dyDescent="0.3">
      <c r="A176" s="8"/>
      <c r="B176" s="2" t="s">
        <v>194</v>
      </c>
      <c r="C176" s="2" t="s">
        <v>156</v>
      </c>
      <c r="D176" s="2" t="s">
        <v>157</v>
      </c>
      <c r="E176" s="2" t="s">
        <v>304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7">
        <v>0</v>
      </c>
      <c r="AK176" s="7">
        <v>0</v>
      </c>
      <c r="AL176" s="7">
        <v>0</v>
      </c>
      <c r="AM176" s="7">
        <v>0</v>
      </c>
      <c r="AN176" s="7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  <c r="AV176" s="7">
        <v>0</v>
      </c>
      <c r="AW176" s="7">
        <v>0</v>
      </c>
      <c r="AX176" s="7">
        <v>0</v>
      </c>
      <c r="AY176" s="7">
        <v>0</v>
      </c>
      <c r="AZ176" s="7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7">
        <v>0</v>
      </c>
      <c r="BH176" s="7">
        <v>0</v>
      </c>
      <c r="BI176"/>
    </row>
    <row r="177" spans="1:61" x14ac:dyDescent="0.3">
      <c r="A177" s="8"/>
      <c r="B177" s="2" t="s">
        <v>195</v>
      </c>
      <c r="C177" s="2" t="s">
        <v>156</v>
      </c>
      <c r="D177" s="2" t="s">
        <v>157</v>
      </c>
      <c r="E177" s="2" t="s">
        <v>304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  <c r="AV177" s="7">
        <v>0</v>
      </c>
      <c r="AW177" s="7">
        <v>0</v>
      </c>
      <c r="AX177" s="7">
        <v>0</v>
      </c>
      <c r="AY177" s="7">
        <v>0</v>
      </c>
      <c r="AZ177" s="7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7">
        <v>0</v>
      </c>
      <c r="BH177" s="7">
        <v>0</v>
      </c>
      <c r="BI177"/>
    </row>
    <row r="178" spans="1:61" x14ac:dyDescent="0.3">
      <c r="A178" s="8"/>
      <c r="B178" s="2" t="s">
        <v>196</v>
      </c>
      <c r="C178" s="2" t="s">
        <v>156</v>
      </c>
      <c r="D178" s="2" t="s">
        <v>157</v>
      </c>
      <c r="E178" s="2" t="s">
        <v>304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  <c r="AV178" s="7">
        <v>0</v>
      </c>
      <c r="AW178" s="7">
        <v>0</v>
      </c>
      <c r="AX178" s="7">
        <v>0</v>
      </c>
      <c r="AY178" s="7">
        <v>0</v>
      </c>
      <c r="AZ178" s="7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7">
        <v>0</v>
      </c>
      <c r="BH178" s="7">
        <v>0</v>
      </c>
      <c r="BI178"/>
    </row>
    <row r="179" spans="1:61" x14ac:dyDescent="0.3">
      <c r="A179" s="8"/>
      <c r="B179" s="2" t="s">
        <v>197</v>
      </c>
      <c r="C179" s="2" t="s">
        <v>156</v>
      </c>
      <c r="D179" s="2" t="s">
        <v>157</v>
      </c>
      <c r="E179" s="2" t="s">
        <v>304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7">
        <v>0</v>
      </c>
      <c r="AK179" s="7">
        <v>0</v>
      </c>
      <c r="AL179" s="7">
        <v>0</v>
      </c>
      <c r="AM179" s="7">
        <v>0</v>
      </c>
      <c r="AN179" s="7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  <c r="AV179" s="7">
        <v>0</v>
      </c>
      <c r="AW179" s="7">
        <v>0</v>
      </c>
      <c r="AX179" s="7">
        <v>0</v>
      </c>
      <c r="AY179" s="7">
        <v>0</v>
      </c>
      <c r="AZ179" s="7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7">
        <v>0</v>
      </c>
      <c r="BH179" s="7">
        <v>0</v>
      </c>
      <c r="BI179"/>
    </row>
    <row r="180" spans="1:61" x14ac:dyDescent="0.3">
      <c r="A180" s="8"/>
      <c r="B180" s="2" t="s">
        <v>198</v>
      </c>
      <c r="C180" s="2" t="s">
        <v>156</v>
      </c>
      <c r="D180" s="2" t="s">
        <v>157</v>
      </c>
      <c r="E180" s="2" t="s">
        <v>304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  <c r="AV180" s="7">
        <v>0</v>
      </c>
      <c r="AW180" s="7">
        <v>0</v>
      </c>
      <c r="AX180" s="7">
        <v>0</v>
      </c>
      <c r="AY180" s="7">
        <v>0</v>
      </c>
      <c r="AZ180" s="7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7">
        <v>0</v>
      </c>
      <c r="BH180" s="7">
        <v>0</v>
      </c>
      <c r="BI180"/>
    </row>
    <row r="181" spans="1:61" x14ac:dyDescent="0.3">
      <c r="A181" s="8"/>
      <c r="B181" s="2" t="s">
        <v>199</v>
      </c>
      <c r="C181" s="2" t="s">
        <v>156</v>
      </c>
      <c r="D181" s="2" t="s">
        <v>157</v>
      </c>
      <c r="E181" s="2" t="s">
        <v>304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7">
        <v>0</v>
      </c>
      <c r="AK181" s="7">
        <v>0</v>
      </c>
      <c r="AL181" s="7">
        <v>0</v>
      </c>
      <c r="AM181" s="7">
        <v>0</v>
      </c>
      <c r="AN181" s="7">
        <v>0</v>
      </c>
      <c r="AO181" s="7">
        <v>4.4090655099042122</v>
      </c>
      <c r="AP181" s="7">
        <v>9.8979102534264225</v>
      </c>
      <c r="AQ181" s="7">
        <v>3.4930242366693651</v>
      </c>
      <c r="AR181" s="7">
        <v>0</v>
      </c>
      <c r="AS181" s="7">
        <v>0</v>
      </c>
      <c r="AT181" s="7">
        <v>0</v>
      </c>
      <c r="AU181" s="7">
        <v>0</v>
      </c>
      <c r="AV181" s="7">
        <v>0</v>
      </c>
      <c r="AW181" s="7">
        <v>0</v>
      </c>
      <c r="AX181" s="7">
        <v>0</v>
      </c>
      <c r="AY181" s="7">
        <v>0</v>
      </c>
      <c r="AZ181" s="7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7">
        <v>0</v>
      </c>
      <c r="BH181" s="7">
        <v>0</v>
      </c>
      <c r="BI181"/>
    </row>
    <row r="182" spans="1:61" x14ac:dyDescent="0.3">
      <c r="A182" s="8"/>
      <c r="B182" s="2" t="s">
        <v>200</v>
      </c>
      <c r="C182" s="2" t="s">
        <v>156</v>
      </c>
      <c r="D182" s="2" t="s">
        <v>157</v>
      </c>
      <c r="E182" s="2" t="s">
        <v>304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7">
        <v>0</v>
      </c>
      <c r="AK182" s="7">
        <v>0</v>
      </c>
      <c r="AL182" s="7">
        <v>0</v>
      </c>
      <c r="AM182" s="7">
        <v>0</v>
      </c>
      <c r="AN182" s="7">
        <v>0</v>
      </c>
      <c r="AO182" s="7">
        <v>1.5728969656118961</v>
      </c>
      <c r="AP182" s="7">
        <v>3.530996073553808</v>
      </c>
      <c r="AQ182" s="7">
        <v>1.2461069608342961</v>
      </c>
      <c r="AR182" s="7">
        <v>0</v>
      </c>
      <c r="AS182" s="7">
        <v>0</v>
      </c>
      <c r="AT182" s="7">
        <v>0</v>
      </c>
      <c r="AU182" s="7">
        <v>0</v>
      </c>
      <c r="AV182" s="7">
        <v>0</v>
      </c>
      <c r="AW182" s="7">
        <v>0</v>
      </c>
      <c r="AX182" s="7">
        <v>0</v>
      </c>
      <c r="AY182" s="7">
        <v>0</v>
      </c>
      <c r="AZ182" s="7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5.2148165804486872</v>
      </c>
      <c r="BG182" s="7">
        <v>1.545183419551313</v>
      </c>
      <c r="BH182" s="7">
        <v>0</v>
      </c>
      <c r="BI182"/>
    </row>
    <row r="183" spans="1:61" x14ac:dyDescent="0.3">
      <c r="A183" s="8"/>
      <c r="B183" s="2" t="s">
        <v>201</v>
      </c>
      <c r="C183" s="2" t="s">
        <v>156</v>
      </c>
      <c r="D183" s="2" t="s">
        <v>157</v>
      </c>
      <c r="E183" s="2" t="s">
        <v>304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7">
        <v>0</v>
      </c>
      <c r="AK183" s="7">
        <v>0</v>
      </c>
      <c r="AL183" s="7">
        <v>0</v>
      </c>
      <c r="AM183" s="7">
        <v>0</v>
      </c>
      <c r="AN183" s="7">
        <v>0</v>
      </c>
      <c r="AO183" s="7">
        <v>0.29724037145421661</v>
      </c>
      <c r="AP183" s="7">
        <v>0.66727484854560148</v>
      </c>
      <c r="AQ183" s="7">
        <v>0.23548478000018189</v>
      </c>
      <c r="AR183" s="7">
        <v>0</v>
      </c>
      <c r="AS183" s="7">
        <v>0</v>
      </c>
      <c r="AT183" s="7">
        <v>0</v>
      </c>
      <c r="AU183" s="7">
        <v>0</v>
      </c>
      <c r="AV183" s="7">
        <v>0</v>
      </c>
      <c r="AW183" s="7">
        <v>0</v>
      </c>
      <c r="AX183" s="7">
        <v>0</v>
      </c>
      <c r="AY183" s="7">
        <v>0</v>
      </c>
      <c r="AZ183" s="7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0.98742089097253249</v>
      </c>
      <c r="BG183" s="7">
        <v>0.29257910902746748</v>
      </c>
      <c r="BH183" s="7">
        <v>0</v>
      </c>
      <c r="BI183"/>
    </row>
    <row r="184" spans="1:61" x14ac:dyDescent="0.3">
      <c r="A184" s="8"/>
      <c r="B184" s="2" t="s">
        <v>202</v>
      </c>
      <c r="C184" s="2" t="s">
        <v>156</v>
      </c>
      <c r="D184" s="2" t="s">
        <v>157</v>
      </c>
      <c r="E184" s="2" t="s">
        <v>304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7">
        <v>0</v>
      </c>
      <c r="AK184" s="7">
        <v>0</v>
      </c>
      <c r="AL184" s="7">
        <v>0</v>
      </c>
      <c r="AM184" s="7">
        <v>0</v>
      </c>
      <c r="AN184" s="7">
        <v>0</v>
      </c>
      <c r="AO184" s="7">
        <v>0.2192147739474847</v>
      </c>
      <c r="AP184" s="7">
        <v>0.49211520080238108</v>
      </c>
      <c r="AQ184" s="7">
        <v>0.1736700252501342</v>
      </c>
      <c r="AR184" s="7">
        <v>0</v>
      </c>
      <c r="AS184" s="7">
        <v>0</v>
      </c>
      <c r="AT184" s="7">
        <v>0</v>
      </c>
      <c r="AU184" s="7">
        <v>0</v>
      </c>
      <c r="AV184" s="7">
        <v>0</v>
      </c>
      <c r="AW184" s="7">
        <v>0</v>
      </c>
      <c r="AX184" s="7">
        <v>0</v>
      </c>
      <c r="AY184" s="7">
        <v>0</v>
      </c>
      <c r="AZ184" s="7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0.72668006195009804</v>
      </c>
      <c r="BG184" s="7">
        <v>0.21531993804990179</v>
      </c>
      <c r="BH184" s="7">
        <v>0</v>
      </c>
      <c r="BI184"/>
    </row>
    <row r="185" spans="1:61" x14ac:dyDescent="0.3">
      <c r="A185" s="8"/>
      <c r="B185" s="2" t="s">
        <v>203</v>
      </c>
      <c r="C185" s="2" t="s">
        <v>156</v>
      </c>
      <c r="D185" s="2" t="s">
        <v>157</v>
      </c>
      <c r="E185" s="2" t="s">
        <v>304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7">
        <v>0</v>
      </c>
      <c r="AK185" s="7">
        <v>0</v>
      </c>
      <c r="AL185" s="7">
        <v>0</v>
      </c>
      <c r="AM185" s="7">
        <v>0</v>
      </c>
      <c r="AN185" s="7">
        <v>0</v>
      </c>
      <c r="AO185" s="7">
        <v>4.1365951694045133</v>
      </c>
      <c r="AP185" s="7">
        <v>9.2862416422596201</v>
      </c>
      <c r="AQ185" s="7">
        <v>3.277163188335865</v>
      </c>
      <c r="AR185" s="7">
        <v>0</v>
      </c>
      <c r="AS185" s="7">
        <v>0</v>
      </c>
      <c r="AT185" s="7">
        <v>0</v>
      </c>
      <c r="AU185" s="7">
        <v>0</v>
      </c>
      <c r="AV185" s="7">
        <v>0</v>
      </c>
      <c r="AW185" s="7">
        <v>0</v>
      </c>
      <c r="AX185" s="7">
        <v>0</v>
      </c>
      <c r="AY185" s="7">
        <v>0</v>
      </c>
      <c r="AZ185" s="7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13.654179507979549</v>
      </c>
      <c r="BG185" s="7">
        <v>4.0458204920204492</v>
      </c>
      <c r="BH185" s="7">
        <v>0</v>
      </c>
      <c r="BI185"/>
    </row>
    <row r="186" spans="1:61" x14ac:dyDescent="0.3">
      <c r="A186" s="8"/>
      <c r="B186" s="2" t="s">
        <v>204</v>
      </c>
      <c r="C186" s="2" t="s">
        <v>156</v>
      </c>
      <c r="D186" s="2" t="s">
        <v>157</v>
      </c>
      <c r="E186" s="2" t="s">
        <v>304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7">
        <v>0</v>
      </c>
      <c r="AK186" s="7">
        <v>0</v>
      </c>
      <c r="AL186" s="7">
        <v>0</v>
      </c>
      <c r="AM186" s="7">
        <v>0</v>
      </c>
      <c r="AN186" s="7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  <c r="AV186" s="7">
        <v>0</v>
      </c>
      <c r="AW186" s="7">
        <v>0</v>
      </c>
      <c r="AX186" s="7">
        <v>0</v>
      </c>
      <c r="AY186" s="7">
        <v>0</v>
      </c>
      <c r="AZ186" s="7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7">
        <v>0</v>
      </c>
      <c r="BH186" s="7">
        <v>0</v>
      </c>
      <c r="BI186"/>
    </row>
    <row r="187" spans="1:61" x14ac:dyDescent="0.3">
      <c r="A187" s="8"/>
      <c r="B187" s="2" t="s">
        <v>205</v>
      </c>
      <c r="C187" s="2" t="s">
        <v>156</v>
      </c>
      <c r="D187" s="2" t="s">
        <v>157</v>
      </c>
      <c r="E187" s="2" t="s">
        <v>304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7">
        <v>0</v>
      </c>
      <c r="AK187" s="7">
        <v>0</v>
      </c>
      <c r="AL187" s="7">
        <v>0</v>
      </c>
      <c r="AM187" s="7">
        <v>0</v>
      </c>
      <c r="AN187" s="7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  <c r="AV187" s="7">
        <v>0</v>
      </c>
      <c r="AW187" s="7">
        <v>0</v>
      </c>
      <c r="AX187" s="7">
        <v>0</v>
      </c>
      <c r="AY187" s="7">
        <v>0</v>
      </c>
      <c r="AZ187" s="7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7">
        <v>0</v>
      </c>
      <c r="BH187" s="7">
        <v>0</v>
      </c>
      <c r="BI187"/>
    </row>
    <row r="188" spans="1:61" x14ac:dyDescent="0.3">
      <c r="A188" s="8"/>
      <c r="B188" s="2" t="s">
        <v>206</v>
      </c>
      <c r="C188" s="2" t="s">
        <v>156</v>
      </c>
      <c r="D188" s="2" t="s">
        <v>157</v>
      </c>
      <c r="E188" s="2" t="s">
        <v>304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7">
        <v>0</v>
      </c>
      <c r="AK188" s="7">
        <v>0</v>
      </c>
      <c r="AL188" s="7">
        <v>0</v>
      </c>
      <c r="AM188" s="7">
        <v>0</v>
      </c>
      <c r="AN188" s="7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  <c r="AV188" s="7">
        <v>0</v>
      </c>
      <c r="AW188" s="7">
        <v>0</v>
      </c>
      <c r="AX188" s="7">
        <v>0</v>
      </c>
      <c r="AY188" s="7">
        <v>0</v>
      </c>
      <c r="AZ188" s="7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7">
        <v>0</v>
      </c>
      <c r="BH188" s="7">
        <v>0</v>
      </c>
      <c r="BI188"/>
    </row>
    <row r="189" spans="1:61" x14ac:dyDescent="0.3">
      <c r="A189" s="8"/>
      <c r="B189" s="2" t="s">
        <v>207</v>
      </c>
      <c r="C189" s="2" t="s">
        <v>156</v>
      </c>
      <c r="D189" s="2" t="s">
        <v>157</v>
      </c>
      <c r="E189" s="2" t="s">
        <v>304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7">
        <v>0</v>
      </c>
      <c r="AK189" s="7">
        <v>0</v>
      </c>
      <c r="AL189" s="7">
        <v>0</v>
      </c>
      <c r="AM189" s="7">
        <v>0</v>
      </c>
      <c r="AN189" s="7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  <c r="AV189" s="7">
        <v>0</v>
      </c>
      <c r="AW189" s="7">
        <v>0</v>
      </c>
      <c r="AX189" s="7">
        <v>0</v>
      </c>
      <c r="AY189" s="7">
        <v>0</v>
      </c>
      <c r="AZ189" s="7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7">
        <v>0</v>
      </c>
      <c r="BH189" s="7">
        <v>0</v>
      </c>
      <c r="BI189"/>
    </row>
    <row r="190" spans="1:61" x14ac:dyDescent="0.3">
      <c r="A190" s="8"/>
      <c r="B190" s="2" t="s">
        <v>208</v>
      </c>
      <c r="C190" s="2" t="s">
        <v>156</v>
      </c>
      <c r="D190" s="2" t="s">
        <v>157</v>
      </c>
      <c r="E190" s="2" t="s">
        <v>304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7">
        <v>0</v>
      </c>
      <c r="AK190" s="7">
        <v>0</v>
      </c>
      <c r="AL190" s="7">
        <v>0</v>
      </c>
      <c r="AM190" s="7">
        <v>0</v>
      </c>
      <c r="AN190" s="7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  <c r="AV190" s="7">
        <v>0</v>
      </c>
      <c r="AW190" s="7">
        <v>0</v>
      </c>
      <c r="AX190" s="7">
        <v>0</v>
      </c>
      <c r="AY190" s="7">
        <v>0</v>
      </c>
      <c r="AZ190" s="7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7">
        <v>0</v>
      </c>
      <c r="BH190" s="7">
        <v>0</v>
      </c>
      <c r="BI190"/>
    </row>
    <row r="191" spans="1:61" x14ac:dyDescent="0.3">
      <c r="A191" s="8"/>
      <c r="B191" s="2" t="s">
        <v>209</v>
      </c>
      <c r="C191" s="2" t="s">
        <v>156</v>
      </c>
      <c r="D191" s="2" t="s">
        <v>157</v>
      </c>
      <c r="E191" s="2" t="s">
        <v>304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7">
        <v>0</v>
      </c>
      <c r="AK191" s="7">
        <v>0</v>
      </c>
      <c r="AL191" s="7">
        <v>0</v>
      </c>
      <c r="AM191" s="7">
        <v>0</v>
      </c>
      <c r="AN191" s="7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  <c r="AV191" s="7">
        <v>0</v>
      </c>
      <c r="AW191" s="7">
        <v>0</v>
      </c>
      <c r="AX191" s="7">
        <v>0</v>
      </c>
      <c r="AY191" s="7">
        <v>0</v>
      </c>
      <c r="AZ191" s="7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7">
        <v>0</v>
      </c>
      <c r="BH191" s="7">
        <v>0</v>
      </c>
      <c r="BI191"/>
    </row>
    <row r="192" spans="1:61" x14ac:dyDescent="0.3">
      <c r="A192" s="8"/>
      <c r="B192" s="2" t="s">
        <v>210</v>
      </c>
      <c r="C192" s="2" t="s">
        <v>156</v>
      </c>
      <c r="D192" s="2" t="s">
        <v>157</v>
      </c>
      <c r="E192" s="2" t="s">
        <v>304</v>
      </c>
      <c r="F192" s="7">
        <v>1.6107034334834449</v>
      </c>
      <c r="G192" s="7">
        <v>0.53155312797704346</v>
      </c>
      <c r="H192" s="7">
        <v>0.72738994134123303</v>
      </c>
      <c r="I192" s="7">
        <v>0.1926052272755335</v>
      </c>
      <c r="J192" s="7">
        <v>0.31242716814553639</v>
      </c>
      <c r="K192" s="7">
        <v>0.68855082719064609</v>
      </c>
      <c r="L192" s="7">
        <v>1.13597981199667</v>
      </c>
      <c r="M192" s="7">
        <v>1.4140643520692071</v>
      </c>
      <c r="N192" s="7">
        <v>2.0820668804316571</v>
      </c>
      <c r="O192" s="7">
        <v>1.6865545918607051E-2</v>
      </c>
      <c r="P192" s="7">
        <v>2.5779291311407511E-3</v>
      </c>
      <c r="Q192" s="7">
        <v>6.0909069674366267E-2</v>
      </c>
      <c r="R192" s="7">
        <v>1.986692939492499</v>
      </c>
      <c r="S192" s="7">
        <v>1.5884980095755581</v>
      </c>
      <c r="T192" s="7">
        <v>1.5902359215576099E-3</v>
      </c>
      <c r="U192" s="7">
        <v>5.3642379616454051E-2</v>
      </c>
      <c r="V192" s="7">
        <v>0.36255793465139752</v>
      </c>
      <c r="W192" s="7">
        <v>0.38008654545249171</v>
      </c>
      <c r="X192" s="7">
        <v>0.26463186818203732</v>
      </c>
      <c r="Y192" s="7">
        <v>1.4866067724729199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7">
        <v>0</v>
      </c>
      <c r="AK192" s="7">
        <v>0</v>
      </c>
      <c r="AL192" s="7">
        <v>0</v>
      </c>
      <c r="AM192" s="7">
        <v>0</v>
      </c>
      <c r="AN192" s="7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  <c r="AV192" s="7">
        <v>0</v>
      </c>
      <c r="AW192" s="7">
        <v>0</v>
      </c>
      <c r="AX192" s="7">
        <v>0</v>
      </c>
      <c r="AY192" s="7">
        <v>0</v>
      </c>
      <c r="AZ192" s="7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7">
        <v>0</v>
      </c>
      <c r="BH192" s="7">
        <v>0</v>
      </c>
      <c r="BI192"/>
    </row>
    <row r="193" spans="1:61" x14ac:dyDescent="0.3">
      <c r="A193" s="8"/>
      <c r="B193" s="2" t="s">
        <v>211</v>
      </c>
      <c r="C193" s="2" t="s">
        <v>156</v>
      </c>
      <c r="D193" s="2" t="s">
        <v>157</v>
      </c>
      <c r="E193" s="2" t="s">
        <v>304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7">
        <v>0</v>
      </c>
      <c r="AK193" s="7">
        <v>0</v>
      </c>
      <c r="AL193" s="7">
        <v>0</v>
      </c>
      <c r="AM193" s="7">
        <v>0</v>
      </c>
      <c r="AN193" s="7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  <c r="AV193" s="7">
        <v>0</v>
      </c>
      <c r="AW193" s="7">
        <v>0</v>
      </c>
      <c r="AX193" s="7">
        <v>0</v>
      </c>
      <c r="AY193" s="7">
        <v>0</v>
      </c>
      <c r="AZ193" s="7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7">
        <v>0</v>
      </c>
      <c r="BH193" s="7">
        <v>0</v>
      </c>
      <c r="BI193"/>
    </row>
    <row r="194" spans="1:61" x14ac:dyDescent="0.3">
      <c r="A194" s="8"/>
      <c r="B194" s="2" t="s">
        <v>212</v>
      </c>
      <c r="C194" s="2" t="s">
        <v>156</v>
      </c>
      <c r="D194" s="2" t="s">
        <v>157</v>
      </c>
      <c r="E194" s="2" t="s">
        <v>304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7">
        <v>0</v>
      </c>
      <c r="AK194" s="7">
        <v>0</v>
      </c>
      <c r="AL194" s="7">
        <v>0</v>
      </c>
      <c r="AM194" s="7">
        <v>0</v>
      </c>
      <c r="AN194" s="7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  <c r="AV194" s="7">
        <v>0</v>
      </c>
      <c r="AW194" s="7">
        <v>0</v>
      </c>
      <c r="AX194" s="7">
        <v>0</v>
      </c>
      <c r="AY194" s="7">
        <v>0</v>
      </c>
      <c r="AZ194" s="7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7">
        <v>0</v>
      </c>
      <c r="BH194" s="7">
        <v>0</v>
      </c>
      <c r="BI194"/>
    </row>
    <row r="195" spans="1:61" x14ac:dyDescent="0.3">
      <c r="A195" s="8"/>
      <c r="B195" s="2" t="s">
        <v>213</v>
      </c>
      <c r="C195" s="2" t="s">
        <v>156</v>
      </c>
      <c r="D195" s="2" t="s">
        <v>157</v>
      </c>
      <c r="E195" s="2" t="s">
        <v>304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7">
        <v>0</v>
      </c>
      <c r="AK195" s="7">
        <v>0</v>
      </c>
      <c r="AL195" s="7">
        <v>0</v>
      </c>
      <c r="AM195" s="7">
        <v>0</v>
      </c>
      <c r="AN195" s="7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  <c r="AV195" s="7">
        <v>0</v>
      </c>
      <c r="AW195" s="7">
        <v>0</v>
      </c>
      <c r="AX195" s="7">
        <v>0</v>
      </c>
      <c r="AY195" s="7">
        <v>0</v>
      </c>
      <c r="AZ195" s="7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7">
        <v>0</v>
      </c>
      <c r="BH195" s="7">
        <v>0</v>
      </c>
      <c r="BI195"/>
    </row>
    <row r="196" spans="1:61" x14ac:dyDescent="0.3">
      <c r="A196" s="8"/>
      <c r="B196" s="2" t="s">
        <v>214</v>
      </c>
      <c r="C196" s="2" t="s">
        <v>156</v>
      </c>
      <c r="D196" s="2" t="s">
        <v>157</v>
      </c>
      <c r="E196" s="2" t="s">
        <v>304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7">
        <v>0</v>
      </c>
      <c r="AK196" s="7">
        <v>0</v>
      </c>
      <c r="AL196" s="7">
        <v>0</v>
      </c>
      <c r="AM196" s="7">
        <v>0</v>
      </c>
      <c r="AN196" s="7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  <c r="AV196" s="7">
        <v>0</v>
      </c>
      <c r="AW196" s="7">
        <v>0</v>
      </c>
      <c r="AX196" s="7">
        <v>0</v>
      </c>
      <c r="AY196" s="7">
        <v>0</v>
      </c>
      <c r="AZ196" s="7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7">
        <v>0</v>
      </c>
      <c r="BH196" s="7">
        <v>0</v>
      </c>
      <c r="BI196"/>
    </row>
    <row r="197" spans="1:61" x14ac:dyDescent="0.3">
      <c r="A197" s="8"/>
      <c r="B197" s="2" t="s">
        <v>215</v>
      </c>
      <c r="C197" s="2" t="s">
        <v>156</v>
      </c>
      <c r="D197" s="2" t="s">
        <v>157</v>
      </c>
      <c r="E197" s="2" t="s">
        <v>304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0.60099835221887321</v>
      </c>
      <c r="AB197" s="7">
        <v>0.16900164778112681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7">
        <v>0</v>
      </c>
      <c r="AK197" s="7">
        <v>0</v>
      </c>
      <c r="AL197" s="7">
        <v>0</v>
      </c>
      <c r="AM197" s="7">
        <v>0</v>
      </c>
      <c r="AN197" s="7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  <c r="AV197" s="7">
        <v>0</v>
      </c>
      <c r="AW197" s="7">
        <v>0</v>
      </c>
      <c r="AX197" s="7">
        <v>0</v>
      </c>
      <c r="AY197" s="7">
        <v>0</v>
      </c>
      <c r="AZ197" s="7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7">
        <v>0</v>
      </c>
      <c r="BH197" s="7">
        <v>0</v>
      </c>
      <c r="BI197"/>
    </row>
    <row r="198" spans="1:61" x14ac:dyDescent="0.3">
      <c r="A198" s="8"/>
      <c r="B198" s="2" t="s">
        <v>216</v>
      </c>
      <c r="C198" s="2" t="s">
        <v>156</v>
      </c>
      <c r="D198" s="2" t="s">
        <v>157</v>
      </c>
      <c r="E198" s="2" t="s">
        <v>304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7">
        <v>0</v>
      </c>
      <c r="AK198" s="7">
        <v>0</v>
      </c>
      <c r="AL198" s="7">
        <v>0</v>
      </c>
      <c r="AM198" s="7">
        <v>0</v>
      </c>
      <c r="AN198" s="7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  <c r="AV198" s="7">
        <v>0</v>
      </c>
      <c r="AW198" s="7">
        <v>0</v>
      </c>
      <c r="AX198" s="7">
        <v>0</v>
      </c>
      <c r="AY198" s="7">
        <v>0</v>
      </c>
      <c r="AZ198" s="7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7">
        <v>0</v>
      </c>
      <c r="BH198" s="7">
        <v>0</v>
      </c>
      <c r="BI198"/>
    </row>
    <row r="199" spans="1:61" x14ac:dyDescent="0.3">
      <c r="A199" s="8"/>
      <c r="B199" s="2" t="s">
        <v>217</v>
      </c>
      <c r="C199" s="2" t="s">
        <v>156</v>
      </c>
      <c r="D199" s="2" t="s">
        <v>157</v>
      </c>
      <c r="E199" s="2" t="s">
        <v>304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7">
        <v>0</v>
      </c>
      <c r="AK199" s="7">
        <v>0</v>
      </c>
      <c r="AL199" s="7">
        <v>0</v>
      </c>
      <c r="AM199" s="7">
        <v>0</v>
      </c>
      <c r="AN199" s="7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  <c r="AV199" s="7">
        <v>0</v>
      </c>
      <c r="AW199" s="7">
        <v>0</v>
      </c>
      <c r="AX199" s="7">
        <v>0</v>
      </c>
      <c r="AY199" s="7">
        <v>0</v>
      </c>
      <c r="AZ199" s="7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7">
        <v>0</v>
      </c>
      <c r="BH199" s="7">
        <v>0</v>
      </c>
      <c r="BI199"/>
    </row>
    <row r="200" spans="1:61" x14ac:dyDescent="0.3">
      <c r="A200" s="8"/>
      <c r="B200" s="2" t="s">
        <v>218</v>
      </c>
      <c r="C200" s="2" t="s">
        <v>156</v>
      </c>
      <c r="D200" s="2" t="s">
        <v>157</v>
      </c>
      <c r="E200" s="2" t="s">
        <v>304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7">
        <v>0</v>
      </c>
      <c r="AK200" s="7">
        <v>0</v>
      </c>
      <c r="AL200" s="7">
        <v>0</v>
      </c>
      <c r="AM200" s="7">
        <v>0</v>
      </c>
      <c r="AN200" s="7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  <c r="AV200" s="7">
        <v>0</v>
      </c>
      <c r="AW200" s="7">
        <v>0</v>
      </c>
      <c r="AX200" s="7">
        <v>0</v>
      </c>
      <c r="AY200" s="7">
        <v>0</v>
      </c>
      <c r="AZ200" s="7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7">
        <v>0</v>
      </c>
      <c r="BH200" s="7">
        <v>0</v>
      </c>
      <c r="BI200"/>
    </row>
    <row r="201" spans="1:61" x14ac:dyDescent="0.3">
      <c r="A201" s="8"/>
      <c r="B201" s="2" t="s">
        <v>219</v>
      </c>
      <c r="C201" s="2" t="s">
        <v>156</v>
      </c>
      <c r="D201" s="2" t="s">
        <v>157</v>
      </c>
      <c r="E201" s="2" t="s">
        <v>304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7">
        <v>0</v>
      </c>
      <c r="AK201" s="7">
        <v>0</v>
      </c>
      <c r="AL201" s="7">
        <v>0</v>
      </c>
      <c r="AM201" s="7">
        <v>0</v>
      </c>
      <c r="AN201" s="7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  <c r="AV201" s="7">
        <v>0</v>
      </c>
      <c r="AW201" s="7">
        <v>0</v>
      </c>
      <c r="AX201" s="7">
        <v>0</v>
      </c>
      <c r="AY201" s="7">
        <v>0</v>
      </c>
      <c r="AZ201" s="7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7">
        <v>0</v>
      </c>
      <c r="BH201" s="7">
        <v>0</v>
      </c>
      <c r="BI201"/>
    </row>
    <row r="202" spans="1:61" x14ac:dyDescent="0.3">
      <c r="A202" s="8"/>
      <c r="B202" s="2" t="s">
        <v>220</v>
      </c>
      <c r="C202" s="2" t="s">
        <v>156</v>
      </c>
      <c r="D202" s="2" t="s">
        <v>157</v>
      </c>
      <c r="E202" s="2" t="s">
        <v>304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7">
        <v>0</v>
      </c>
      <c r="AK202" s="7">
        <v>0</v>
      </c>
      <c r="AL202" s="7">
        <v>0</v>
      </c>
      <c r="AM202" s="7">
        <v>0</v>
      </c>
      <c r="AN202" s="7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  <c r="AV202" s="7">
        <v>0</v>
      </c>
      <c r="AW202" s="7">
        <v>0</v>
      </c>
      <c r="AX202" s="7">
        <v>0</v>
      </c>
      <c r="AY202" s="7">
        <v>0</v>
      </c>
      <c r="AZ202" s="7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7">
        <v>0</v>
      </c>
      <c r="BH202" s="7">
        <v>0</v>
      </c>
      <c r="BI202"/>
    </row>
    <row r="203" spans="1:61" x14ac:dyDescent="0.3">
      <c r="A203" s="8"/>
      <c r="B203" s="2" t="s">
        <v>221</v>
      </c>
      <c r="C203" s="2" t="s">
        <v>156</v>
      </c>
      <c r="D203" s="2" t="s">
        <v>157</v>
      </c>
      <c r="E203" s="2" t="s">
        <v>304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7">
        <v>0</v>
      </c>
      <c r="AK203" s="7">
        <v>0</v>
      </c>
      <c r="AL203" s="7">
        <v>0</v>
      </c>
      <c r="AM203" s="7">
        <v>0</v>
      </c>
      <c r="AN203" s="7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  <c r="AV203" s="7">
        <v>0</v>
      </c>
      <c r="AW203" s="7">
        <v>0</v>
      </c>
      <c r="AX203" s="7">
        <v>0</v>
      </c>
      <c r="AY203" s="7">
        <v>0</v>
      </c>
      <c r="AZ203" s="7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7">
        <v>0</v>
      </c>
      <c r="BH203" s="7">
        <v>0</v>
      </c>
      <c r="BI203"/>
    </row>
    <row r="204" spans="1:61" x14ac:dyDescent="0.3">
      <c r="A204" s="8"/>
      <c r="B204" s="2" t="s">
        <v>222</v>
      </c>
      <c r="C204" s="2" t="s">
        <v>156</v>
      </c>
      <c r="D204" s="2" t="s">
        <v>157</v>
      </c>
      <c r="E204" s="2" t="s">
        <v>304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7">
        <v>0</v>
      </c>
      <c r="AK204" s="7">
        <v>0</v>
      </c>
      <c r="AL204" s="7">
        <v>0</v>
      </c>
      <c r="AM204" s="7">
        <v>0</v>
      </c>
      <c r="AN204" s="7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  <c r="AV204" s="7">
        <v>0</v>
      </c>
      <c r="AW204" s="7">
        <v>0</v>
      </c>
      <c r="AX204" s="7">
        <v>0</v>
      </c>
      <c r="AY204" s="7">
        <v>0</v>
      </c>
      <c r="AZ204" s="7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7">
        <v>0</v>
      </c>
      <c r="BH204" s="7">
        <v>0</v>
      </c>
      <c r="BI204"/>
    </row>
    <row r="205" spans="1:61" x14ac:dyDescent="0.3">
      <c r="A205" s="8"/>
      <c r="B205" s="2" t="s">
        <v>223</v>
      </c>
      <c r="C205" s="2" t="s">
        <v>156</v>
      </c>
      <c r="D205" s="2" t="s">
        <v>157</v>
      </c>
      <c r="E205" s="2" t="s">
        <v>304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7">
        <v>0</v>
      </c>
      <c r="AK205" s="7">
        <v>0</v>
      </c>
      <c r="AL205" s="7">
        <v>0</v>
      </c>
      <c r="AM205" s="7">
        <v>0</v>
      </c>
      <c r="AN205" s="7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  <c r="AV205" s="7">
        <v>0</v>
      </c>
      <c r="AW205" s="7">
        <v>0</v>
      </c>
      <c r="AX205" s="7">
        <v>0</v>
      </c>
      <c r="AY205" s="7">
        <v>0</v>
      </c>
      <c r="AZ205" s="7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7">
        <v>0</v>
      </c>
      <c r="BH205" s="7">
        <v>0</v>
      </c>
      <c r="BI205"/>
    </row>
    <row r="206" spans="1:61" x14ac:dyDescent="0.3">
      <c r="A206" s="8"/>
      <c r="B206" s="2" t="s">
        <v>224</v>
      </c>
      <c r="C206" s="2" t="s">
        <v>156</v>
      </c>
      <c r="D206" s="2" t="s">
        <v>157</v>
      </c>
      <c r="E206" s="2" t="s">
        <v>304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7">
        <v>0</v>
      </c>
      <c r="AK206" s="7">
        <v>0</v>
      </c>
      <c r="AL206" s="7">
        <v>0</v>
      </c>
      <c r="AM206" s="7">
        <v>0</v>
      </c>
      <c r="AN206" s="7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  <c r="AV206" s="7">
        <v>0</v>
      </c>
      <c r="AW206" s="7">
        <v>0</v>
      </c>
      <c r="AX206" s="7">
        <v>0</v>
      </c>
      <c r="AY206" s="7">
        <v>0</v>
      </c>
      <c r="AZ206" s="7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7">
        <v>0</v>
      </c>
      <c r="BH206" s="7">
        <v>0</v>
      </c>
      <c r="BI206"/>
    </row>
    <row r="207" spans="1:61" x14ac:dyDescent="0.3">
      <c r="A207" s="8"/>
      <c r="B207" s="2" t="s">
        <v>225</v>
      </c>
      <c r="C207" s="2" t="s">
        <v>156</v>
      </c>
      <c r="D207" s="2" t="s">
        <v>157</v>
      </c>
      <c r="E207" s="2" t="s">
        <v>304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  <c r="AB207" s="7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7">
        <v>0</v>
      </c>
      <c r="AK207" s="7">
        <v>0</v>
      </c>
      <c r="AL207" s="7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  <c r="AV207" s="7">
        <v>0</v>
      </c>
      <c r="AW207" s="7">
        <v>0</v>
      </c>
      <c r="AX207" s="7">
        <v>0</v>
      </c>
      <c r="AY207" s="7">
        <v>0</v>
      </c>
      <c r="AZ207" s="7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7">
        <v>0</v>
      </c>
      <c r="BH207" s="7">
        <v>0</v>
      </c>
      <c r="BI207"/>
    </row>
    <row r="208" spans="1:61" x14ac:dyDescent="0.3">
      <c r="A208" s="8"/>
      <c r="B208" s="2" t="s">
        <v>171</v>
      </c>
      <c r="C208" s="2" t="s">
        <v>308</v>
      </c>
      <c r="D208" s="2" t="s">
        <v>157</v>
      </c>
      <c r="E208" s="2" t="s">
        <v>305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7">
        <v>0</v>
      </c>
      <c r="AK208" s="7">
        <v>0</v>
      </c>
      <c r="AL208" s="7">
        <v>0</v>
      </c>
      <c r="AM208" s="7">
        <v>0</v>
      </c>
      <c r="AN208" s="7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  <c r="AV208" s="7">
        <v>0</v>
      </c>
      <c r="AW208" s="7">
        <v>0</v>
      </c>
      <c r="AX208" s="7">
        <v>0</v>
      </c>
      <c r="AY208" s="7">
        <v>0</v>
      </c>
      <c r="AZ208" s="7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7">
        <v>0</v>
      </c>
      <c r="BH208" s="7">
        <v>0</v>
      </c>
      <c r="BI208"/>
    </row>
    <row r="209" spans="1:61" x14ac:dyDescent="0.3">
      <c r="A209" s="8"/>
      <c r="B209" s="2" t="s">
        <v>172</v>
      </c>
      <c r="C209" s="2" t="s">
        <v>308</v>
      </c>
      <c r="D209" s="2" t="s">
        <v>157</v>
      </c>
      <c r="E209" s="2" t="s">
        <v>305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7">
        <v>0</v>
      </c>
      <c r="AK209" s="7">
        <v>0</v>
      </c>
      <c r="AL209" s="7">
        <v>0</v>
      </c>
      <c r="AM209" s="7">
        <v>0</v>
      </c>
      <c r="AN209" s="7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  <c r="AV209" s="7">
        <v>0</v>
      </c>
      <c r="AW209" s="7">
        <v>0</v>
      </c>
      <c r="AX209" s="7">
        <v>0</v>
      </c>
      <c r="AY209" s="7">
        <v>0</v>
      </c>
      <c r="AZ209" s="7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7">
        <v>0</v>
      </c>
      <c r="BH209" s="7">
        <v>0</v>
      </c>
      <c r="BI209"/>
    </row>
    <row r="210" spans="1:61" x14ac:dyDescent="0.3">
      <c r="A210" s="8"/>
      <c r="B210" s="2" t="s">
        <v>173</v>
      </c>
      <c r="C210" s="2" t="s">
        <v>308</v>
      </c>
      <c r="D210" s="2" t="s">
        <v>157</v>
      </c>
      <c r="E210" s="2" t="s">
        <v>305</v>
      </c>
      <c r="F210" s="7">
        <v>3.1133059653908201E-7</v>
      </c>
      <c r="G210" s="7">
        <v>1.0274315493784461E-7</v>
      </c>
      <c r="H210" s="7">
        <v>1.405961765813927E-7</v>
      </c>
      <c r="I210" s="7">
        <v>3.7228392923056133E-8</v>
      </c>
      <c r="J210" s="7">
        <v>6.0388606997258038E-8</v>
      </c>
      <c r="K210" s="7">
        <v>1.3308901894691679E-7</v>
      </c>
      <c r="L210" s="7">
        <v>2.195719368154638E-7</v>
      </c>
      <c r="M210" s="7">
        <v>2.7332250563485331E-7</v>
      </c>
      <c r="N210" s="7">
        <v>4.0243977286195779E-7</v>
      </c>
      <c r="O210" s="7">
        <v>3.259917600375055E-9</v>
      </c>
      <c r="P210" s="7">
        <v>4.9828428843525929E-10</v>
      </c>
      <c r="Q210" s="7">
        <v>1.177302823236073E-8</v>
      </c>
      <c r="R210" s="7">
        <v>3.8400507823747638E-7</v>
      </c>
      <c r="S210" s="7">
        <v>3.0703854144816162E-7</v>
      </c>
      <c r="T210" s="7">
        <v>3.0737446000576618E-10</v>
      </c>
      <c r="U210" s="7">
        <v>1.0368459952710581E-8</v>
      </c>
      <c r="V210" s="7">
        <v>7.0078312201075478E-8</v>
      </c>
      <c r="W210" s="7">
        <v>7.3466392678065501E-8</v>
      </c>
      <c r="X210" s="7">
        <v>5.1150320829816613E-8</v>
      </c>
      <c r="Y210" s="7">
        <v>2.8734412783369188E-7</v>
      </c>
      <c r="Z210" s="7">
        <v>2.88E-6</v>
      </c>
      <c r="AA210" s="7">
        <v>90.540011503102974</v>
      </c>
      <c r="AB210" s="7">
        <v>25.459988496897029</v>
      </c>
      <c r="AC210" s="7">
        <v>23.251529682843909</v>
      </c>
      <c r="AD210" s="7">
        <v>18.183161420142682</v>
      </c>
      <c r="AE210" s="7">
        <v>118.63619772712021</v>
      </c>
      <c r="AF210" s="7">
        <v>196.4898979734069</v>
      </c>
      <c r="AG210" s="7">
        <v>6.2816340832568551</v>
      </c>
      <c r="AH210" s="7">
        <v>115.8654401273031</v>
      </c>
      <c r="AI210" s="7">
        <v>152.71824145522069</v>
      </c>
      <c r="AJ210" s="7">
        <v>2.573897530705632</v>
      </c>
      <c r="AK210" s="7">
        <v>49.475466959704363</v>
      </c>
      <c r="AL210" s="7">
        <v>26.822485095618351</v>
      </c>
      <c r="AM210" s="7">
        <v>1.402047944677288</v>
      </c>
      <c r="AN210" s="7">
        <v>318</v>
      </c>
      <c r="AO210" s="7">
        <v>135.24436901166851</v>
      </c>
      <c r="AP210" s="7">
        <v>303.61005608824871</v>
      </c>
      <c r="AQ210" s="7">
        <v>107.14557490008281</v>
      </c>
      <c r="AR210" s="7">
        <v>196</v>
      </c>
      <c r="AS210" s="7">
        <v>1038</v>
      </c>
      <c r="AT210" s="7">
        <v>171.6</v>
      </c>
      <c r="AU210" s="7">
        <v>1.368817842447603E-6</v>
      </c>
      <c r="AV210" s="7">
        <v>1.5111821575523959E-6</v>
      </c>
      <c r="AW210" s="7">
        <v>1020</v>
      </c>
      <c r="AX210" s="7">
        <v>8.6400000000000003E-6</v>
      </c>
      <c r="AY210" s="7">
        <v>2.88E-6</v>
      </c>
      <c r="AZ210" s="7">
        <v>2.88E-6</v>
      </c>
      <c r="BA210" s="7">
        <v>2.88E-6</v>
      </c>
      <c r="BB210" s="7">
        <v>213.49930336676979</v>
      </c>
      <c r="BC210" s="7">
        <v>117.2900372187357</v>
      </c>
      <c r="BD210" s="7">
        <v>118.2106594144944</v>
      </c>
      <c r="BE210" s="7">
        <v>2.88E-6</v>
      </c>
      <c r="BF210" s="7">
        <v>2.2216970046881982E-6</v>
      </c>
      <c r="BG210" s="7">
        <v>6.583029953118018E-7</v>
      </c>
      <c r="BH210" s="7">
        <v>5.7599999999999999E-6</v>
      </c>
      <c r="BI210"/>
    </row>
    <row r="211" spans="1:61" x14ac:dyDescent="0.3">
      <c r="A211" s="8"/>
      <c r="B211" s="2" t="s">
        <v>174</v>
      </c>
      <c r="C211" s="2" t="s">
        <v>308</v>
      </c>
      <c r="D211" s="2" t="s">
        <v>157</v>
      </c>
      <c r="E211" s="2" t="s">
        <v>305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7">
        <v>0</v>
      </c>
      <c r="AK211" s="7">
        <v>0</v>
      </c>
      <c r="AL211" s="7">
        <v>0</v>
      </c>
      <c r="AM211" s="7">
        <v>0</v>
      </c>
      <c r="AN211" s="7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  <c r="AV211" s="7">
        <v>0</v>
      </c>
      <c r="AW211" s="7">
        <v>0</v>
      </c>
      <c r="AX211" s="7">
        <v>0</v>
      </c>
      <c r="AY211" s="7">
        <v>0</v>
      </c>
      <c r="AZ211" s="7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7">
        <v>0</v>
      </c>
      <c r="BH211" s="7">
        <v>0</v>
      </c>
      <c r="BI211"/>
    </row>
    <row r="212" spans="1:61" x14ac:dyDescent="0.3">
      <c r="A212" s="8"/>
      <c r="B212" s="2" t="s">
        <v>175</v>
      </c>
      <c r="C212" s="2" t="s">
        <v>308</v>
      </c>
      <c r="D212" s="2" t="s">
        <v>157</v>
      </c>
      <c r="E212" s="2" t="s">
        <v>305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7">
        <v>0</v>
      </c>
      <c r="AK212" s="7">
        <v>0</v>
      </c>
      <c r="AL212" s="7">
        <v>0</v>
      </c>
      <c r="AM212" s="7">
        <v>0</v>
      </c>
      <c r="AN212" s="7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  <c r="AV212" s="7">
        <v>0</v>
      </c>
      <c r="AW212" s="7">
        <v>0</v>
      </c>
      <c r="AX212" s="7">
        <v>0</v>
      </c>
      <c r="AY212" s="7">
        <v>0</v>
      </c>
      <c r="AZ212" s="7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7">
        <v>0</v>
      </c>
      <c r="BH212" s="7">
        <v>0</v>
      </c>
      <c r="BI212"/>
    </row>
    <row r="213" spans="1:61" x14ac:dyDescent="0.3">
      <c r="A213" s="8"/>
      <c r="B213" s="2" t="s">
        <v>176</v>
      </c>
      <c r="C213" s="2" t="s">
        <v>308</v>
      </c>
      <c r="D213" s="2" t="s">
        <v>157</v>
      </c>
      <c r="E213" s="2" t="s">
        <v>305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7">
        <v>0</v>
      </c>
      <c r="AK213" s="7">
        <v>0</v>
      </c>
      <c r="AL213" s="7">
        <v>0</v>
      </c>
      <c r="AM213" s="7">
        <v>0</v>
      </c>
      <c r="AN213" s="7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  <c r="AV213" s="7">
        <v>0</v>
      </c>
      <c r="AW213" s="7">
        <v>0</v>
      </c>
      <c r="AX213" s="7">
        <v>0</v>
      </c>
      <c r="AY213" s="7">
        <v>0</v>
      </c>
      <c r="AZ213" s="7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7">
        <v>0</v>
      </c>
      <c r="BH213" s="7">
        <v>0</v>
      </c>
      <c r="BI213"/>
    </row>
    <row r="214" spans="1:61" x14ac:dyDescent="0.3">
      <c r="A214" s="8"/>
      <c r="B214" s="2" t="s">
        <v>177</v>
      </c>
      <c r="C214" s="2" t="s">
        <v>308</v>
      </c>
      <c r="D214" s="2" t="s">
        <v>157</v>
      </c>
      <c r="E214" s="2" t="s">
        <v>305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7">
        <v>0</v>
      </c>
      <c r="AK214" s="7">
        <v>0</v>
      </c>
      <c r="AL214" s="7">
        <v>0</v>
      </c>
      <c r="AM214" s="7">
        <v>0</v>
      </c>
      <c r="AN214" s="7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  <c r="AV214" s="7">
        <v>0</v>
      </c>
      <c r="AW214" s="7">
        <v>0</v>
      </c>
      <c r="AX214" s="7">
        <v>0</v>
      </c>
      <c r="AY214" s="7">
        <v>0</v>
      </c>
      <c r="AZ214" s="7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7">
        <v>0</v>
      </c>
      <c r="BH214" s="7">
        <v>0</v>
      </c>
      <c r="BI214"/>
    </row>
    <row r="215" spans="1:61" x14ac:dyDescent="0.3">
      <c r="A215" s="8"/>
      <c r="B215" s="2" t="s">
        <v>178</v>
      </c>
      <c r="C215" s="2" t="s">
        <v>308</v>
      </c>
      <c r="D215" s="2" t="s">
        <v>157</v>
      </c>
      <c r="E215" s="2" t="s">
        <v>305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7">
        <v>0</v>
      </c>
      <c r="AK215" s="7">
        <v>0</v>
      </c>
      <c r="AL215" s="7">
        <v>0</v>
      </c>
      <c r="AM215" s="7">
        <v>0</v>
      </c>
      <c r="AN215" s="7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  <c r="AV215" s="7">
        <v>0</v>
      </c>
      <c r="AW215" s="7">
        <v>0</v>
      </c>
      <c r="AX215" s="7">
        <v>0</v>
      </c>
      <c r="AY215" s="7">
        <v>0</v>
      </c>
      <c r="AZ215" s="7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7">
        <v>0</v>
      </c>
      <c r="BH215" s="7">
        <v>0</v>
      </c>
      <c r="BI215"/>
    </row>
    <row r="216" spans="1:61" x14ac:dyDescent="0.3">
      <c r="A216" s="8"/>
      <c r="B216" s="2" t="s">
        <v>179</v>
      </c>
      <c r="C216" s="2" t="s">
        <v>308</v>
      </c>
      <c r="D216" s="2" t="s">
        <v>157</v>
      </c>
      <c r="E216" s="2" t="s">
        <v>305</v>
      </c>
      <c r="F216" s="7">
        <v>52.645139067546168</v>
      </c>
      <c r="G216" s="7">
        <v>17.373582102336918</v>
      </c>
      <c r="H216" s="7">
        <v>23.774422914978551</v>
      </c>
      <c r="I216" s="7">
        <v>6.2952178310862266</v>
      </c>
      <c r="J216" s="7">
        <v>10.211545697105789</v>
      </c>
      <c r="K216" s="7">
        <v>22.504983412204339</v>
      </c>
      <c r="L216" s="7">
        <v>37.129004593448222</v>
      </c>
      <c r="M216" s="7">
        <v>46.218076473671381</v>
      </c>
      <c r="N216" s="7">
        <v>68.051447702699122</v>
      </c>
      <c r="O216" s="7">
        <v>0.55124301089675398</v>
      </c>
      <c r="P216" s="7">
        <v>8.4258489051378907E-2</v>
      </c>
      <c r="Q216" s="7">
        <v>1.9907863712359981</v>
      </c>
      <c r="R216" s="7">
        <v>64.934192049184375</v>
      </c>
      <c r="S216" s="7">
        <v>51.919364474046773</v>
      </c>
      <c r="T216" s="7">
        <v>5.1976167369030608E-2</v>
      </c>
      <c r="U216" s="7">
        <v>1.7532777767257131</v>
      </c>
      <c r="V216" s="7">
        <v>11.85004793122353</v>
      </c>
      <c r="W216" s="7">
        <v>12.42296292854788</v>
      </c>
      <c r="X216" s="7">
        <v>8.6493771680974607</v>
      </c>
      <c r="Y216" s="7">
        <v>48.589093838544429</v>
      </c>
      <c r="Z216" s="7">
        <v>14.4</v>
      </c>
      <c r="AA216" s="7">
        <v>3.3718349111500419</v>
      </c>
      <c r="AB216" s="7">
        <v>0.9481650888499582</v>
      </c>
      <c r="AC216" s="7">
        <v>0.15843313600928341</v>
      </c>
      <c r="AD216" s="7">
        <v>0.123897882231887</v>
      </c>
      <c r="AE216" s="7">
        <v>0.80837282993873705</v>
      </c>
      <c r="AF216" s="7">
        <v>1.338858610796716</v>
      </c>
      <c r="AG216" s="7">
        <v>4.2802301639857439E-2</v>
      </c>
      <c r="AH216" s="7">
        <v>0.7894932197948733</v>
      </c>
      <c r="AI216" s="7">
        <v>1.04060379035734</v>
      </c>
      <c r="AJ216" s="7">
        <v>1.7538229231306521E-2</v>
      </c>
      <c r="AK216" s="7">
        <v>2.7507595529719802</v>
      </c>
      <c r="AL216" s="7">
        <v>1.4912887466289739</v>
      </c>
      <c r="AM216" s="7">
        <v>7.7951700399046128E-2</v>
      </c>
      <c r="AN216" s="7">
        <v>4.32</v>
      </c>
      <c r="AO216" s="7">
        <v>1.07006533723518</v>
      </c>
      <c r="AP216" s="7">
        <v>2.4021894547641649</v>
      </c>
      <c r="AQ216" s="7">
        <v>0.847745208000655</v>
      </c>
      <c r="AR216" s="7">
        <v>4.32</v>
      </c>
      <c r="AS216" s="7">
        <v>8.64</v>
      </c>
      <c r="AT216" s="7">
        <v>8.64</v>
      </c>
      <c r="AU216" s="7">
        <v>499.04817172568869</v>
      </c>
      <c r="AV216" s="7">
        <v>550.9518282743112</v>
      </c>
      <c r="AW216" s="7">
        <v>4.32</v>
      </c>
      <c r="AX216" s="7">
        <v>3043.2</v>
      </c>
      <c r="AY216" s="7">
        <v>479</v>
      </c>
      <c r="AZ216" s="7">
        <v>1170</v>
      </c>
      <c r="BA216" s="7">
        <v>352</v>
      </c>
      <c r="BB216" s="7">
        <v>320.96220439325077</v>
      </c>
      <c r="BC216" s="7">
        <v>176.32689336892341</v>
      </c>
      <c r="BD216" s="7">
        <v>177.71090223782571</v>
      </c>
      <c r="BE216" s="7">
        <v>1360</v>
      </c>
      <c r="BF216" s="7">
        <v>673.45190454611009</v>
      </c>
      <c r="BG216" s="7">
        <v>199.54809545388991</v>
      </c>
      <c r="BH216" s="7">
        <v>115.3</v>
      </c>
      <c r="BI216"/>
    </row>
    <row r="217" spans="1:61" x14ac:dyDescent="0.3">
      <c r="A217" s="8"/>
      <c r="B217" s="2" t="s">
        <v>180</v>
      </c>
      <c r="C217" s="2" t="s">
        <v>308</v>
      </c>
      <c r="D217" s="2" t="s">
        <v>157</v>
      </c>
      <c r="E217" s="2" t="s">
        <v>305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3207.9262696358041</v>
      </c>
      <c r="AB217" s="7">
        <v>902.07373036419631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7">
        <v>0</v>
      </c>
      <c r="AK217" s="7">
        <v>0</v>
      </c>
      <c r="AL217" s="7">
        <v>0</v>
      </c>
      <c r="AM217" s="7">
        <v>0</v>
      </c>
      <c r="AN217" s="7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  <c r="AV217" s="7">
        <v>0</v>
      </c>
      <c r="AW217" s="7">
        <v>0</v>
      </c>
      <c r="AX217" s="7">
        <v>0</v>
      </c>
      <c r="AY217" s="7">
        <v>0</v>
      </c>
      <c r="AZ217" s="7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7">
        <v>0</v>
      </c>
      <c r="BH217" s="7">
        <v>0</v>
      </c>
      <c r="BI217"/>
    </row>
    <row r="218" spans="1:61" x14ac:dyDescent="0.3">
      <c r="A218" s="8"/>
      <c r="B218" s="2" t="s">
        <v>181</v>
      </c>
      <c r="C218" s="2" t="s">
        <v>308</v>
      </c>
      <c r="D218" s="2" t="s">
        <v>157</v>
      </c>
      <c r="E218" s="2" t="s">
        <v>305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7">
        <v>0</v>
      </c>
      <c r="AK218" s="7">
        <v>0</v>
      </c>
      <c r="AL218" s="7">
        <v>0</v>
      </c>
      <c r="AM218" s="7">
        <v>0</v>
      </c>
      <c r="AN218" s="7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  <c r="AV218" s="7">
        <v>0</v>
      </c>
      <c r="AW218" s="7">
        <v>0</v>
      </c>
      <c r="AX218" s="7">
        <v>0</v>
      </c>
      <c r="AY218" s="7">
        <v>0</v>
      </c>
      <c r="AZ218" s="7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7">
        <v>0</v>
      </c>
      <c r="BH218" s="7">
        <v>0</v>
      </c>
      <c r="BI218"/>
    </row>
    <row r="219" spans="1:61" x14ac:dyDescent="0.3">
      <c r="A219" s="8"/>
      <c r="B219" s="2" t="s">
        <v>182</v>
      </c>
      <c r="C219" s="2" t="s">
        <v>308</v>
      </c>
      <c r="D219" s="2" t="s">
        <v>157</v>
      </c>
      <c r="E219" s="2" t="s">
        <v>305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7">
        <v>0</v>
      </c>
      <c r="AK219" s="7">
        <v>0</v>
      </c>
      <c r="AL219" s="7">
        <v>0</v>
      </c>
      <c r="AM219" s="7">
        <v>0</v>
      </c>
      <c r="AN219" s="7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  <c r="AV219" s="7">
        <v>0</v>
      </c>
      <c r="AW219" s="7">
        <v>0</v>
      </c>
      <c r="AX219" s="7">
        <v>0</v>
      </c>
      <c r="AY219" s="7">
        <v>0</v>
      </c>
      <c r="AZ219" s="7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7">
        <v>0</v>
      </c>
      <c r="BH219" s="7">
        <v>0</v>
      </c>
      <c r="BI219"/>
    </row>
    <row r="220" spans="1:61" x14ac:dyDescent="0.3">
      <c r="A220" s="8"/>
      <c r="B220" s="2" t="s">
        <v>183</v>
      </c>
      <c r="C220" s="2" t="s">
        <v>308</v>
      </c>
      <c r="D220" s="2" t="s">
        <v>157</v>
      </c>
      <c r="E220" s="2" t="s">
        <v>305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7">
        <v>0</v>
      </c>
      <c r="AK220" s="7">
        <v>0</v>
      </c>
      <c r="AL220" s="7">
        <v>0</v>
      </c>
      <c r="AM220" s="7">
        <v>0</v>
      </c>
      <c r="AN220" s="7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  <c r="AV220" s="7">
        <v>0</v>
      </c>
      <c r="AW220" s="7">
        <v>0</v>
      </c>
      <c r="AX220" s="7">
        <v>0</v>
      </c>
      <c r="AY220" s="7">
        <v>0</v>
      </c>
      <c r="AZ220" s="7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7">
        <v>0</v>
      </c>
      <c r="BH220" s="7">
        <v>0</v>
      </c>
      <c r="BI220"/>
    </row>
    <row r="221" spans="1:61" x14ac:dyDescent="0.3">
      <c r="A221" s="8"/>
      <c r="B221" s="2" t="s">
        <v>184</v>
      </c>
      <c r="C221" s="2" t="s">
        <v>308</v>
      </c>
      <c r="D221" s="2" t="s">
        <v>157</v>
      </c>
      <c r="E221" s="2" t="s">
        <v>305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7">
        <v>0</v>
      </c>
      <c r="AK221" s="7">
        <v>0</v>
      </c>
      <c r="AL221" s="7">
        <v>0</v>
      </c>
      <c r="AM221" s="7">
        <v>0</v>
      </c>
      <c r="AN221" s="7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  <c r="AV221" s="7">
        <v>0</v>
      </c>
      <c r="AW221" s="7">
        <v>0</v>
      </c>
      <c r="AX221" s="7">
        <v>0</v>
      </c>
      <c r="AY221" s="7">
        <v>0</v>
      </c>
      <c r="AZ221" s="7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7">
        <v>0</v>
      </c>
      <c r="BH221" s="7">
        <v>0</v>
      </c>
      <c r="BI221"/>
    </row>
    <row r="222" spans="1:61" x14ac:dyDescent="0.3">
      <c r="A222" s="8"/>
      <c r="B222" s="2" t="s">
        <v>185</v>
      </c>
      <c r="C222" s="2" t="s">
        <v>308</v>
      </c>
      <c r="D222" s="2" t="s">
        <v>157</v>
      </c>
      <c r="E222" s="2" t="s">
        <v>305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7">
        <v>0</v>
      </c>
      <c r="AK222" s="7">
        <v>0</v>
      </c>
      <c r="AL222" s="7">
        <v>0</v>
      </c>
      <c r="AM222" s="7">
        <v>0</v>
      </c>
      <c r="AN222" s="7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  <c r="AV222" s="7">
        <v>0</v>
      </c>
      <c r="AW222" s="7">
        <v>0</v>
      </c>
      <c r="AX222" s="7">
        <v>0</v>
      </c>
      <c r="AY222" s="7">
        <v>0</v>
      </c>
      <c r="AZ222" s="7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7">
        <v>0</v>
      </c>
      <c r="BH222" s="7">
        <v>0</v>
      </c>
      <c r="BI222"/>
    </row>
    <row r="223" spans="1:61" x14ac:dyDescent="0.3">
      <c r="A223" s="8"/>
      <c r="B223" s="2" t="s">
        <v>186</v>
      </c>
      <c r="C223" s="2" t="s">
        <v>308</v>
      </c>
      <c r="D223" s="2" t="s">
        <v>157</v>
      </c>
      <c r="E223" s="2" t="s">
        <v>305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  <c r="AB223" s="7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7">
        <v>0</v>
      </c>
      <c r="AK223" s="7">
        <v>0</v>
      </c>
      <c r="AL223" s="7">
        <v>0</v>
      </c>
      <c r="AM223" s="7">
        <v>0</v>
      </c>
      <c r="AN223" s="7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  <c r="AV223" s="7">
        <v>0</v>
      </c>
      <c r="AW223" s="7">
        <v>0</v>
      </c>
      <c r="AX223" s="7">
        <v>0</v>
      </c>
      <c r="AY223" s="7">
        <v>0</v>
      </c>
      <c r="AZ223" s="7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7">
        <v>0</v>
      </c>
      <c r="BH223" s="7">
        <v>0</v>
      </c>
      <c r="BI223"/>
    </row>
    <row r="224" spans="1:61" x14ac:dyDescent="0.3">
      <c r="A224" s="8"/>
      <c r="B224" s="2" t="s">
        <v>187</v>
      </c>
      <c r="C224" s="2" t="s">
        <v>308</v>
      </c>
      <c r="D224" s="2" t="s">
        <v>157</v>
      </c>
      <c r="E224" s="2" t="s">
        <v>305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  <c r="AB224" s="7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7">
        <v>0</v>
      </c>
      <c r="AK224" s="7">
        <v>0</v>
      </c>
      <c r="AL224" s="7">
        <v>0</v>
      </c>
      <c r="AM224" s="7">
        <v>0</v>
      </c>
      <c r="AN224" s="7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  <c r="AV224" s="7">
        <v>0</v>
      </c>
      <c r="AW224" s="7">
        <v>0</v>
      </c>
      <c r="AX224" s="7">
        <v>0</v>
      </c>
      <c r="AY224" s="7">
        <v>0</v>
      </c>
      <c r="AZ224" s="7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7">
        <v>0</v>
      </c>
      <c r="BH224" s="7">
        <v>0</v>
      </c>
      <c r="BI224"/>
    </row>
    <row r="225" spans="1:61" x14ac:dyDescent="0.3">
      <c r="A225" s="8"/>
      <c r="B225" s="2" t="s">
        <v>188</v>
      </c>
      <c r="C225" s="2" t="s">
        <v>308</v>
      </c>
      <c r="D225" s="2" t="s">
        <v>157</v>
      </c>
      <c r="E225" s="2" t="s">
        <v>305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7">
        <v>0</v>
      </c>
      <c r="AK225" s="7">
        <v>0</v>
      </c>
      <c r="AL225" s="7">
        <v>0</v>
      </c>
      <c r="AM225" s="7">
        <v>0</v>
      </c>
      <c r="AN225" s="7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  <c r="AV225" s="7">
        <v>0</v>
      </c>
      <c r="AW225" s="7">
        <v>0</v>
      </c>
      <c r="AX225" s="7">
        <v>0</v>
      </c>
      <c r="AY225" s="7">
        <v>0</v>
      </c>
      <c r="AZ225" s="7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7">
        <v>0</v>
      </c>
      <c r="BH225" s="7">
        <v>0</v>
      </c>
      <c r="BI225"/>
    </row>
    <row r="226" spans="1:61" x14ac:dyDescent="0.3">
      <c r="A226" s="8"/>
      <c r="B226" s="2" t="s">
        <v>189</v>
      </c>
      <c r="C226" s="2" t="s">
        <v>308</v>
      </c>
      <c r="D226" s="2" t="s">
        <v>157</v>
      </c>
      <c r="E226" s="2" t="s">
        <v>305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7">
        <v>0</v>
      </c>
      <c r="AK226" s="7">
        <v>0</v>
      </c>
      <c r="AL226" s="7">
        <v>0</v>
      </c>
      <c r="AM226" s="7">
        <v>0</v>
      </c>
      <c r="AN226" s="7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  <c r="AV226" s="7">
        <v>0</v>
      </c>
      <c r="AW226" s="7">
        <v>0</v>
      </c>
      <c r="AX226" s="7">
        <v>0</v>
      </c>
      <c r="AY226" s="7">
        <v>0</v>
      </c>
      <c r="AZ226" s="7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7">
        <v>0</v>
      </c>
      <c r="BH226" s="7">
        <v>0</v>
      </c>
      <c r="BI226"/>
    </row>
    <row r="227" spans="1:61" x14ac:dyDescent="0.3">
      <c r="A227" s="8"/>
      <c r="B227" s="2" t="s">
        <v>190</v>
      </c>
      <c r="C227" s="2" t="s">
        <v>308</v>
      </c>
      <c r="D227" s="2" t="s">
        <v>157</v>
      </c>
      <c r="E227" s="2" t="s">
        <v>305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7">
        <v>0</v>
      </c>
      <c r="AK227" s="7">
        <v>0</v>
      </c>
      <c r="AL227" s="7">
        <v>0</v>
      </c>
      <c r="AM227" s="7">
        <v>0</v>
      </c>
      <c r="AN227" s="7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  <c r="AV227" s="7">
        <v>0</v>
      </c>
      <c r="AW227" s="7">
        <v>0</v>
      </c>
      <c r="AX227" s="7">
        <v>0</v>
      </c>
      <c r="AY227" s="7">
        <v>0</v>
      </c>
      <c r="AZ227" s="7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7">
        <v>0</v>
      </c>
      <c r="BH227" s="7">
        <v>0</v>
      </c>
      <c r="BI227"/>
    </row>
    <row r="228" spans="1:61" x14ac:dyDescent="0.3">
      <c r="A228" s="8"/>
      <c r="B228" s="2" t="s">
        <v>191</v>
      </c>
      <c r="C228" s="2" t="s">
        <v>308</v>
      </c>
      <c r="D228" s="2" t="s">
        <v>157</v>
      </c>
      <c r="E228" s="2" t="s">
        <v>305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7">
        <v>0</v>
      </c>
      <c r="AK228" s="7">
        <v>0</v>
      </c>
      <c r="AL228" s="7">
        <v>0</v>
      </c>
      <c r="AM228" s="7">
        <v>0</v>
      </c>
      <c r="AN228" s="7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  <c r="AV228" s="7">
        <v>0</v>
      </c>
      <c r="AW228" s="7">
        <v>0</v>
      </c>
      <c r="AX228" s="7">
        <v>0</v>
      </c>
      <c r="AY228" s="7">
        <v>0</v>
      </c>
      <c r="AZ228" s="7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7">
        <v>0</v>
      </c>
      <c r="BH228" s="7">
        <v>0</v>
      </c>
      <c r="BI228"/>
    </row>
    <row r="229" spans="1:61" x14ac:dyDescent="0.3">
      <c r="A229" s="8"/>
      <c r="B229" s="2" t="s">
        <v>192</v>
      </c>
      <c r="C229" s="2" t="s">
        <v>308</v>
      </c>
      <c r="D229" s="2" t="s">
        <v>157</v>
      </c>
      <c r="E229" s="2" t="s">
        <v>305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7">
        <v>0</v>
      </c>
      <c r="AK229" s="7">
        <v>0</v>
      </c>
      <c r="AL229" s="7">
        <v>0</v>
      </c>
      <c r="AM229" s="7">
        <v>0</v>
      </c>
      <c r="AN229" s="7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  <c r="AV229" s="7">
        <v>0</v>
      </c>
      <c r="AW229" s="7">
        <v>0</v>
      </c>
      <c r="AX229" s="7">
        <v>0</v>
      </c>
      <c r="AY229" s="7">
        <v>0</v>
      </c>
      <c r="AZ229" s="7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7">
        <v>0</v>
      </c>
      <c r="BH229" s="7">
        <v>0</v>
      </c>
      <c r="BI229"/>
    </row>
    <row r="230" spans="1:61" x14ac:dyDescent="0.3">
      <c r="A230" s="8"/>
      <c r="B230" s="2" t="s">
        <v>193</v>
      </c>
      <c r="C230" s="2" t="s">
        <v>308</v>
      </c>
      <c r="D230" s="2" t="s">
        <v>157</v>
      </c>
      <c r="E230" s="2" t="s">
        <v>305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7">
        <v>0</v>
      </c>
      <c r="AK230" s="7">
        <v>0</v>
      </c>
      <c r="AL230" s="7">
        <v>0</v>
      </c>
      <c r="AM230" s="7">
        <v>0</v>
      </c>
      <c r="AN230" s="7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  <c r="AV230" s="7">
        <v>0</v>
      </c>
      <c r="AW230" s="7">
        <v>0</v>
      </c>
      <c r="AX230" s="7">
        <v>0</v>
      </c>
      <c r="AY230" s="7">
        <v>0</v>
      </c>
      <c r="AZ230" s="7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7">
        <v>0</v>
      </c>
      <c r="BH230" s="7">
        <v>0</v>
      </c>
      <c r="BI230"/>
    </row>
    <row r="231" spans="1:61" x14ac:dyDescent="0.3">
      <c r="A231" s="8"/>
      <c r="B231" s="2" t="s">
        <v>194</v>
      </c>
      <c r="C231" s="2" t="s">
        <v>308</v>
      </c>
      <c r="D231" s="2" t="s">
        <v>157</v>
      </c>
      <c r="E231" s="2" t="s">
        <v>305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7">
        <v>0</v>
      </c>
      <c r="AK231" s="7">
        <v>0</v>
      </c>
      <c r="AL231" s="7">
        <v>0</v>
      </c>
      <c r="AM231" s="7">
        <v>0</v>
      </c>
      <c r="AN231" s="7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  <c r="AV231" s="7">
        <v>0</v>
      </c>
      <c r="AW231" s="7">
        <v>0</v>
      </c>
      <c r="AX231" s="7">
        <v>0</v>
      </c>
      <c r="AY231" s="7">
        <v>0</v>
      </c>
      <c r="AZ231" s="7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7">
        <v>0</v>
      </c>
      <c r="BH231" s="7">
        <v>0</v>
      </c>
      <c r="BI231"/>
    </row>
    <row r="232" spans="1:61" x14ac:dyDescent="0.3">
      <c r="A232" s="8"/>
      <c r="B232" s="2" t="s">
        <v>195</v>
      </c>
      <c r="C232" s="2" t="s">
        <v>308</v>
      </c>
      <c r="D232" s="2" t="s">
        <v>157</v>
      </c>
      <c r="E232" s="2" t="s">
        <v>305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7">
        <v>0</v>
      </c>
      <c r="AK232" s="7">
        <v>0</v>
      </c>
      <c r="AL232" s="7">
        <v>0</v>
      </c>
      <c r="AM232" s="7">
        <v>0</v>
      </c>
      <c r="AN232" s="7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  <c r="AV232" s="7">
        <v>0</v>
      </c>
      <c r="AW232" s="7">
        <v>0</v>
      </c>
      <c r="AX232" s="7">
        <v>0</v>
      </c>
      <c r="AY232" s="7">
        <v>0</v>
      </c>
      <c r="AZ232" s="7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7">
        <v>0</v>
      </c>
      <c r="BH232" s="7">
        <v>0</v>
      </c>
      <c r="BI232"/>
    </row>
    <row r="233" spans="1:61" x14ac:dyDescent="0.3">
      <c r="A233" s="8"/>
      <c r="B233" s="2" t="s">
        <v>196</v>
      </c>
      <c r="C233" s="2" t="s">
        <v>308</v>
      </c>
      <c r="D233" s="2" t="s">
        <v>157</v>
      </c>
      <c r="E233" s="2" t="s">
        <v>305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7">
        <v>0</v>
      </c>
      <c r="AK233" s="7">
        <v>0</v>
      </c>
      <c r="AL233" s="7">
        <v>0</v>
      </c>
      <c r="AM233" s="7">
        <v>0</v>
      </c>
      <c r="AN233" s="7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  <c r="AV233" s="7">
        <v>0</v>
      </c>
      <c r="AW233" s="7">
        <v>0</v>
      </c>
      <c r="AX233" s="7">
        <v>0</v>
      </c>
      <c r="AY233" s="7">
        <v>0</v>
      </c>
      <c r="AZ233" s="7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7">
        <v>0</v>
      </c>
      <c r="BH233" s="7">
        <v>0</v>
      </c>
      <c r="BI233"/>
    </row>
    <row r="234" spans="1:61" x14ac:dyDescent="0.3">
      <c r="A234" s="8"/>
      <c r="B234" s="2" t="s">
        <v>197</v>
      </c>
      <c r="C234" s="2" t="s">
        <v>308</v>
      </c>
      <c r="D234" s="2" t="s">
        <v>157</v>
      </c>
      <c r="E234" s="2" t="s">
        <v>305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7">
        <v>0</v>
      </c>
      <c r="AK234" s="7">
        <v>0</v>
      </c>
      <c r="AL234" s="7">
        <v>0</v>
      </c>
      <c r="AM234" s="7">
        <v>0</v>
      </c>
      <c r="AN234" s="7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  <c r="AV234" s="7">
        <v>0</v>
      </c>
      <c r="AW234" s="7">
        <v>0</v>
      </c>
      <c r="AX234" s="7">
        <v>0</v>
      </c>
      <c r="AY234" s="7">
        <v>0</v>
      </c>
      <c r="AZ234" s="7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7">
        <v>0</v>
      </c>
      <c r="BH234" s="7">
        <v>0</v>
      </c>
      <c r="BI234"/>
    </row>
    <row r="235" spans="1:61" x14ac:dyDescent="0.3">
      <c r="A235" s="8"/>
      <c r="B235" s="2" t="s">
        <v>198</v>
      </c>
      <c r="C235" s="2" t="s">
        <v>308</v>
      </c>
      <c r="D235" s="2" t="s">
        <v>157</v>
      </c>
      <c r="E235" s="2" t="s">
        <v>305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7">
        <v>0</v>
      </c>
      <c r="AK235" s="7">
        <v>0</v>
      </c>
      <c r="AL235" s="7">
        <v>0</v>
      </c>
      <c r="AM235" s="7">
        <v>0</v>
      </c>
      <c r="AN235" s="7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  <c r="AV235" s="7">
        <v>0</v>
      </c>
      <c r="AW235" s="7">
        <v>0</v>
      </c>
      <c r="AX235" s="7">
        <v>0</v>
      </c>
      <c r="AY235" s="7">
        <v>0</v>
      </c>
      <c r="AZ235" s="7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7">
        <v>0</v>
      </c>
      <c r="BH235" s="7">
        <v>0</v>
      </c>
      <c r="BI235"/>
    </row>
    <row r="236" spans="1:61" x14ac:dyDescent="0.3">
      <c r="A236" s="8"/>
      <c r="B236" s="2" t="s">
        <v>199</v>
      </c>
      <c r="C236" s="2" t="s">
        <v>308</v>
      </c>
      <c r="D236" s="2" t="s">
        <v>157</v>
      </c>
      <c r="E236" s="2" t="s">
        <v>305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  <c r="AB236" s="7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7">
        <v>0</v>
      </c>
      <c r="AK236" s="7">
        <v>0</v>
      </c>
      <c r="AL236" s="7">
        <v>0</v>
      </c>
      <c r="AM236" s="7">
        <v>0</v>
      </c>
      <c r="AN236" s="7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  <c r="AV236" s="7">
        <v>0</v>
      </c>
      <c r="AW236" s="7">
        <v>0</v>
      </c>
      <c r="AX236" s="7">
        <v>0</v>
      </c>
      <c r="AY236" s="7">
        <v>0</v>
      </c>
      <c r="AZ236" s="7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7">
        <v>0</v>
      </c>
      <c r="BH236" s="7">
        <v>0</v>
      </c>
      <c r="BI236"/>
    </row>
    <row r="237" spans="1:61" x14ac:dyDescent="0.3">
      <c r="A237" s="8"/>
      <c r="B237" s="2" t="s">
        <v>200</v>
      </c>
      <c r="C237" s="2" t="s">
        <v>308</v>
      </c>
      <c r="D237" s="2" t="s">
        <v>157</v>
      </c>
      <c r="E237" s="2" t="s">
        <v>305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  <c r="AB237" s="7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7">
        <v>0</v>
      </c>
      <c r="AK237" s="7">
        <v>0</v>
      </c>
      <c r="AL237" s="7">
        <v>0</v>
      </c>
      <c r="AM237" s="7">
        <v>0</v>
      </c>
      <c r="AN237" s="7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  <c r="AV237" s="7">
        <v>0</v>
      </c>
      <c r="AW237" s="7">
        <v>0</v>
      </c>
      <c r="AX237" s="7">
        <v>0</v>
      </c>
      <c r="AY237" s="7">
        <v>0</v>
      </c>
      <c r="AZ237" s="7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7">
        <v>0</v>
      </c>
      <c r="BH237" s="7">
        <v>0</v>
      </c>
      <c r="BI237"/>
    </row>
    <row r="238" spans="1:61" x14ac:dyDescent="0.3">
      <c r="A238" s="8"/>
      <c r="B238" s="2" t="s">
        <v>201</v>
      </c>
      <c r="C238" s="2" t="s">
        <v>308</v>
      </c>
      <c r="D238" s="2" t="s">
        <v>157</v>
      </c>
      <c r="E238" s="2" t="s">
        <v>305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  <c r="AB238" s="7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7">
        <v>0</v>
      </c>
      <c r="AK238" s="7">
        <v>0</v>
      </c>
      <c r="AL238" s="7">
        <v>0</v>
      </c>
      <c r="AM238" s="7">
        <v>0</v>
      </c>
      <c r="AN238" s="7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  <c r="AV238" s="7">
        <v>0</v>
      </c>
      <c r="AW238" s="7">
        <v>0</v>
      </c>
      <c r="AX238" s="7">
        <v>0</v>
      </c>
      <c r="AY238" s="7">
        <v>0</v>
      </c>
      <c r="AZ238" s="7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7">
        <v>0</v>
      </c>
      <c r="BH238" s="7">
        <v>0</v>
      </c>
      <c r="BI238"/>
    </row>
    <row r="239" spans="1:61" x14ac:dyDescent="0.3">
      <c r="A239" s="8"/>
      <c r="B239" s="2" t="s">
        <v>202</v>
      </c>
      <c r="C239" s="2" t="s">
        <v>308</v>
      </c>
      <c r="D239" s="2" t="s">
        <v>157</v>
      </c>
      <c r="E239" s="2" t="s">
        <v>305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  <c r="AB239" s="7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7">
        <v>0</v>
      </c>
      <c r="AK239" s="7">
        <v>0</v>
      </c>
      <c r="AL239" s="7">
        <v>0</v>
      </c>
      <c r="AM239" s="7">
        <v>0</v>
      </c>
      <c r="AN239" s="7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  <c r="AV239" s="7">
        <v>0</v>
      </c>
      <c r="AW239" s="7">
        <v>0</v>
      </c>
      <c r="AX239" s="7">
        <v>0</v>
      </c>
      <c r="AY239" s="7">
        <v>0</v>
      </c>
      <c r="AZ239" s="7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7">
        <v>0</v>
      </c>
      <c r="BH239" s="7">
        <v>0</v>
      </c>
      <c r="BI239"/>
    </row>
    <row r="240" spans="1:61" x14ac:dyDescent="0.3">
      <c r="A240" s="8"/>
      <c r="B240" s="2" t="s">
        <v>203</v>
      </c>
      <c r="C240" s="2" t="s">
        <v>308</v>
      </c>
      <c r="D240" s="2" t="s">
        <v>157</v>
      </c>
      <c r="E240" s="2" t="s">
        <v>305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7">
        <v>0</v>
      </c>
      <c r="AK240" s="7">
        <v>0</v>
      </c>
      <c r="AL240" s="7">
        <v>0</v>
      </c>
      <c r="AM240" s="7">
        <v>0</v>
      </c>
      <c r="AN240" s="7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  <c r="AV240" s="7">
        <v>0</v>
      </c>
      <c r="AW240" s="7">
        <v>0</v>
      </c>
      <c r="AX240" s="7">
        <v>0</v>
      </c>
      <c r="AY240" s="7">
        <v>0</v>
      </c>
      <c r="AZ240" s="7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7">
        <v>0</v>
      </c>
      <c r="BH240" s="7">
        <v>0</v>
      </c>
      <c r="BI240"/>
    </row>
    <row r="241" spans="1:61" x14ac:dyDescent="0.3">
      <c r="A241" s="8"/>
      <c r="B241" s="2" t="s">
        <v>204</v>
      </c>
      <c r="C241" s="2" t="s">
        <v>308</v>
      </c>
      <c r="D241" s="2" t="s">
        <v>157</v>
      </c>
      <c r="E241" s="2" t="s">
        <v>305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  <c r="AB241" s="7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7">
        <v>0</v>
      </c>
      <c r="AK241" s="7">
        <v>0</v>
      </c>
      <c r="AL241" s="7">
        <v>0</v>
      </c>
      <c r="AM241" s="7">
        <v>0</v>
      </c>
      <c r="AN241" s="7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  <c r="AV241" s="7">
        <v>0</v>
      </c>
      <c r="AW241" s="7">
        <v>0</v>
      </c>
      <c r="AX241" s="7">
        <v>0</v>
      </c>
      <c r="AY241" s="7">
        <v>0</v>
      </c>
      <c r="AZ241" s="7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7">
        <v>0</v>
      </c>
      <c r="BH241" s="7">
        <v>0</v>
      </c>
      <c r="BI241"/>
    </row>
    <row r="242" spans="1:61" x14ac:dyDescent="0.3">
      <c r="A242" s="8"/>
      <c r="B242" s="2" t="s">
        <v>205</v>
      </c>
      <c r="C242" s="2" t="s">
        <v>308</v>
      </c>
      <c r="D242" s="2" t="s">
        <v>157</v>
      </c>
      <c r="E242" s="2" t="s">
        <v>305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  <c r="AB242" s="7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7">
        <v>0</v>
      </c>
      <c r="AK242" s="7">
        <v>0</v>
      </c>
      <c r="AL242" s="7">
        <v>0</v>
      </c>
      <c r="AM242" s="7">
        <v>0</v>
      </c>
      <c r="AN242" s="7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  <c r="AV242" s="7">
        <v>0</v>
      </c>
      <c r="AW242" s="7">
        <v>0</v>
      </c>
      <c r="AX242" s="7">
        <v>0</v>
      </c>
      <c r="AY242" s="7">
        <v>0</v>
      </c>
      <c r="AZ242" s="7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7">
        <v>0</v>
      </c>
      <c r="BH242" s="7">
        <v>0</v>
      </c>
      <c r="BI242"/>
    </row>
    <row r="243" spans="1:61" x14ac:dyDescent="0.3">
      <c r="A243" s="8"/>
      <c r="B243" s="2" t="s">
        <v>206</v>
      </c>
      <c r="C243" s="2" t="s">
        <v>308</v>
      </c>
      <c r="D243" s="2" t="s">
        <v>157</v>
      </c>
      <c r="E243" s="2" t="s">
        <v>305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  <c r="AB243" s="7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7">
        <v>0</v>
      </c>
      <c r="AK243" s="7">
        <v>0</v>
      </c>
      <c r="AL243" s="7">
        <v>0</v>
      </c>
      <c r="AM243" s="7">
        <v>0</v>
      </c>
      <c r="AN243" s="7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  <c r="AV243" s="7">
        <v>0</v>
      </c>
      <c r="AW243" s="7">
        <v>0</v>
      </c>
      <c r="AX243" s="7">
        <v>0</v>
      </c>
      <c r="AY243" s="7">
        <v>0</v>
      </c>
      <c r="AZ243" s="7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7">
        <v>0</v>
      </c>
      <c r="BH243" s="7">
        <v>0</v>
      </c>
      <c r="BI243"/>
    </row>
    <row r="244" spans="1:61" x14ac:dyDescent="0.3">
      <c r="A244" s="8"/>
      <c r="B244" s="2" t="s">
        <v>207</v>
      </c>
      <c r="C244" s="2" t="s">
        <v>308</v>
      </c>
      <c r="D244" s="2" t="s">
        <v>157</v>
      </c>
      <c r="E244" s="2" t="s">
        <v>305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  <c r="AB244" s="7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7">
        <v>0</v>
      </c>
      <c r="AK244" s="7">
        <v>0</v>
      </c>
      <c r="AL244" s="7">
        <v>0</v>
      </c>
      <c r="AM244" s="7">
        <v>0</v>
      </c>
      <c r="AN244" s="7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  <c r="AV244" s="7">
        <v>0</v>
      </c>
      <c r="AW244" s="7">
        <v>0</v>
      </c>
      <c r="AX244" s="7">
        <v>0</v>
      </c>
      <c r="AY244" s="7">
        <v>0</v>
      </c>
      <c r="AZ244" s="7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7">
        <v>0</v>
      </c>
      <c r="BH244" s="7">
        <v>0</v>
      </c>
      <c r="BI244"/>
    </row>
    <row r="245" spans="1:61" x14ac:dyDescent="0.3">
      <c r="A245" s="8"/>
      <c r="B245" s="2" t="s">
        <v>208</v>
      </c>
      <c r="C245" s="2" t="s">
        <v>308</v>
      </c>
      <c r="D245" s="2" t="s">
        <v>157</v>
      </c>
      <c r="E245" s="2" t="s">
        <v>305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  <c r="AB245" s="7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7">
        <v>0</v>
      </c>
      <c r="AK245" s="7">
        <v>0</v>
      </c>
      <c r="AL245" s="7">
        <v>0</v>
      </c>
      <c r="AM245" s="7">
        <v>0</v>
      </c>
      <c r="AN245" s="7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  <c r="AV245" s="7">
        <v>0</v>
      </c>
      <c r="AW245" s="7">
        <v>0</v>
      </c>
      <c r="AX245" s="7">
        <v>0</v>
      </c>
      <c r="AY245" s="7">
        <v>0</v>
      </c>
      <c r="AZ245" s="7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7">
        <v>0</v>
      </c>
      <c r="BH245" s="7">
        <v>0</v>
      </c>
      <c r="BI245"/>
    </row>
    <row r="246" spans="1:61" x14ac:dyDescent="0.3">
      <c r="A246" s="8"/>
      <c r="B246" s="2" t="s">
        <v>209</v>
      </c>
      <c r="C246" s="2" t="s">
        <v>308</v>
      </c>
      <c r="D246" s="2" t="s">
        <v>157</v>
      </c>
      <c r="E246" s="2" t="s">
        <v>305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  <c r="AB246" s="7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7">
        <v>0</v>
      </c>
      <c r="AK246" s="7">
        <v>0</v>
      </c>
      <c r="AL246" s="7">
        <v>0</v>
      </c>
      <c r="AM246" s="7">
        <v>0</v>
      </c>
      <c r="AN246" s="7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  <c r="AV246" s="7">
        <v>0</v>
      </c>
      <c r="AW246" s="7">
        <v>0</v>
      </c>
      <c r="AX246" s="7">
        <v>0</v>
      </c>
      <c r="AY246" s="7">
        <v>0</v>
      </c>
      <c r="AZ246" s="7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7">
        <v>0</v>
      </c>
      <c r="BH246" s="7">
        <v>0</v>
      </c>
      <c r="BI246"/>
    </row>
    <row r="247" spans="1:61" x14ac:dyDescent="0.3">
      <c r="A247" s="8"/>
      <c r="B247" s="2" t="s">
        <v>210</v>
      </c>
      <c r="C247" s="2" t="s">
        <v>308</v>
      </c>
      <c r="D247" s="2" t="s">
        <v>157</v>
      </c>
      <c r="E247" s="2" t="s">
        <v>305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0</v>
      </c>
      <c r="O247" s="7">
        <v>0</v>
      </c>
      <c r="P247" s="7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  <c r="AB247" s="7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7">
        <v>0</v>
      </c>
      <c r="AK247" s="7">
        <v>0</v>
      </c>
      <c r="AL247" s="7">
        <v>0</v>
      </c>
      <c r="AM247" s="7">
        <v>0</v>
      </c>
      <c r="AN247" s="7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  <c r="AV247" s="7">
        <v>0</v>
      </c>
      <c r="AW247" s="7">
        <v>0</v>
      </c>
      <c r="AX247" s="7">
        <v>0</v>
      </c>
      <c r="AY247" s="7">
        <v>0</v>
      </c>
      <c r="AZ247" s="7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7">
        <v>0</v>
      </c>
      <c r="BH247" s="7">
        <v>0</v>
      </c>
      <c r="BI247"/>
    </row>
    <row r="248" spans="1:61" x14ac:dyDescent="0.3">
      <c r="A248" s="8"/>
      <c r="B248" s="2" t="s">
        <v>211</v>
      </c>
      <c r="C248" s="2" t="s">
        <v>308</v>
      </c>
      <c r="D248" s="2" t="s">
        <v>157</v>
      </c>
      <c r="E248" s="2" t="s">
        <v>305</v>
      </c>
      <c r="F248" s="7">
        <v>40472.977550080657</v>
      </c>
      <c r="G248" s="7">
        <v>13356.6101419198</v>
      </c>
      <c r="H248" s="7">
        <v>18277.502955581051</v>
      </c>
      <c r="I248" s="7">
        <v>4839.6910799972966</v>
      </c>
      <c r="J248" s="7">
        <v>7850.5189096435452</v>
      </c>
      <c r="K248" s="7">
        <v>17301.57246309919</v>
      </c>
      <c r="L248" s="7">
        <v>28544.351786010291</v>
      </c>
      <c r="M248" s="7">
        <v>35531.92573253093</v>
      </c>
      <c r="N248" s="7">
        <v>52317.170472054517</v>
      </c>
      <c r="O248" s="7">
        <v>423.7892880487571</v>
      </c>
      <c r="P248" s="7">
        <v>64.776957496583705</v>
      </c>
      <c r="Q248" s="7">
        <v>1530.4936702068951</v>
      </c>
      <c r="R248" s="7">
        <v>49920.660170871932</v>
      </c>
      <c r="S248" s="7">
        <v>39915.010388261013</v>
      </c>
      <c r="T248" s="7">
        <v>39.958679800749607</v>
      </c>
      <c r="U248" s="7">
        <v>1347.899793852376</v>
      </c>
      <c r="V248" s="7">
        <v>9110.1805861398134</v>
      </c>
      <c r="W248" s="7">
        <v>9550.6310481485161</v>
      </c>
      <c r="X248" s="7">
        <v>6649.5417078761593</v>
      </c>
      <c r="Y248" s="7">
        <v>37354.736618379953</v>
      </c>
      <c r="Z248" s="7">
        <v>0</v>
      </c>
      <c r="AA248" s="7">
        <v>0</v>
      </c>
      <c r="AB248" s="7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7">
        <v>0</v>
      </c>
      <c r="AK248" s="7">
        <v>0</v>
      </c>
      <c r="AL248" s="7">
        <v>0</v>
      </c>
      <c r="AM248" s="7">
        <v>0</v>
      </c>
      <c r="AN248" s="7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  <c r="AV248" s="7">
        <v>0</v>
      </c>
      <c r="AW248" s="7">
        <v>0</v>
      </c>
      <c r="AX248" s="7">
        <v>0</v>
      </c>
      <c r="AY248" s="7">
        <v>0</v>
      </c>
      <c r="AZ248" s="7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7">
        <v>0</v>
      </c>
      <c r="BH248" s="7">
        <v>0</v>
      </c>
      <c r="BI248"/>
    </row>
    <row r="249" spans="1:61" x14ac:dyDescent="0.3">
      <c r="A249" s="8"/>
      <c r="B249" s="2" t="s">
        <v>212</v>
      </c>
      <c r="C249" s="2" t="s">
        <v>308</v>
      </c>
      <c r="D249" s="2" t="s">
        <v>157</v>
      </c>
      <c r="E249" s="2" t="s">
        <v>305</v>
      </c>
      <c r="F249" s="7">
        <v>72.643805859119141</v>
      </c>
      <c r="G249" s="7">
        <v>23.973402818830419</v>
      </c>
      <c r="H249" s="7">
        <v>32.805774535658287</v>
      </c>
      <c r="I249" s="7">
        <v>8.6866250153797644</v>
      </c>
      <c r="J249" s="7">
        <v>14.09067496602688</v>
      </c>
      <c r="K249" s="7">
        <v>31.054104420947262</v>
      </c>
      <c r="L249" s="7">
        <v>51.233451923608207</v>
      </c>
      <c r="M249" s="7">
        <v>63.775251314799107</v>
      </c>
      <c r="N249" s="7">
        <v>93.902613667790177</v>
      </c>
      <c r="O249" s="7">
        <v>0.76064744008751273</v>
      </c>
      <c r="P249" s="7">
        <v>0.11626633396822721</v>
      </c>
      <c r="Q249" s="7">
        <v>2.7470399208841698</v>
      </c>
      <c r="R249" s="7">
        <v>89.60118492207782</v>
      </c>
      <c r="S249" s="7">
        <v>71.642326337904365</v>
      </c>
      <c r="T249" s="7">
        <v>7.1720707334678793E-2</v>
      </c>
      <c r="U249" s="7">
        <v>2.4193073222991361</v>
      </c>
      <c r="V249" s="7">
        <v>16.35160618025095</v>
      </c>
      <c r="W249" s="7">
        <v>17.142158291548611</v>
      </c>
      <c r="X249" s="7">
        <v>11.935074860290539</v>
      </c>
      <c r="Y249" s="7">
        <v>67.046963161194782</v>
      </c>
      <c r="Z249" s="7">
        <v>0</v>
      </c>
      <c r="AA249" s="7">
        <v>0</v>
      </c>
      <c r="AB249" s="7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7">
        <v>0</v>
      </c>
      <c r="AK249" s="7">
        <v>0</v>
      </c>
      <c r="AL249" s="7">
        <v>0</v>
      </c>
      <c r="AM249" s="7">
        <v>0</v>
      </c>
      <c r="AN249" s="7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  <c r="AV249" s="7">
        <v>0</v>
      </c>
      <c r="AW249" s="7">
        <v>0</v>
      </c>
      <c r="AX249" s="7">
        <v>0</v>
      </c>
      <c r="AY249" s="7">
        <v>0</v>
      </c>
      <c r="AZ249" s="7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7">
        <v>0</v>
      </c>
      <c r="BH249" s="7">
        <v>0</v>
      </c>
      <c r="BI249"/>
    </row>
    <row r="250" spans="1:61" x14ac:dyDescent="0.3">
      <c r="A250" s="8"/>
      <c r="B250" s="2" t="s">
        <v>213</v>
      </c>
      <c r="C250" s="2" t="s">
        <v>308</v>
      </c>
      <c r="D250" s="2" t="s">
        <v>157</v>
      </c>
      <c r="E250" s="2" t="s">
        <v>305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  <c r="AB250" s="7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7">
        <v>0</v>
      </c>
      <c r="AK250" s="7">
        <v>0</v>
      </c>
      <c r="AL250" s="7">
        <v>0</v>
      </c>
      <c r="AM250" s="7">
        <v>0</v>
      </c>
      <c r="AN250" s="7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  <c r="AV250" s="7">
        <v>0</v>
      </c>
      <c r="AW250" s="7">
        <v>0</v>
      </c>
      <c r="AX250" s="7">
        <v>0</v>
      </c>
      <c r="AY250" s="7">
        <v>0</v>
      </c>
      <c r="AZ250" s="7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7">
        <v>0</v>
      </c>
      <c r="BH250" s="7">
        <v>0</v>
      </c>
      <c r="BI250"/>
    </row>
    <row r="251" spans="1:61" x14ac:dyDescent="0.3">
      <c r="A251" s="8"/>
      <c r="B251" s="2" t="s">
        <v>214</v>
      </c>
      <c r="C251" s="2" t="s">
        <v>308</v>
      </c>
      <c r="D251" s="2" t="s">
        <v>157</v>
      </c>
      <c r="E251" s="2" t="s">
        <v>305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  <c r="AB251" s="7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7">
        <v>0</v>
      </c>
      <c r="AK251" s="7">
        <v>0</v>
      </c>
      <c r="AL251" s="7">
        <v>0</v>
      </c>
      <c r="AM251" s="7">
        <v>0</v>
      </c>
      <c r="AN251" s="7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  <c r="AV251" s="7">
        <v>0</v>
      </c>
      <c r="AW251" s="7">
        <v>0</v>
      </c>
      <c r="AX251" s="7">
        <v>0</v>
      </c>
      <c r="AY251" s="7">
        <v>0</v>
      </c>
      <c r="AZ251" s="7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7">
        <v>0</v>
      </c>
      <c r="BH251" s="7">
        <v>0</v>
      </c>
      <c r="BI251"/>
    </row>
    <row r="252" spans="1:61" x14ac:dyDescent="0.3">
      <c r="A252" s="8"/>
      <c r="B252" s="2" t="s">
        <v>215</v>
      </c>
      <c r="C252" s="2" t="s">
        <v>308</v>
      </c>
      <c r="D252" s="2" t="s">
        <v>157</v>
      </c>
      <c r="E252" s="2" t="s">
        <v>305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  <c r="AB252" s="7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7">
        <v>0</v>
      </c>
      <c r="AK252" s="7">
        <v>0</v>
      </c>
      <c r="AL252" s="7">
        <v>0</v>
      </c>
      <c r="AM252" s="7">
        <v>0</v>
      </c>
      <c r="AN252" s="7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  <c r="AV252" s="7">
        <v>0</v>
      </c>
      <c r="AW252" s="7">
        <v>0</v>
      </c>
      <c r="AX252" s="7">
        <v>0</v>
      </c>
      <c r="AY252" s="7">
        <v>0</v>
      </c>
      <c r="AZ252" s="7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7">
        <v>0</v>
      </c>
      <c r="BH252" s="7">
        <v>0</v>
      </c>
      <c r="BI252"/>
    </row>
    <row r="253" spans="1:61" x14ac:dyDescent="0.3">
      <c r="A253" s="8"/>
      <c r="B253" s="2" t="s">
        <v>216</v>
      </c>
      <c r="C253" s="2" t="s">
        <v>308</v>
      </c>
      <c r="D253" s="2" t="s">
        <v>157</v>
      </c>
      <c r="E253" s="2" t="s">
        <v>305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>
        <v>0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  <c r="AB253" s="7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7">
        <v>0</v>
      </c>
      <c r="AK253" s="7">
        <v>0</v>
      </c>
      <c r="AL253" s="7">
        <v>0</v>
      </c>
      <c r="AM253" s="7">
        <v>0</v>
      </c>
      <c r="AN253" s="7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  <c r="AV253" s="7">
        <v>0</v>
      </c>
      <c r="AW253" s="7">
        <v>0</v>
      </c>
      <c r="AX253" s="7">
        <v>0</v>
      </c>
      <c r="AY253" s="7">
        <v>0</v>
      </c>
      <c r="AZ253" s="7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7">
        <v>0</v>
      </c>
      <c r="BH253" s="7">
        <v>0</v>
      </c>
      <c r="BI253"/>
    </row>
    <row r="254" spans="1:61" x14ac:dyDescent="0.3">
      <c r="A254" s="8"/>
      <c r="B254" s="2" t="s">
        <v>217</v>
      </c>
      <c r="C254" s="2" t="s">
        <v>308</v>
      </c>
      <c r="D254" s="2" t="s">
        <v>157</v>
      </c>
      <c r="E254" s="2" t="s">
        <v>305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  <c r="AB254" s="7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7">
        <v>0</v>
      </c>
      <c r="AK254" s="7">
        <v>0</v>
      </c>
      <c r="AL254" s="7">
        <v>0</v>
      </c>
      <c r="AM254" s="7">
        <v>0</v>
      </c>
      <c r="AN254" s="7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  <c r="AV254" s="7">
        <v>0</v>
      </c>
      <c r="AW254" s="7">
        <v>0</v>
      </c>
      <c r="AX254" s="7">
        <v>0</v>
      </c>
      <c r="AY254" s="7">
        <v>0</v>
      </c>
      <c r="AZ254" s="7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7">
        <v>0</v>
      </c>
      <c r="BH254" s="7">
        <v>0</v>
      </c>
      <c r="BI254"/>
    </row>
    <row r="255" spans="1:61" x14ac:dyDescent="0.3">
      <c r="A255" s="8"/>
      <c r="B255" s="2" t="s">
        <v>218</v>
      </c>
      <c r="C255" s="2" t="s">
        <v>308</v>
      </c>
      <c r="D255" s="2" t="s">
        <v>157</v>
      </c>
      <c r="E255" s="2" t="s">
        <v>305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  <c r="AB255" s="7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7">
        <v>0</v>
      </c>
      <c r="AK255" s="7">
        <v>0</v>
      </c>
      <c r="AL255" s="7">
        <v>0</v>
      </c>
      <c r="AM255" s="7">
        <v>0</v>
      </c>
      <c r="AN255" s="7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  <c r="AV255" s="7">
        <v>0</v>
      </c>
      <c r="AW255" s="7">
        <v>0</v>
      </c>
      <c r="AX255" s="7">
        <v>0</v>
      </c>
      <c r="AY255" s="7">
        <v>0</v>
      </c>
      <c r="AZ255" s="7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7">
        <v>0</v>
      </c>
      <c r="BH255" s="7">
        <v>0</v>
      </c>
      <c r="BI255"/>
    </row>
    <row r="256" spans="1:61" x14ac:dyDescent="0.3">
      <c r="A256" s="8"/>
      <c r="B256" s="2" t="s">
        <v>219</v>
      </c>
      <c r="C256" s="2" t="s">
        <v>308</v>
      </c>
      <c r="D256" s="2" t="s">
        <v>157</v>
      </c>
      <c r="E256" s="2" t="s">
        <v>305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  <c r="N256" s="7">
        <v>0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  <c r="AB256" s="7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7">
        <v>0</v>
      </c>
      <c r="AK256" s="7">
        <v>0</v>
      </c>
      <c r="AL256" s="7">
        <v>0</v>
      </c>
      <c r="AM256" s="7">
        <v>0</v>
      </c>
      <c r="AN256" s="7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  <c r="AV256" s="7">
        <v>0</v>
      </c>
      <c r="AW256" s="7">
        <v>0</v>
      </c>
      <c r="AX256" s="7">
        <v>0</v>
      </c>
      <c r="AY256" s="7">
        <v>0</v>
      </c>
      <c r="AZ256" s="7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7">
        <v>0</v>
      </c>
      <c r="BH256" s="7">
        <v>0</v>
      </c>
      <c r="BI256"/>
    </row>
    <row r="257" spans="1:118" x14ac:dyDescent="0.3">
      <c r="A257" s="8"/>
      <c r="B257" s="2" t="s">
        <v>220</v>
      </c>
      <c r="C257" s="2" t="s">
        <v>308</v>
      </c>
      <c r="D257" s="2" t="s">
        <v>157</v>
      </c>
      <c r="E257" s="2" t="s">
        <v>305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0</v>
      </c>
      <c r="O257" s="7">
        <v>0</v>
      </c>
      <c r="P257" s="7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  <c r="AB257" s="7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7">
        <v>0</v>
      </c>
      <c r="AK257" s="7">
        <v>0</v>
      </c>
      <c r="AL257" s="7">
        <v>0</v>
      </c>
      <c r="AM257" s="7">
        <v>0</v>
      </c>
      <c r="AN257" s="7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  <c r="AV257" s="7">
        <v>0</v>
      </c>
      <c r="AW257" s="7">
        <v>0</v>
      </c>
      <c r="AX257" s="7">
        <v>0</v>
      </c>
      <c r="AY257" s="7">
        <v>0</v>
      </c>
      <c r="AZ257" s="7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7">
        <v>0</v>
      </c>
      <c r="BH257" s="7">
        <v>0</v>
      </c>
      <c r="BI257"/>
    </row>
    <row r="258" spans="1:118" x14ac:dyDescent="0.3">
      <c r="A258" s="8"/>
      <c r="B258" s="2" t="s">
        <v>221</v>
      </c>
      <c r="C258" s="2" t="s">
        <v>308</v>
      </c>
      <c r="D258" s="2" t="s">
        <v>157</v>
      </c>
      <c r="E258" s="2" t="s">
        <v>305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 s="7">
        <v>0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  <c r="AB258" s="7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7">
        <v>0</v>
      </c>
      <c r="AK258" s="7">
        <v>0</v>
      </c>
      <c r="AL258" s="7">
        <v>0</v>
      </c>
      <c r="AM258" s="7">
        <v>0</v>
      </c>
      <c r="AN258" s="7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  <c r="AV258" s="7">
        <v>0</v>
      </c>
      <c r="AW258" s="7">
        <v>0</v>
      </c>
      <c r="AX258" s="7">
        <v>0</v>
      </c>
      <c r="AY258" s="7">
        <v>0</v>
      </c>
      <c r="AZ258" s="7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7">
        <v>0</v>
      </c>
      <c r="BH258" s="7">
        <v>0</v>
      </c>
      <c r="BI258"/>
    </row>
    <row r="259" spans="1:118" x14ac:dyDescent="0.3">
      <c r="A259" s="8"/>
      <c r="B259" s="2" t="s">
        <v>222</v>
      </c>
      <c r="C259" s="2" t="s">
        <v>308</v>
      </c>
      <c r="D259" s="2" t="s">
        <v>157</v>
      </c>
      <c r="E259" s="2" t="s">
        <v>305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7">
        <v>0</v>
      </c>
      <c r="AK259" s="7">
        <v>0</v>
      </c>
      <c r="AL259" s="7">
        <v>0</v>
      </c>
      <c r="AM259" s="7">
        <v>0</v>
      </c>
      <c r="AN259" s="7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  <c r="AV259" s="7">
        <v>0</v>
      </c>
      <c r="AW259" s="7">
        <v>0</v>
      </c>
      <c r="AX259" s="7">
        <v>0</v>
      </c>
      <c r="AY259" s="7">
        <v>0</v>
      </c>
      <c r="AZ259" s="7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7">
        <v>0</v>
      </c>
      <c r="BH259" s="7">
        <v>0</v>
      </c>
      <c r="BI259"/>
    </row>
    <row r="260" spans="1:118" x14ac:dyDescent="0.3">
      <c r="A260" s="8"/>
      <c r="B260" s="2" t="s">
        <v>223</v>
      </c>
      <c r="C260" s="2" t="s">
        <v>308</v>
      </c>
      <c r="D260" s="2" t="s">
        <v>157</v>
      </c>
      <c r="E260" s="2" t="s">
        <v>305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7">
        <v>0</v>
      </c>
      <c r="AK260" s="7">
        <v>0</v>
      </c>
      <c r="AL260" s="7">
        <v>0</v>
      </c>
      <c r="AM260" s="7">
        <v>0</v>
      </c>
      <c r="AN260" s="7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  <c r="AV260" s="7">
        <v>0</v>
      </c>
      <c r="AW260" s="7">
        <v>0</v>
      </c>
      <c r="AX260" s="7">
        <v>0</v>
      </c>
      <c r="AY260" s="7">
        <v>0</v>
      </c>
      <c r="AZ260" s="7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7">
        <v>0</v>
      </c>
      <c r="BH260" s="7">
        <v>0</v>
      </c>
      <c r="BI260"/>
    </row>
    <row r="261" spans="1:118" x14ac:dyDescent="0.3">
      <c r="A261" s="8"/>
      <c r="B261" s="2" t="s">
        <v>224</v>
      </c>
      <c r="C261" s="2" t="s">
        <v>308</v>
      </c>
      <c r="D261" s="2" t="s">
        <v>157</v>
      </c>
      <c r="E261" s="2" t="s">
        <v>305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7">
        <v>0</v>
      </c>
      <c r="AK261" s="7">
        <v>0</v>
      </c>
      <c r="AL261" s="7">
        <v>0</v>
      </c>
      <c r="AM261" s="7">
        <v>0</v>
      </c>
      <c r="AN261" s="7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  <c r="AV261" s="7">
        <v>0</v>
      </c>
      <c r="AW261" s="7">
        <v>0</v>
      </c>
      <c r="AX261" s="7">
        <v>0</v>
      </c>
      <c r="AY261" s="7">
        <v>0</v>
      </c>
      <c r="AZ261" s="7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7">
        <v>0</v>
      </c>
      <c r="BH261" s="7">
        <v>0</v>
      </c>
      <c r="BI261"/>
    </row>
    <row r="262" spans="1:118" x14ac:dyDescent="0.3">
      <c r="A262" s="8"/>
      <c r="B262" s="2" t="s">
        <v>225</v>
      </c>
      <c r="C262" s="2" t="s">
        <v>308</v>
      </c>
      <c r="D262" s="2" t="s">
        <v>157</v>
      </c>
      <c r="E262" s="2" t="s">
        <v>305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  <c r="AB262" s="7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7">
        <v>0</v>
      </c>
      <c r="AK262" s="7">
        <v>0</v>
      </c>
      <c r="AL262" s="7">
        <v>0</v>
      </c>
      <c r="AM262" s="7">
        <v>0</v>
      </c>
      <c r="AN262" s="7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  <c r="AV262" s="7">
        <v>0</v>
      </c>
      <c r="AW262" s="7">
        <v>0</v>
      </c>
      <c r="AX262" s="7">
        <v>0</v>
      </c>
      <c r="AY262" s="7">
        <v>0</v>
      </c>
      <c r="AZ262" s="7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7">
        <v>0</v>
      </c>
      <c r="BH262" s="7">
        <v>0</v>
      </c>
      <c r="BI262"/>
    </row>
    <row r="263" spans="1:118" x14ac:dyDescent="0.3">
      <c r="A263" s="8"/>
      <c r="B263" s="2" t="s">
        <v>171</v>
      </c>
      <c r="C263" s="2" t="s">
        <v>309</v>
      </c>
      <c r="D263" s="2" t="s">
        <v>157</v>
      </c>
      <c r="E263" s="2" t="s">
        <v>306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  <c r="AB263" s="7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7">
        <v>0</v>
      </c>
      <c r="AK263" s="7">
        <v>0</v>
      </c>
      <c r="AL263" s="7">
        <v>0</v>
      </c>
      <c r="AM263" s="7">
        <v>0</v>
      </c>
      <c r="AN263" s="7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1.1897308413940417</v>
      </c>
      <c r="AV263" s="7">
        <v>1.3134691586059579</v>
      </c>
      <c r="AW263" s="7">
        <v>0</v>
      </c>
      <c r="AX263" s="7">
        <v>0</v>
      </c>
      <c r="AY263" s="7">
        <v>0</v>
      </c>
      <c r="AZ263" s="7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7">
        <v>0</v>
      </c>
      <c r="BH263" s="7">
        <v>0</v>
      </c>
      <c r="BI263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7"/>
      <c r="CB263" s="7"/>
      <c r="CC263" s="7"/>
      <c r="CD263" s="7"/>
      <c r="CE263" s="7"/>
      <c r="CF263" s="7"/>
      <c r="CG263" s="7"/>
      <c r="CH263" s="7"/>
      <c r="CI263" s="7"/>
      <c r="CJ263" s="7"/>
      <c r="CK263" s="7"/>
      <c r="CL263" s="7"/>
      <c r="CM263" s="7"/>
      <c r="CN263" s="7"/>
      <c r="CO263" s="7"/>
      <c r="CP263" s="7"/>
      <c r="CQ263" s="7"/>
      <c r="CR263" s="7"/>
      <c r="CS263" s="7"/>
      <c r="CT263" s="7"/>
      <c r="CU263" s="7"/>
      <c r="CV263" s="7"/>
      <c r="CW263" s="7"/>
      <c r="CX263" s="7"/>
      <c r="CY263" s="7"/>
      <c r="CZ263" s="7"/>
      <c r="DA263" s="7"/>
      <c r="DB263" s="7"/>
      <c r="DC263" s="7"/>
      <c r="DD263" s="7"/>
      <c r="DE263" s="7"/>
      <c r="DF263" s="7"/>
      <c r="DG263" s="7"/>
      <c r="DH263" s="7"/>
      <c r="DI263" s="7"/>
      <c r="DJ263" s="7"/>
      <c r="DK263" s="7"/>
      <c r="DL263" s="7"/>
      <c r="DM263" s="7"/>
      <c r="DN263" s="7"/>
    </row>
    <row r="264" spans="1:118" x14ac:dyDescent="0.3">
      <c r="A264" s="8"/>
      <c r="B264" s="2" t="s">
        <v>172</v>
      </c>
      <c r="C264" s="2" t="s">
        <v>309</v>
      </c>
      <c r="D264" s="2" t="s">
        <v>157</v>
      </c>
      <c r="E264" s="2" t="s">
        <v>306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  <c r="AB264" s="7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7">
        <v>0</v>
      </c>
      <c r="AK264" s="7">
        <v>0</v>
      </c>
      <c r="AL264" s="7">
        <v>0</v>
      </c>
      <c r="AM264" s="7">
        <v>0</v>
      </c>
      <c r="AN264" s="7">
        <v>0</v>
      </c>
      <c r="AO264" s="7">
        <v>1.3940573421202756E-2</v>
      </c>
      <c r="AP264" s="7">
        <v>3.1295190396788693E-2</v>
      </c>
      <c r="AQ264" s="7">
        <v>1.1044236182008532E-2</v>
      </c>
      <c r="AR264" s="7">
        <v>0</v>
      </c>
      <c r="AS264" s="7">
        <v>0</v>
      </c>
      <c r="AT264" s="7">
        <v>0</v>
      </c>
      <c r="AU264" s="7">
        <v>0</v>
      </c>
      <c r="AV264" s="7">
        <v>0</v>
      </c>
      <c r="AW264" s="7">
        <v>0</v>
      </c>
      <c r="AX264" s="7">
        <v>0</v>
      </c>
      <c r="AY264" s="7">
        <v>0</v>
      </c>
      <c r="AZ264" s="7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7">
        <v>0</v>
      </c>
      <c r="BH264" s="7">
        <v>0</v>
      </c>
      <c r="BI264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  <c r="CD264" s="7"/>
      <c r="CE264" s="7"/>
      <c r="CF264" s="7"/>
      <c r="CG264" s="7"/>
      <c r="CH264" s="7"/>
      <c r="CI264" s="7"/>
      <c r="CJ264" s="7"/>
      <c r="CK264" s="7"/>
      <c r="CL264" s="7"/>
      <c r="CM264" s="7"/>
      <c r="CN264" s="7"/>
      <c r="CO264" s="7"/>
      <c r="CP264" s="7"/>
      <c r="CQ264" s="7"/>
      <c r="CR264" s="7"/>
      <c r="CS264" s="7"/>
      <c r="CT264" s="7"/>
      <c r="CU264" s="7"/>
      <c r="CV264" s="7"/>
      <c r="CW264" s="7"/>
      <c r="CX264" s="7"/>
      <c r="CY264" s="7"/>
      <c r="CZ264" s="7"/>
      <c r="DA264" s="7"/>
      <c r="DB264" s="7"/>
      <c r="DC264" s="7"/>
      <c r="DD264" s="7"/>
      <c r="DE264" s="7"/>
      <c r="DF264" s="7"/>
      <c r="DG264" s="7"/>
      <c r="DH264" s="7"/>
      <c r="DI264" s="7"/>
      <c r="DJ264" s="7"/>
      <c r="DK264" s="7"/>
      <c r="DL264" s="7"/>
      <c r="DM264" s="7"/>
      <c r="DN264" s="7"/>
    </row>
    <row r="265" spans="1:118" x14ac:dyDescent="0.3">
      <c r="A265" s="8"/>
      <c r="B265" s="2" t="s">
        <v>173</v>
      </c>
      <c r="C265" s="2" t="s">
        <v>309</v>
      </c>
      <c r="D265" s="2" t="s">
        <v>157</v>
      </c>
      <c r="E265" s="2" t="s">
        <v>306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0.78239058216129664</v>
      </c>
      <c r="AB265" s="7">
        <v>0.22000941783870326</v>
      </c>
      <c r="AC265" s="7">
        <v>98.580617961331882</v>
      </c>
      <c r="AD265" s="7">
        <v>77.092015610951947</v>
      </c>
      <c r="AE265" s="7">
        <v>502.98753862854755</v>
      </c>
      <c r="AF265" s="7">
        <v>833.06758005128972</v>
      </c>
      <c r="AG265" s="7">
        <v>26.63254324257796</v>
      </c>
      <c r="AH265" s="7">
        <v>491.24022565014354</v>
      </c>
      <c r="AI265" s="7">
        <v>647.48680288901141</v>
      </c>
      <c r="AJ265" s="7">
        <v>10.912675966146276</v>
      </c>
      <c r="AK265" s="7">
        <v>0.42789593046230801</v>
      </c>
      <c r="AL265" s="7">
        <v>0.23197824947561821</v>
      </c>
      <c r="AM265" s="7">
        <v>1.2125820062073842E-2</v>
      </c>
      <c r="AN265" s="7">
        <v>2.7496</v>
      </c>
      <c r="AO265" s="7">
        <v>478.55699804128858</v>
      </c>
      <c r="AP265" s="7">
        <v>1074.3125061584185</v>
      </c>
      <c r="AQ265" s="7">
        <v>379.13049580029286</v>
      </c>
      <c r="AR265" s="7">
        <v>1.694</v>
      </c>
      <c r="AS265" s="7">
        <v>397.76799999999997</v>
      </c>
      <c r="AT265" s="7">
        <v>1.4840000000000004</v>
      </c>
      <c r="AU265" s="7">
        <v>0</v>
      </c>
      <c r="AV265" s="7">
        <v>0</v>
      </c>
      <c r="AW265" s="7">
        <v>8.82</v>
      </c>
      <c r="AX265" s="7">
        <v>0</v>
      </c>
      <c r="AY265" s="7">
        <v>0</v>
      </c>
      <c r="AZ265" s="7">
        <v>0</v>
      </c>
      <c r="BA265" s="7">
        <v>0</v>
      </c>
      <c r="BB265" s="7">
        <v>519.24552177397027</v>
      </c>
      <c r="BC265" s="7">
        <v>285.25772971683597</v>
      </c>
      <c r="BD265" s="7">
        <v>287.49674850919348</v>
      </c>
      <c r="BE265" s="7">
        <v>0</v>
      </c>
      <c r="BF265" s="7">
        <v>0</v>
      </c>
      <c r="BG265" s="7">
        <v>0</v>
      </c>
      <c r="BH265" s="7">
        <v>0</v>
      </c>
      <c r="BI265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  <c r="CA265" s="7"/>
      <c r="CB265" s="7"/>
      <c r="CC265" s="7"/>
      <c r="CD265" s="7"/>
      <c r="CE265" s="7"/>
      <c r="CF265" s="7"/>
      <c r="CG265" s="7"/>
      <c r="CH265" s="7"/>
      <c r="CI265" s="7"/>
      <c r="CJ265" s="7"/>
      <c r="CK265" s="7"/>
      <c r="CL265" s="7"/>
      <c r="CM265" s="7"/>
      <c r="CN265" s="7"/>
      <c r="CO265" s="7"/>
      <c r="CP265" s="7"/>
      <c r="CQ265" s="7"/>
      <c r="CR265" s="7"/>
      <c r="CS265" s="7"/>
      <c r="CT265" s="7"/>
      <c r="CU265" s="7"/>
      <c r="CV265" s="7"/>
      <c r="CW265" s="7"/>
      <c r="CX265" s="7"/>
      <c r="CY265" s="7"/>
      <c r="CZ265" s="7"/>
      <c r="DA265" s="7"/>
      <c r="DB265" s="7"/>
      <c r="DC265" s="7"/>
      <c r="DD265" s="7"/>
      <c r="DE265" s="7"/>
      <c r="DF265" s="7"/>
      <c r="DG265" s="7"/>
      <c r="DH265" s="7"/>
      <c r="DI265" s="7"/>
      <c r="DJ265" s="7"/>
      <c r="DK265" s="7"/>
      <c r="DL265" s="7"/>
      <c r="DM265" s="7"/>
      <c r="DN265" s="7"/>
    </row>
    <row r="266" spans="1:118" x14ac:dyDescent="0.3">
      <c r="A266" s="8"/>
      <c r="B266" s="2" t="s">
        <v>174</v>
      </c>
      <c r="C266" s="2" t="s">
        <v>309</v>
      </c>
      <c r="D266" s="2" t="s">
        <v>157</v>
      </c>
      <c r="E266" s="2" t="s">
        <v>306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  <c r="AB266" s="7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7">
        <v>0</v>
      </c>
      <c r="AK266" s="7">
        <v>0</v>
      </c>
      <c r="AL266" s="7">
        <v>0</v>
      </c>
      <c r="AM266" s="7">
        <v>0</v>
      </c>
      <c r="AN266" s="7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  <c r="AV266" s="7">
        <v>0</v>
      </c>
      <c r="AW266" s="7">
        <v>0</v>
      </c>
      <c r="AX266" s="7">
        <v>0</v>
      </c>
      <c r="AY266" s="7">
        <v>0</v>
      </c>
      <c r="AZ266" s="7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7">
        <v>0</v>
      </c>
      <c r="BH266" s="7">
        <v>0</v>
      </c>
      <c r="BI266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  <c r="CA266" s="7"/>
      <c r="CB266" s="7"/>
      <c r="CC266" s="7"/>
      <c r="CD266" s="7"/>
      <c r="CE266" s="7"/>
      <c r="CF266" s="7"/>
      <c r="CG266" s="7"/>
      <c r="CH266" s="7"/>
      <c r="CI266" s="7"/>
      <c r="CJ266" s="7"/>
      <c r="CK266" s="7"/>
      <c r="CL266" s="7"/>
      <c r="CM266" s="7"/>
      <c r="CN266" s="7"/>
      <c r="CO266" s="7"/>
      <c r="CP266" s="7"/>
      <c r="CQ266" s="7"/>
      <c r="CR266" s="7"/>
      <c r="CS266" s="7"/>
      <c r="CT266" s="7"/>
      <c r="CU266" s="7"/>
      <c r="CV266" s="7"/>
      <c r="CW266" s="7"/>
      <c r="CX266" s="7"/>
      <c r="CY266" s="7"/>
      <c r="CZ266" s="7"/>
      <c r="DA266" s="7"/>
      <c r="DB266" s="7"/>
      <c r="DC266" s="7"/>
      <c r="DD266" s="7"/>
      <c r="DE266" s="7"/>
      <c r="DF266" s="7"/>
      <c r="DG266" s="7"/>
      <c r="DH266" s="7"/>
      <c r="DI266" s="7"/>
      <c r="DJ266" s="7"/>
      <c r="DK266" s="7"/>
      <c r="DL266" s="7"/>
      <c r="DM266" s="7"/>
      <c r="DN266" s="7"/>
    </row>
    <row r="267" spans="1:118" x14ac:dyDescent="0.3">
      <c r="A267" s="8"/>
      <c r="B267" s="2" t="s">
        <v>175</v>
      </c>
      <c r="C267" s="2" t="s">
        <v>309</v>
      </c>
      <c r="D267" s="2" t="s">
        <v>157</v>
      </c>
      <c r="E267" s="2" t="s">
        <v>306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  <c r="AB267" s="7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7">
        <v>0</v>
      </c>
      <c r="AK267" s="7">
        <v>0</v>
      </c>
      <c r="AL267" s="7">
        <v>0</v>
      </c>
      <c r="AM267" s="7">
        <v>0</v>
      </c>
      <c r="AN267" s="7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  <c r="AV267" s="7">
        <v>0</v>
      </c>
      <c r="AW267" s="7">
        <v>0</v>
      </c>
      <c r="AX267" s="7">
        <v>0</v>
      </c>
      <c r="AY267" s="7">
        <v>20.972000000000001</v>
      </c>
      <c r="AZ267" s="7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7">
        <v>0</v>
      </c>
      <c r="BH267" s="7">
        <v>0</v>
      </c>
      <c r="BI26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7"/>
      <c r="CA267" s="7"/>
      <c r="CB267" s="7"/>
      <c r="CC267" s="7"/>
      <c r="CD267" s="7"/>
      <c r="CE267" s="7"/>
      <c r="CF267" s="7"/>
      <c r="CG267" s="7"/>
      <c r="CH267" s="7"/>
      <c r="CI267" s="7"/>
      <c r="CJ267" s="7"/>
      <c r="CK267" s="7"/>
      <c r="CL267" s="7"/>
      <c r="CM267" s="7"/>
      <c r="CN267" s="7"/>
      <c r="CO267" s="7"/>
      <c r="CP267" s="7"/>
      <c r="CQ267" s="7"/>
      <c r="CR267" s="7"/>
      <c r="CS267" s="7"/>
      <c r="CT267" s="7"/>
      <c r="CU267" s="7"/>
      <c r="CV267" s="7"/>
      <c r="CW267" s="7"/>
      <c r="CX267" s="7"/>
      <c r="CY267" s="7"/>
      <c r="CZ267" s="7"/>
      <c r="DA267" s="7"/>
      <c r="DB267" s="7"/>
      <c r="DC267" s="7"/>
      <c r="DD267" s="7"/>
      <c r="DE267" s="7"/>
      <c r="DF267" s="7"/>
      <c r="DG267" s="7"/>
      <c r="DH267" s="7"/>
      <c r="DI267" s="7"/>
      <c r="DJ267" s="7"/>
      <c r="DK267" s="7"/>
      <c r="DL267" s="7"/>
      <c r="DM267" s="7"/>
      <c r="DN267" s="7"/>
    </row>
    <row r="268" spans="1:118" x14ac:dyDescent="0.3">
      <c r="A268" s="8"/>
      <c r="B268" s="2" t="s">
        <v>176</v>
      </c>
      <c r="C268" s="2" t="s">
        <v>309</v>
      </c>
      <c r="D268" s="2" t="s">
        <v>157</v>
      </c>
      <c r="E268" s="2" t="s">
        <v>306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  <c r="AB268" s="7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7">
        <v>0</v>
      </c>
      <c r="AK268" s="7">
        <v>0</v>
      </c>
      <c r="AL268" s="7">
        <v>0</v>
      </c>
      <c r="AM268" s="7">
        <v>0</v>
      </c>
      <c r="AN268" s="7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  <c r="AV268" s="7">
        <v>0</v>
      </c>
      <c r="AW268" s="7">
        <v>0</v>
      </c>
      <c r="AX268" s="7">
        <v>0</v>
      </c>
      <c r="AY268" s="7">
        <v>0.18956000000000001</v>
      </c>
      <c r="AZ268" s="7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7">
        <v>0</v>
      </c>
      <c r="BH268" s="7">
        <v>0</v>
      </c>
      <c r="BI268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/>
      <c r="CC268" s="7"/>
      <c r="CD268" s="7"/>
      <c r="CE268" s="7"/>
      <c r="CF268" s="7"/>
      <c r="CG268" s="7"/>
      <c r="CH268" s="7"/>
      <c r="CI268" s="7"/>
      <c r="CJ268" s="7"/>
      <c r="CK268" s="7"/>
      <c r="CL268" s="7"/>
      <c r="CM268" s="7"/>
      <c r="CN268" s="7"/>
      <c r="CO268" s="7"/>
      <c r="CP268" s="7"/>
      <c r="CQ268" s="7"/>
      <c r="CR268" s="7"/>
      <c r="CS268" s="7"/>
      <c r="CT268" s="7"/>
      <c r="CU268" s="7"/>
      <c r="CV268" s="7"/>
      <c r="CW268" s="7"/>
      <c r="CX268" s="7"/>
      <c r="CY268" s="7"/>
      <c r="CZ268" s="7"/>
      <c r="DA268" s="7"/>
      <c r="DB268" s="7"/>
      <c r="DC268" s="7"/>
      <c r="DD268" s="7"/>
      <c r="DE268" s="7"/>
      <c r="DF268" s="7"/>
      <c r="DG268" s="7"/>
      <c r="DH268" s="7"/>
      <c r="DI268" s="7"/>
      <c r="DJ268" s="7"/>
      <c r="DK268" s="7"/>
      <c r="DL268" s="7"/>
      <c r="DM268" s="7"/>
      <c r="DN268" s="7"/>
    </row>
    <row r="269" spans="1:118" x14ac:dyDescent="0.3">
      <c r="A269" s="8"/>
      <c r="B269" s="2" t="s">
        <v>177</v>
      </c>
      <c r="C269" s="2" t="s">
        <v>309</v>
      </c>
      <c r="D269" s="2" t="s">
        <v>157</v>
      </c>
      <c r="E269" s="2" t="s">
        <v>306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  <c r="AB269" s="7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7">
        <v>0</v>
      </c>
      <c r="AK269" s="7">
        <v>0</v>
      </c>
      <c r="AL269" s="7">
        <v>0</v>
      </c>
      <c r="AM269" s="7">
        <v>0</v>
      </c>
      <c r="AN269" s="7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  <c r="AV269" s="7">
        <v>0</v>
      </c>
      <c r="AW269" s="7">
        <v>0</v>
      </c>
      <c r="AX269" s="7">
        <v>0</v>
      </c>
      <c r="AY269" s="7">
        <v>0.38639999999999997</v>
      </c>
      <c r="AZ269" s="7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7">
        <v>0</v>
      </c>
      <c r="BH269" s="7">
        <v>0</v>
      </c>
      <c r="BI269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/>
      <c r="CA269" s="7"/>
      <c r="CB269" s="7"/>
      <c r="CC269" s="7"/>
      <c r="CD269" s="7"/>
      <c r="CE269" s="7"/>
      <c r="CF269" s="7"/>
      <c r="CG269" s="7"/>
      <c r="CH269" s="7"/>
      <c r="CI269" s="7"/>
      <c r="CJ269" s="7"/>
      <c r="CK269" s="7"/>
      <c r="CL269" s="7"/>
      <c r="CM269" s="7"/>
      <c r="CN269" s="7"/>
      <c r="CO269" s="7"/>
      <c r="CP269" s="7"/>
      <c r="CQ269" s="7"/>
      <c r="CR269" s="7"/>
      <c r="CS269" s="7"/>
      <c r="CT269" s="7"/>
      <c r="CU269" s="7"/>
      <c r="CV269" s="7"/>
      <c r="CW269" s="7"/>
      <c r="CX269" s="7"/>
      <c r="CY269" s="7"/>
      <c r="CZ269" s="7"/>
      <c r="DA269" s="7"/>
      <c r="DB269" s="7"/>
      <c r="DC269" s="7"/>
      <c r="DD269" s="7"/>
      <c r="DE269" s="7"/>
      <c r="DF269" s="7"/>
      <c r="DG269" s="7"/>
      <c r="DH269" s="7"/>
      <c r="DI269" s="7"/>
      <c r="DJ269" s="7"/>
      <c r="DK269" s="7"/>
      <c r="DL269" s="7"/>
      <c r="DM269" s="7"/>
      <c r="DN269" s="7"/>
    </row>
    <row r="270" spans="1:118" x14ac:dyDescent="0.3">
      <c r="A270" s="8"/>
      <c r="B270" s="2" t="s">
        <v>178</v>
      </c>
      <c r="C270" s="2" t="s">
        <v>309</v>
      </c>
      <c r="D270" s="2" t="s">
        <v>157</v>
      </c>
      <c r="E270" s="2" t="s">
        <v>306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  <c r="AB270" s="7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7">
        <v>0</v>
      </c>
      <c r="AK270" s="7">
        <v>0</v>
      </c>
      <c r="AL270" s="7">
        <v>0</v>
      </c>
      <c r="AM270" s="7">
        <v>0</v>
      </c>
      <c r="AN270" s="7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  <c r="AV270" s="7">
        <v>0</v>
      </c>
      <c r="AW270" s="7">
        <v>0</v>
      </c>
      <c r="AX270" s="7">
        <v>0</v>
      </c>
      <c r="AY270" s="7">
        <v>1.7555999999999999E-2</v>
      </c>
      <c r="AZ270" s="7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7">
        <v>0</v>
      </c>
      <c r="BH270" s="7">
        <v>0</v>
      </c>
      <c r="BI270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/>
      <c r="CA270" s="7"/>
      <c r="CB270" s="7"/>
      <c r="CC270" s="7"/>
      <c r="CD270" s="7"/>
      <c r="CE270" s="7"/>
      <c r="CF270" s="7"/>
      <c r="CG270" s="7"/>
      <c r="CH270" s="7"/>
      <c r="CI270" s="7"/>
      <c r="CJ270" s="7"/>
      <c r="CK270" s="7"/>
      <c r="CL270" s="7"/>
      <c r="CM270" s="7"/>
      <c r="CN270" s="7"/>
      <c r="CO270" s="7"/>
      <c r="CP270" s="7"/>
      <c r="CQ270" s="7"/>
      <c r="CR270" s="7"/>
      <c r="CS270" s="7"/>
      <c r="CT270" s="7"/>
      <c r="CU270" s="7"/>
      <c r="CV270" s="7"/>
      <c r="CW270" s="7"/>
      <c r="CX270" s="7"/>
      <c r="CY270" s="7"/>
      <c r="CZ270" s="7"/>
      <c r="DA270" s="7"/>
      <c r="DB270" s="7"/>
      <c r="DC270" s="7"/>
      <c r="DD270" s="7"/>
      <c r="DE270" s="7"/>
      <c r="DF270" s="7"/>
      <c r="DG270" s="7"/>
      <c r="DH270" s="7"/>
      <c r="DI270" s="7"/>
      <c r="DJ270" s="7"/>
      <c r="DK270" s="7"/>
      <c r="DL270" s="7"/>
      <c r="DM270" s="7"/>
      <c r="DN270" s="7"/>
    </row>
    <row r="271" spans="1:118" x14ac:dyDescent="0.3">
      <c r="A271" s="8"/>
      <c r="B271" s="2" t="s">
        <v>179</v>
      </c>
      <c r="C271" s="2" t="s">
        <v>309</v>
      </c>
      <c r="D271" s="2" t="s">
        <v>157</v>
      </c>
      <c r="E271" s="2" t="s">
        <v>306</v>
      </c>
      <c r="F271" s="7">
        <v>4.7218473808427435</v>
      </c>
      <c r="G271" s="7">
        <v>1.5582711832239768</v>
      </c>
      <c r="H271" s="7">
        <v>2.1323753448177891</v>
      </c>
      <c r="I271" s="7">
        <v>0.56463062599968472</v>
      </c>
      <c r="J271" s="7">
        <v>0.91589387279174694</v>
      </c>
      <c r="K271" s="7">
        <v>2.0185167873615719</v>
      </c>
      <c r="L271" s="7">
        <v>3.3301743750345336</v>
      </c>
      <c r="M271" s="7">
        <v>4.1453913354619418</v>
      </c>
      <c r="N271" s="7">
        <v>6.1036698884063618</v>
      </c>
      <c r="O271" s="7">
        <v>4.9442083605688338E-2</v>
      </c>
      <c r="P271" s="7">
        <v>7.5573117079347635E-3</v>
      </c>
      <c r="Q271" s="7">
        <v>0.17855759485747108</v>
      </c>
      <c r="R271" s="7">
        <v>5.8240770199350589</v>
      </c>
      <c r="S271" s="7">
        <v>4.6567512119637851</v>
      </c>
      <c r="T271" s="7">
        <v>4.6618459767541233E-3</v>
      </c>
      <c r="U271" s="7">
        <v>0.15725497594944385</v>
      </c>
      <c r="V271" s="7">
        <v>1.0628544017163117</v>
      </c>
      <c r="W271" s="7">
        <v>1.1142402889506604</v>
      </c>
      <c r="X271" s="7">
        <v>0.77577986591888526</v>
      </c>
      <c r="Y271" s="7">
        <v>4.3580526054776625</v>
      </c>
      <c r="Z271" s="7">
        <v>10.023999999999999</v>
      </c>
      <c r="AA271" s="7">
        <v>7.25568919769694</v>
      </c>
      <c r="AB271" s="7">
        <v>2.0403108023030581</v>
      </c>
      <c r="AC271" s="7">
        <v>0.34092463711627269</v>
      </c>
      <c r="AD271" s="7">
        <v>0.26660988732120877</v>
      </c>
      <c r="AE271" s="7">
        <v>1.7394985710903934</v>
      </c>
      <c r="AF271" s="7">
        <v>2.8810253810107112</v>
      </c>
      <c r="AG271" s="7">
        <v>9.2104212047248779E-2</v>
      </c>
      <c r="AH271" s="7">
        <v>1.6988724470400791</v>
      </c>
      <c r="AI271" s="7">
        <v>2.2392251933244975</v>
      </c>
      <c r="AJ271" s="7">
        <v>3.773967104958921E-2</v>
      </c>
      <c r="AK271" s="7">
        <v>5.9192270380619298</v>
      </c>
      <c r="AL271" s="7">
        <v>3.2090324510793864</v>
      </c>
      <c r="AM271" s="7">
        <v>0.16774051085868813</v>
      </c>
      <c r="AN271" s="7">
        <v>9.2960000000000012</v>
      </c>
      <c r="AO271" s="7">
        <v>2.3026220775319977</v>
      </c>
      <c r="AP271" s="7">
        <v>5.1691558267332596</v>
      </c>
      <c r="AQ271" s="7">
        <v>1.8242220957347426</v>
      </c>
      <c r="AR271" s="7">
        <v>9.2960000000000012</v>
      </c>
      <c r="AS271" s="7">
        <v>18.592000000000002</v>
      </c>
      <c r="AT271" s="7">
        <v>18.592000000000002</v>
      </c>
      <c r="AU271" s="7">
        <v>40.056933250515272</v>
      </c>
      <c r="AV271" s="7">
        <v>44.223066749484701</v>
      </c>
      <c r="AW271" s="7">
        <v>9.2960000000000012</v>
      </c>
      <c r="AX271" s="7">
        <v>243.62800000000001</v>
      </c>
      <c r="AY271" s="7">
        <v>43.120000000000005</v>
      </c>
      <c r="AZ271" s="7">
        <v>92.399999999999991</v>
      </c>
      <c r="BA271" s="7">
        <v>34.159999999999997</v>
      </c>
      <c r="BB271" s="7">
        <v>27.02739510772204</v>
      </c>
      <c r="BC271" s="7">
        <v>14.848030546799414</v>
      </c>
      <c r="BD271" s="7">
        <v>14.964574345478539</v>
      </c>
      <c r="BE271" s="7">
        <v>105.28</v>
      </c>
      <c r="BF271" s="7">
        <v>54.647574934761089</v>
      </c>
      <c r="BG271" s="7">
        <v>16.192425065238904</v>
      </c>
      <c r="BH271" s="7">
        <v>26.263999999999999</v>
      </c>
      <c r="BI271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/>
      <c r="BZ271" s="7"/>
      <c r="CA271" s="7"/>
      <c r="CB271" s="7"/>
      <c r="CC271" s="7"/>
      <c r="CD271" s="7"/>
      <c r="CE271" s="7"/>
      <c r="CF271" s="7"/>
      <c r="CG271" s="7"/>
      <c r="CH271" s="7"/>
      <c r="CI271" s="7"/>
      <c r="CJ271" s="7"/>
      <c r="CK271" s="7"/>
      <c r="CL271" s="7"/>
      <c r="CM271" s="7"/>
      <c r="CN271" s="7"/>
      <c r="CO271" s="7"/>
      <c r="CP271" s="7"/>
      <c r="CQ271" s="7"/>
      <c r="CR271" s="7"/>
      <c r="CS271" s="7"/>
      <c r="CT271" s="7"/>
      <c r="CU271" s="7"/>
      <c r="CV271" s="7"/>
      <c r="CW271" s="7"/>
      <c r="CX271" s="7"/>
      <c r="CY271" s="7"/>
      <c r="CZ271" s="7"/>
      <c r="DA271" s="7"/>
      <c r="DB271" s="7"/>
      <c r="DC271" s="7"/>
      <c r="DD271" s="7"/>
      <c r="DE271" s="7"/>
      <c r="DF271" s="7"/>
      <c r="DG271" s="7"/>
      <c r="DH271" s="7"/>
      <c r="DI271" s="7"/>
      <c r="DJ271" s="7"/>
      <c r="DK271" s="7"/>
      <c r="DL271" s="7"/>
      <c r="DM271" s="7"/>
      <c r="DN271" s="7"/>
    </row>
    <row r="272" spans="1:118" x14ac:dyDescent="0.3">
      <c r="A272" s="8"/>
      <c r="B272" s="2" t="s">
        <v>180</v>
      </c>
      <c r="C272" s="2" t="s">
        <v>309</v>
      </c>
      <c r="D272" s="2" t="s">
        <v>157</v>
      </c>
      <c r="E272" s="2" t="s">
        <v>306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1392.1307285942626</v>
      </c>
      <c r="AB272" s="7">
        <v>391.46927140573729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7">
        <v>0</v>
      </c>
      <c r="AK272" s="7">
        <v>0</v>
      </c>
      <c r="AL272" s="7">
        <v>0</v>
      </c>
      <c r="AM272" s="7">
        <v>0</v>
      </c>
      <c r="AN272" s="7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  <c r="AV272" s="7">
        <v>0</v>
      </c>
      <c r="AW272" s="7">
        <v>0</v>
      </c>
      <c r="AX272" s="7">
        <v>0</v>
      </c>
      <c r="AY272" s="7">
        <v>0</v>
      </c>
      <c r="AZ272" s="7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7">
        <v>0</v>
      </c>
      <c r="BH272" s="7">
        <v>0</v>
      </c>
      <c r="BI272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7"/>
      <c r="CA272" s="7"/>
      <c r="CB272" s="7"/>
      <c r="CC272" s="7"/>
      <c r="CD272" s="7"/>
      <c r="CE272" s="7"/>
      <c r="CF272" s="7"/>
      <c r="CG272" s="7"/>
      <c r="CH272" s="7"/>
      <c r="CI272" s="7"/>
      <c r="CJ272" s="7"/>
      <c r="CK272" s="7"/>
      <c r="CL272" s="7"/>
      <c r="CM272" s="7"/>
      <c r="CN272" s="7"/>
      <c r="CO272" s="7"/>
      <c r="CP272" s="7"/>
      <c r="CQ272" s="7"/>
      <c r="CR272" s="7"/>
      <c r="CS272" s="7"/>
      <c r="CT272" s="7"/>
      <c r="CU272" s="7"/>
      <c r="CV272" s="7"/>
      <c r="CW272" s="7"/>
      <c r="CX272" s="7"/>
      <c r="CY272" s="7"/>
      <c r="CZ272" s="7"/>
      <c r="DA272" s="7"/>
      <c r="DB272" s="7"/>
      <c r="DC272" s="7"/>
      <c r="DD272" s="7"/>
      <c r="DE272" s="7"/>
      <c r="DF272" s="7"/>
      <c r="DG272" s="7"/>
      <c r="DH272" s="7"/>
      <c r="DI272" s="7"/>
      <c r="DJ272" s="7"/>
      <c r="DK272" s="7"/>
      <c r="DL272" s="7"/>
      <c r="DM272" s="7"/>
      <c r="DN272" s="7"/>
    </row>
    <row r="273" spans="1:118" x14ac:dyDescent="0.3">
      <c r="A273" s="8"/>
      <c r="B273" s="2" t="s">
        <v>181</v>
      </c>
      <c r="C273" s="2" t="s">
        <v>309</v>
      </c>
      <c r="D273" s="2" t="s">
        <v>157</v>
      </c>
      <c r="E273" s="2" t="s">
        <v>306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8.4576859021346884</v>
      </c>
      <c r="AB273" s="7">
        <v>2.3783140978653119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7">
        <v>0</v>
      </c>
      <c r="AK273" s="7">
        <v>0</v>
      </c>
      <c r="AL273" s="7">
        <v>0</v>
      </c>
      <c r="AM273" s="7">
        <v>0</v>
      </c>
      <c r="AN273" s="7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  <c r="AV273" s="7">
        <v>0</v>
      </c>
      <c r="AW273" s="7">
        <v>0</v>
      </c>
      <c r="AX273" s="7">
        <v>0</v>
      </c>
      <c r="AY273" s="7">
        <v>0</v>
      </c>
      <c r="AZ273" s="7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7">
        <v>0</v>
      </c>
      <c r="BH273" s="7">
        <v>0</v>
      </c>
      <c r="BI273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  <c r="CA273" s="7"/>
      <c r="CB273" s="7"/>
      <c r="CC273" s="7"/>
      <c r="CD273" s="7"/>
      <c r="CE273" s="7"/>
      <c r="CF273" s="7"/>
      <c r="CG273" s="7"/>
      <c r="CH273" s="7"/>
      <c r="CI273" s="7"/>
      <c r="CJ273" s="7"/>
      <c r="CK273" s="7"/>
      <c r="CL273" s="7"/>
      <c r="CM273" s="7"/>
      <c r="CN273" s="7"/>
      <c r="CO273" s="7"/>
      <c r="CP273" s="7"/>
      <c r="CQ273" s="7"/>
      <c r="CR273" s="7"/>
      <c r="CS273" s="7"/>
      <c r="CT273" s="7"/>
      <c r="CU273" s="7"/>
      <c r="CV273" s="7"/>
      <c r="CW273" s="7"/>
      <c r="CX273" s="7"/>
      <c r="CY273" s="7"/>
      <c r="CZ273" s="7"/>
      <c r="DA273" s="7"/>
      <c r="DB273" s="7"/>
      <c r="DC273" s="7"/>
      <c r="DD273" s="7"/>
      <c r="DE273" s="7"/>
      <c r="DF273" s="7"/>
      <c r="DG273" s="7"/>
      <c r="DH273" s="7"/>
      <c r="DI273" s="7"/>
      <c r="DJ273" s="7"/>
      <c r="DK273" s="7"/>
      <c r="DL273" s="7"/>
      <c r="DM273" s="7"/>
      <c r="DN273" s="7"/>
    </row>
    <row r="274" spans="1:118" x14ac:dyDescent="0.3">
      <c r="A274" s="8"/>
      <c r="B274" s="2" t="s">
        <v>182</v>
      </c>
      <c r="C274" s="2" t="s">
        <v>309</v>
      </c>
      <c r="D274" s="2" t="s">
        <v>157</v>
      </c>
      <c r="E274" s="2" t="s">
        <v>306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  <c r="AB274" s="7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7">
        <v>0</v>
      </c>
      <c r="AK274" s="7">
        <v>0</v>
      </c>
      <c r="AL274" s="7">
        <v>0</v>
      </c>
      <c r="AM274" s="7">
        <v>0</v>
      </c>
      <c r="AN274" s="7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  <c r="AV274" s="7">
        <v>0</v>
      </c>
      <c r="AW274" s="7">
        <v>0</v>
      </c>
      <c r="AX274" s="7">
        <v>0</v>
      </c>
      <c r="AY274" s="7">
        <v>9.6599999999999991E-2</v>
      </c>
      <c r="AZ274" s="7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7">
        <v>0</v>
      </c>
      <c r="BH274" s="7">
        <v>0</v>
      </c>
      <c r="BI274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  <c r="BZ274" s="7"/>
      <c r="CA274" s="7"/>
      <c r="CB274" s="7"/>
      <c r="CC274" s="7"/>
      <c r="CD274" s="7"/>
      <c r="CE274" s="7"/>
      <c r="CF274" s="7"/>
      <c r="CG274" s="7"/>
      <c r="CH274" s="7"/>
      <c r="CI274" s="7"/>
      <c r="CJ274" s="7"/>
      <c r="CK274" s="7"/>
      <c r="CL274" s="7"/>
      <c r="CM274" s="7"/>
      <c r="CN274" s="7"/>
      <c r="CO274" s="7"/>
      <c r="CP274" s="7"/>
      <c r="CQ274" s="7"/>
      <c r="CR274" s="7"/>
      <c r="CS274" s="7"/>
      <c r="CT274" s="7"/>
      <c r="CU274" s="7"/>
      <c r="CV274" s="7"/>
      <c r="CW274" s="7"/>
      <c r="CX274" s="7"/>
      <c r="CY274" s="7"/>
      <c r="CZ274" s="7"/>
      <c r="DA274" s="7"/>
      <c r="DB274" s="7"/>
      <c r="DC274" s="7"/>
      <c r="DD274" s="7"/>
      <c r="DE274" s="7"/>
      <c r="DF274" s="7"/>
      <c r="DG274" s="7"/>
      <c r="DH274" s="7"/>
      <c r="DI274" s="7"/>
      <c r="DJ274" s="7"/>
      <c r="DK274" s="7"/>
      <c r="DL274" s="7"/>
      <c r="DM274" s="7"/>
      <c r="DN274" s="7"/>
    </row>
    <row r="275" spans="1:118" x14ac:dyDescent="0.3">
      <c r="A275" s="8"/>
      <c r="B275" s="2" t="s">
        <v>183</v>
      </c>
      <c r="C275" s="2" t="s">
        <v>309</v>
      </c>
      <c r="D275" s="2" t="s">
        <v>157</v>
      </c>
      <c r="E275" s="2" t="s">
        <v>306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  <c r="AB275" s="7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7">
        <v>0</v>
      </c>
      <c r="AK275" s="7">
        <v>0</v>
      </c>
      <c r="AL275" s="7">
        <v>0</v>
      </c>
      <c r="AM275" s="7">
        <v>0</v>
      </c>
      <c r="AN275" s="7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  <c r="AV275" s="7">
        <v>0</v>
      </c>
      <c r="AW275" s="7">
        <v>0</v>
      </c>
      <c r="AX275" s="7">
        <v>0</v>
      </c>
      <c r="AY275" s="7">
        <v>1.5988</v>
      </c>
      <c r="AZ275" s="7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7">
        <v>0</v>
      </c>
      <c r="BH275" s="7">
        <v>0</v>
      </c>
      <c r="BI275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X275" s="7"/>
      <c r="BY275" s="7"/>
      <c r="BZ275" s="7"/>
      <c r="CA275" s="7"/>
      <c r="CB275" s="7"/>
      <c r="CC275" s="7"/>
      <c r="CD275" s="7"/>
      <c r="CE275" s="7"/>
      <c r="CF275" s="7"/>
      <c r="CG275" s="7"/>
      <c r="CH275" s="7"/>
      <c r="CI275" s="7"/>
      <c r="CJ275" s="7"/>
      <c r="CK275" s="7"/>
      <c r="CL275" s="7"/>
      <c r="CM275" s="7"/>
      <c r="CN275" s="7"/>
      <c r="CO275" s="7"/>
      <c r="CP275" s="7"/>
      <c r="CQ275" s="7"/>
      <c r="CR275" s="7"/>
      <c r="CS275" s="7"/>
      <c r="CT275" s="7"/>
      <c r="CU275" s="7"/>
      <c r="CV275" s="7"/>
      <c r="CW275" s="7"/>
      <c r="CX275" s="7"/>
      <c r="CY275" s="7"/>
      <c r="CZ275" s="7"/>
      <c r="DA275" s="7"/>
      <c r="DB275" s="7"/>
      <c r="DC275" s="7"/>
      <c r="DD275" s="7"/>
      <c r="DE275" s="7"/>
      <c r="DF275" s="7"/>
      <c r="DG275" s="7"/>
      <c r="DH275" s="7"/>
      <c r="DI275" s="7"/>
      <c r="DJ275" s="7"/>
      <c r="DK275" s="7"/>
      <c r="DL275" s="7"/>
      <c r="DM275" s="7"/>
      <c r="DN275" s="7"/>
    </row>
    <row r="276" spans="1:118" x14ac:dyDescent="0.3">
      <c r="A276" s="8"/>
      <c r="B276" s="2" t="s">
        <v>184</v>
      </c>
      <c r="C276" s="2" t="s">
        <v>309</v>
      </c>
      <c r="D276" s="2" t="s">
        <v>157</v>
      </c>
      <c r="E276" s="2" t="s">
        <v>306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  <c r="AB276" s="7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7">
        <v>0</v>
      </c>
      <c r="AK276" s="7">
        <v>0</v>
      </c>
      <c r="AL276" s="7">
        <v>0</v>
      </c>
      <c r="AM276" s="7">
        <v>0</v>
      </c>
      <c r="AN276" s="7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  <c r="AV276" s="7">
        <v>0</v>
      </c>
      <c r="AW276" s="7">
        <v>0</v>
      </c>
      <c r="AX276" s="7">
        <v>0</v>
      </c>
      <c r="AY276" s="7">
        <v>0</v>
      </c>
      <c r="AZ276" s="7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7">
        <v>0</v>
      </c>
      <c r="BH276" s="7">
        <v>0</v>
      </c>
      <c r="BI276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  <c r="CA276" s="7"/>
      <c r="CB276" s="7"/>
      <c r="CC276" s="7"/>
      <c r="CD276" s="7"/>
      <c r="CE276" s="7"/>
      <c r="CF276" s="7"/>
      <c r="CG276" s="7"/>
      <c r="CH276" s="7"/>
      <c r="CI276" s="7"/>
      <c r="CJ276" s="7"/>
      <c r="CK276" s="7"/>
      <c r="CL276" s="7"/>
      <c r="CM276" s="7"/>
      <c r="CN276" s="7"/>
      <c r="CO276" s="7"/>
      <c r="CP276" s="7"/>
      <c r="CQ276" s="7"/>
      <c r="CR276" s="7"/>
      <c r="CS276" s="7"/>
      <c r="CT276" s="7"/>
      <c r="CU276" s="7"/>
      <c r="CV276" s="7"/>
      <c r="CW276" s="7"/>
      <c r="CX276" s="7"/>
      <c r="CY276" s="7"/>
      <c r="CZ276" s="7"/>
      <c r="DA276" s="7"/>
      <c r="DB276" s="7"/>
      <c r="DC276" s="7"/>
      <c r="DD276" s="7"/>
      <c r="DE276" s="7"/>
      <c r="DF276" s="7"/>
      <c r="DG276" s="7"/>
      <c r="DH276" s="7"/>
      <c r="DI276" s="7"/>
      <c r="DJ276" s="7"/>
      <c r="DK276" s="7"/>
      <c r="DL276" s="7"/>
      <c r="DM276" s="7"/>
      <c r="DN276" s="7"/>
    </row>
    <row r="277" spans="1:118" x14ac:dyDescent="0.3">
      <c r="A277" s="8"/>
      <c r="B277" s="2" t="s">
        <v>185</v>
      </c>
      <c r="C277" s="2" t="s">
        <v>309</v>
      </c>
      <c r="D277" s="2" t="s">
        <v>157</v>
      </c>
      <c r="E277" s="2" t="s">
        <v>306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7">
        <v>0</v>
      </c>
      <c r="AK277" s="7">
        <v>0</v>
      </c>
      <c r="AL277" s="7">
        <v>0</v>
      </c>
      <c r="AM277" s="7">
        <v>0</v>
      </c>
      <c r="AN277" s="7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  <c r="AV277" s="7">
        <v>0</v>
      </c>
      <c r="AW277" s="7">
        <v>0</v>
      </c>
      <c r="AX277" s="7">
        <v>0</v>
      </c>
      <c r="AY277" s="7">
        <v>0</v>
      </c>
      <c r="AZ277" s="7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7">
        <v>0</v>
      </c>
      <c r="BH277" s="7">
        <v>0</v>
      </c>
      <c r="BI27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7"/>
      <c r="CG277" s="7"/>
      <c r="CH277" s="7"/>
      <c r="CI277" s="7"/>
      <c r="CJ277" s="7"/>
      <c r="CK277" s="7"/>
      <c r="CL277" s="7"/>
      <c r="CM277" s="7"/>
      <c r="CN277" s="7"/>
      <c r="CO277" s="7"/>
      <c r="CP277" s="7"/>
      <c r="CQ277" s="7"/>
      <c r="CR277" s="7"/>
      <c r="CS277" s="7"/>
      <c r="CT277" s="7"/>
      <c r="CU277" s="7"/>
      <c r="CV277" s="7"/>
      <c r="CW277" s="7"/>
      <c r="CX277" s="7"/>
      <c r="CY277" s="7"/>
      <c r="CZ277" s="7"/>
      <c r="DA277" s="7"/>
      <c r="DB277" s="7"/>
      <c r="DC277" s="7"/>
      <c r="DD277" s="7"/>
      <c r="DE277" s="7"/>
      <c r="DF277" s="7"/>
      <c r="DG277" s="7"/>
      <c r="DH277" s="7"/>
      <c r="DI277" s="7"/>
      <c r="DJ277" s="7"/>
      <c r="DK277" s="7"/>
      <c r="DL277" s="7"/>
      <c r="DM277" s="7"/>
      <c r="DN277" s="7"/>
    </row>
    <row r="278" spans="1:118" x14ac:dyDescent="0.3">
      <c r="A278" s="8"/>
      <c r="B278" s="2" t="s">
        <v>186</v>
      </c>
      <c r="C278" s="2" t="s">
        <v>309</v>
      </c>
      <c r="D278" s="2" t="s">
        <v>157</v>
      </c>
      <c r="E278" s="2" t="s">
        <v>306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  <c r="AB278" s="7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7">
        <v>0</v>
      </c>
      <c r="AK278" s="7">
        <v>0</v>
      </c>
      <c r="AL278" s="7">
        <v>0</v>
      </c>
      <c r="AM278" s="7">
        <v>0</v>
      </c>
      <c r="AN278" s="7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  <c r="AV278" s="7">
        <v>0</v>
      </c>
      <c r="AW278" s="7">
        <v>0</v>
      </c>
      <c r="AX278" s="7">
        <v>0</v>
      </c>
      <c r="AY278" s="7">
        <v>0</v>
      </c>
      <c r="AZ278" s="7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7">
        <v>0</v>
      </c>
      <c r="BH278" s="7">
        <v>0</v>
      </c>
      <c r="BI278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7"/>
      <c r="CH278" s="7"/>
      <c r="CI278" s="7"/>
      <c r="CJ278" s="7"/>
      <c r="CK278" s="7"/>
      <c r="CL278" s="7"/>
      <c r="CM278" s="7"/>
      <c r="CN278" s="7"/>
      <c r="CO278" s="7"/>
      <c r="CP278" s="7"/>
      <c r="CQ278" s="7"/>
      <c r="CR278" s="7"/>
      <c r="CS278" s="7"/>
      <c r="CT278" s="7"/>
      <c r="CU278" s="7"/>
      <c r="CV278" s="7"/>
      <c r="CW278" s="7"/>
      <c r="CX278" s="7"/>
      <c r="CY278" s="7"/>
      <c r="CZ278" s="7"/>
      <c r="DA278" s="7"/>
      <c r="DB278" s="7"/>
      <c r="DC278" s="7"/>
      <c r="DD278" s="7"/>
      <c r="DE278" s="7"/>
      <c r="DF278" s="7"/>
      <c r="DG278" s="7"/>
      <c r="DH278" s="7"/>
      <c r="DI278" s="7"/>
      <c r="DJ278" s="7"/>
      <c r="DK278" s="7"/>
      <c r="DL278" s="7"/>
      <c r="DM278" s="7"/>
      <c r="DN278" s="7"/>
    </row>
    <row r="279" spans="1:118" x14ac:dyDescent="0.3">
      <c r="A279" s="8"/>
      <c r="B279" s="2" t="s">
        <v>187</v>
      </c>
      <c r="C279" s="2" t="s">
        <v>309</v>
      </c>
      <c r="D279" s="2" t="s">
        <v>157</v>
      </c>
      <c r="E279" s="2" t="s">
        <v>306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  <c r="AB279" s="7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7">
        <v>0</v>
      </c>
      <c r="AK279" s="7">
        <v>0</v>
      </c>
      <c r="AL279" s="7">
        <v>0</v>
      </c>
      <c r="AM279" s="7">
        <v>0</v>
      </c>
      <c r="AN279" s="7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  <c r="AV279" s="7">
        <v>0</v>
      </c>
      <c r="AW279" s="7">
        <v>0</v>
      </c>
      <c r="AX279" s="7">
        <v>0</v>
      </c>
      <c r="AY279" s="7">
        <v>0</v>
      </c>
      <c r="AZ279" s="7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7">
        <v>0</v>
      </c>
      <c r="BH279" s="7">
        <v>0</v>
      </c>
      <c r="BI279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7"/>
      <c r="CH279" s="7"/>
      <c r="CI279" s="7"/>
      <c r="CJ279" s="7"/>
      <c r="CK279" s="7"/>
      <c r="CL279" s="7"/>
      <c r="CM279" s="7"/>
      <c r="CN279" s="7"/>
      <c r="CO279" s="7"/>
      <c r="CP279" s="7"/>
      <c r="CQ279" s="7"/>
      <c r="CR279" s="7"/>
      <c r="CS279" s="7"/>
      <c r="CT279" s="7"/>
      <c r="CU279" s="7"/>
      <c r="CV279" s="7"/>
      <c r="CW279" s="7"/>
      <c r="CX279" s="7"/>
      <c r="CY279" s="7"/>
      <c r="CZ279" s="7"/>
      <c r="DA279" s="7"/>
      <c r="DB279" s="7"/>
      <c r="DC279" s="7"/>
      <c r="DD279" s="7"/>
      <c r="DE279" s="7"/>
      <c r="DF279" s="7"/>
      <c r="DG279" s="7"/>
      <c r="DH279" s="7"/>
      <c r="DI279" s="7"/>
      <c r="DJ279" s="7"/>
      <c r="DK279" s="7"/>
      <c r="DL279" s="7"/>
      <c r="DM279" s="7"/>
      <c r="DN279" s="7"/>
    </row>
    <row r="280" spans="1:118" x14ac:dyDescent="0.3">
      <c r="A280" s="8"/>
      <c r="B280" s="2" t="s">
        <v>188</v>
      </c>
      <c r="C280" s="2" t="s">
        <v>309</v>
      </c>
      <c r="D280" s="2" t="s">
        <v>157</v>
      </c>
      <c r="E280" s="2" t="s">
        <v>306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  <c r="AB280" s="7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7">
        <v>0</v>
      </c>
      <c r="AK280" s="7">
        <v>0</v>
      </c>
      <c r="AL280" s="7">
        <v>0</v>
      </c>
      <c r="AM280" s="7">
        <v>0</v>
      </c>
      <c r="AN280" s="7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  <c r="AV280" s="7">
        <v>0</v>
      </c>
      <c r="AW280" s="7">
        <v>0</v>
      </c>
      <c r="AX280" s="7">
        <v>0</v>
      </c>
      <c r="AY280" s="7">
        <v>0</v>
      </c>
      <c r="AZ280" s="7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7">
        <v>0</v>
      </c>
      <c r="BH280" s="7">
        <v>0</v>
      </c>
      <c r="BI280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  <c r="CH280" s="7"/>
      <c r="CI280" s="7"/>
      <c r="CJ280" s="7"/>
      <c r="CK280" s="7"/>
      <c r="CL280" s="7"/>
      <c r="CM280" s="7"/>
      <c r="CN280" s="7"/>
      <c r="CO280" s="7"/>
      <c r="CP280" s="7"/>
      <c r="CQ280" s="7"/>
      <c r="CR280" s="7"/>
      <c r="CS280" s="7"/>
      <c r="CT280" s="7"/>
      <c r="CU280" s="7"/>
      <c r="CV280" s="7"/>
      <c r="CW280" s="7"/>
      <c r="CX280" s="7"/>
      <c r="CY280" s="7"/>
      <c r="CZ280" s="7"/>
      <c r="DA280" s="7"/>
      <c r="DB280" s="7"/>
      <c r="DC280" s="7"/>
      <c r="DD280" s="7"/>
      <c r="DE280" s="7"/>
      <c r="DF280" s="7"/>
      <c r="DG280" s="7"/>
      <c r="DH280" s="7"/>
      <c r="DI280" s="7"/>
      <c r="DJ280" s="7"/>
      <c r="DK280" s="7"/>
      <c r="DL280" s="7"/>
      <c r="DM280" s="7"/>
      <c r="DN280" s="7"/>
    </row>
    <row r="281" spans="1:118" x14ac:dyDescent="0.3">
      <c r="A281" s="8"/>
      <c r="B281" s="2" t="s">
        <v>189</v>
      </c>
      <c r="C281" s="2" t="s">
        <v>309</v>
      </c>
      <c r="D281" s="2" t="s">
        <v>157</v>
      </c>
      <c r="E281" s="2" t="s">
        <v>306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  <c r="AB281" s="7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7">
        <v>0</v>
      </c>
      <c r="AK281" s="7">
        <v>0</v>
      </c>
      <c r="AL281" s="7">
        <v>0</v>
      </c>
      <c r="AM281" s="7">
        <v>0</v>
      </c>
      <c r="AN281" s="7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  <c r="AV281" s="7">
        <v>0</v>
      </c>
      <c r="AW281" s="7">
        <v>0</v>
      </c>
      <c r="AX281" s="7">
        <v>0</v>
      </c>
      <c r="AY281" s="7">
        <v>0</v>
      </c>
      <c r="AZ281" s="7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7">
        <v>0</v>
      </c>
      <c r="BH281" s="7">
        <v>0</v>
      </c>
      <c r="BI281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/>
      <c r="CF281" s="7"/>
      <c r="CG281" s="7"/>
      <c r="CH281" s="7"/>
      <c r="CI281" s="7"/>
      <c r="CJ281" s="7"/>
      <c r="CK281" s="7"/>
      <c r="CL281" s="7"/>
      <c r="CM281" s="7"/>
      <c r="CN281" s="7"/>
      <c r="CO281" s="7"/>
      <c r="CP281" s="7"/>
      <c r="CQ281" s="7"/>
      <c r="CR281" s="7"/>
      <c r="CS281" s="7"/>
      <c r="CT281" s="7"/>
      <c r="CU281" s="7"/>
      <c r="CV281" s="7"/>
      <c r="CW281" s="7"/>
      <c r="CX281" s="7"/>
      <c r="CY281" s="7"/>
      <c r="CZ281" s="7"/>
      <c r="DA281" s="7"/>
      <c r="DB281" s="7"/>
      <c r="DC281" s="7"/>
      <c r="DD281" s="7"/>
      <c r="DE281" s="7"/>
      <c r="DF281" s="7"/>
      <c r="DG281" s="7"/>
      <c r="DH281" s="7"/>
      <c r="DI281" s="7"/>
      <c r="DJ281" s="7"/>
      <c r="DK281" s="7"/>
      <c r="DL281" s="7"/>
      <c r="DM281" s="7"/>
      <c r="DN281" s="7"/>
    </row>
    <row r="282" spans="1:118" x14ac:dyDescent="0.3">
      <c r="A282" s="8"/>
      <c r="B282" s="2" t="s">
        <v>190</v>
      </c>
      <c r="C282" s="2" t="s">
        <v>309</v>
      </c>
      <c r="D282" s="2" t="s">
        <v>157</v>
      </c>
      <c r="E282" s="2" t="s">
        <v>306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  <c r="AB282" s="7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7">
        <v>0</v>
      </c>
      <c r="AK282" s="7">
        <v>0</v>
      </c>
      <c r="AL282" s="7">
        <v>0</v>
      </c>
      <c r="AM282" s="7">
        <v>0</v>
      </c>
      <c r="AN282" s="7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  <c r="AV282" s="7">
        <v>0</v>
      </c>
      <c r="AW282" s="7">
        <v>0</v>
      </c>
      <c r="AX282" s="7">
        <v>0</v>
      </c>
      <c r="AY282" s="7">
        <v>0</v>
      </c>
      <c r="AZ282" s="7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7">
        <v>0</v>
      </c>
      <c r="BH282" s="7">
        <v>0</v>
      </c>
      <c r="BI282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  <c r="CH282" s="7"/>
      <c r="CI282" s="7"/>
      <c r="CJ282" s="7"/>
      <c r="CK282" s="7"/>
      <c r="CL282" s="7"/>
      <c r="CM282" s="7"/>
      <c r="CN282" s="7"/>
      <c r="CO282" s="7"/>
      <c r="CP282" s="7"/>
      <c r="CQ282" s="7"/>
      <c r="CR282" s="7"/>
      <c r="CS282" s="7"/>
      <c r="CT282" s="7"/>
      <c r="CU282" s="7"/>
      <c r="CV282" s="7"/>
      <c r="CW282" s="7"/>
      <c r="CX282" s="7"/>
      <c r="CY282" s="7"/>
      <c r="CZ282" s="7"/>
      <c r="DA282" s="7"/>
      <c r="DB282" s="7"/>
      <c r="DC282" s="7"/>
      <c r="DD282" s="7"/>
      <c r="DE282" s="7"/>
      <c r="DF282" s="7"/>
      <c r="DG282" s="7"/>
      <c r="DH282" s="7"/>
      <c r="DI282" s="7"/>
      <c r="DJ282" s="7"/>
      <c r="DK282" s="7"/>
      <c r="DL282" s="7"/>
      <c r="DM282" s="7"/>
      <c r="DN282" s="7"/>
    </row>
    <row r="283" spans="1:118" x14ac:dyDescent="0.3">
      <c r="A283" s="8"/>
      <c r="B283" s="2" t="s">
        <v>191</v>
      </c>
      <c r="C283" s="2" t="s">
        <v>309</v>
      </c>
      <c r="D283" s="2" t="s">
        <v>157</v>
      </c>
      <c r="E283" s="2" t="s">
        <v>306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7">
        <v>0</v>
      </c>
      <c r="AK283" s="7">
        <v>0</v>
      </c>
      <c r="AL283" s="7">
        <v>0</v>
      </c>
      <c r="AM283" s="7">
        <v>0</v>
      </c>
      <c r="AN283" s="7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  <c r="AV283" s="7">
        <v>0</v>
      </c>
      <c r="AW283" s="7">
        <v>0</v>
      </c>
      <c r="AX283" s="7">
        <v>0</v>
      </c>
      <c r="AY283" s="7">
        <v>0</v>
      </c>
      <c r="AZ283" s="7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7">
        <v>0</v>
      </c>
      <c r="BH283" s="7">
        <v>0</v>
      </c>
      <c r="BI283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7"/>
      <c r="CG283" s="7"/>
      <c r="CH283" s="7"/>
      <c r="CI283" s="7"/>
      <c r="CJ283" s="7"/>
      <c r="CK283" s="7"/>
      <c r="CL283" s="7"/>
      <c r="CM283" s="7"/>
      <c r="CN283" s="7"/>
      <c r="CO283" s="7"/>
      <c r="CP283" s="7"/>
      <c r="CQ283" s="7"/>
      <c r="CR283" s="7"/>
      <c r="CS283" s="7"/>
      <c r="CT283" s="7"/>
      <c r="CU283" s="7"/>
      <c r="CV283" s="7"/>
      <c r="CW283" s="7"/>
      <c r="CX283" s="7"/>
      <c r="CY283" s="7"/>
      <c r="CZ283" s="7"/>
      <c r="DA283" s="7"/>
      <c r="DB283" s="7"/>
      <c r="DC283" s="7"/>
      <c r="DD283" s="7"/>
      <c r="DE283" s="7"/>
      <c r="DF283" s="7"/>
      <c r="DG283" s="7"/>
      <c r="DH283" s="7"/>
      <c r="DI283" s="7"/>
      <c r="DJ283" s="7"/>
      <c r="DK283" s="7"/>
      <c r="DL283" s="7"/>
      <c r="DM283" s="7"/>
      <c r="DN283" s="7"/>
    </row>
    <row r="284" spans="1:118" x14ac:dyDescent="0.3">
      <c r="A284" s="8"/>
      <c r="B284" s="2" t="s">
        <v>192</v>
      </c>
      <c r="C284" s="2" t="s">
        <v>309</v>
      </c>
      <c r="D284" s="2" t="s">
        <v>157</v>
      </c>
      <c r="E284" s="2" t="s">
        <v>306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7">
        <v>0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  <c r="AB284" s="7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7">
        <v>0</v>
      </c>
      <c r="AK284" s="7">
        <v>0</v>
      </c>
      <c r="AL284" s="7">
        <v>0</v>
      </c>
      <c r="AM284" s="7">
        <v>0</v>
      </c>
      <c r="AN284" s="7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  <c r="AV284" s="7">
        <v>0</v>
      </c>
      <c r="AW284" s="7">
        <v>0</v>
      </c>
      <c r="AX284" s="7">
        <v>0</v>
      </c>
      <c r="AY284" s="7">
        <v>0</v>
      </c>
      <c r="AZ284" s="7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7">
        <v>0</v>
      </c>
      <c r="BH284" s="7">
        <v>0</v>
      </c>
      <c r="BI284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7"/>
      <c r="CH284" s="7"/>
      <c r="CI284" s="7"/>
      <c r="CJ284" s="7"/>
      <c r="CK284" s="7"/>
      <c r="CL284" s="7"/>
      <c r="CM284" s="7"/>
      <c r="CN284" s="7"/>
      <c r="CO284" s="7"/>
      <c r="CP284" s="7"/>
      <c r="CQ284" s="7"/>
      <c r="CR284" s="7"/>
      <c r="CS284" s="7"/>
      <c r="CT284" s="7"/>
      <c r="CU284" s="7"/>
      <c r="CV284" s="7"/>
      <c r="CW284" s="7"/>
      <c r="CX284" s="7"/>
      <c r="CY284" s="7"/>
      <c r="CZ284" s="7"/>
      <c r="DA284" s="7"/>
      <c r="DB284" s="7"/>
      <c r="DC284" s="7"/>
      <c r="DD284" s="7"/>
      <c r="DE284" s="7"/>
      <c r="DF284" s="7"/>
      <c r="DG284" s="7"/>
      <c r="DH284" s="7"/>
      <c r="DI284" s="7"/>
      <c r="DJ284" s="7"/>
      <c r="DK284" s="7"/>
      <c r="DL284" s="7"/>
      <c r="DM284" s="7"/>
      <c r="DN284" s="7"/>
    </row>
    <row r="285" spans="1:118" x14ac:dyDescent="0.3">
      <c r="A285" s="8"/>
      <c r="B285" s="2" t="s">
        <v>193</v>
      </c>
      <c r="C285" s="2" t="s">
        <v>309</v>
      </c>
      <c r="D285" s="2" t="s">
        <v>157</v>
      </c>
      <c r="E285" s="2" t="s">
        <v>306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7">
        <v>0</v>
      </c>
      <c r="O285" s="7">
        <v>0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  <c r="AB285" s="7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7">
        <v>0</v>
      </c>
      <c r="AK285" s="7">
        <v>0</v>
      </c>
      <c r="AL285" s="7">
        <v>0</v>
      </c>
      <c r="AM285" s="7">
        <v>0</v>
      </c>
      <c r="AN285" s="7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  <c r="AV285" s="7">
        <v>0</v>
      </c>
      <c r="AW285" s="7">
        <v>0</v>
      </c>
      <c r="AX285" s="7">
        <v>0</v>
      </c>
      <c r="AY285" s="7">
        <v>0</v>
      </c>
      <c r="AZ285" s="7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7">
        <v>0</v>
      </c>
      <c r="BH285" s="7">
        <v>0</v>
      </c>
      <c r="BI285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7"/>
      <c r="BW285" s="7"/>
      <c r="BX285" s="7"/>
      <c r="BY285" s="7"/>
      <c r="BZ285" s="7"/>
      <c r="CA285" s="7"/>
      <c r="CB285" s="7"/>
      <c r="CC285" s="7"/>
      <c r="CD285" s="7"/>
      <c r="CE285" s="7"/>
      <c r="CF285" s="7"/>
      <c r="CG285" s="7"/>
      <c r="CH285" s="7"/>
      <c r="CI285" s="7"/>
      <c r="CJ285" s="7"/>
      <c r="CK285" s="7"/>
      <c r="CL285" s="7"/>
      <c r="CM285" s="7"/>
      <c r="CN285" s="7"/>
      <c r="CO285" s="7"/>
      <c r="CP285" s="7"/>
      <c r="CQ285" s="7"/>
      <c r="CR285" s="7"/>
      <c r="CS285" s="7"/>
      <c r="CT285" s="7"/>
      <c r="CU285" s="7"/>
      <c r="CV285" s="7"/>
      <c r="CW285" s="7"/>
      <c r="CX285" s="7"/>
      <c r="CY285" s="7"/>
      <c r="CZ285" s="7"/>
      <c r="DA285" s="7"/>
      <c r="DB285" s="7"/>
      <c r="DC285" s="7"/>
      <c r="DD285" s="7"/>
      <c r="DE285" s="7"/>
      <c r="DF285" s="7"/>
      <c r="DG285" s="7"/>
      <c r="DH285" s="7"/>
      <c r="DI285" s="7"/>
      <c r="DJ285" s="7"/>
      <c r="DK285" s="7"/>
      <c r="DL285" s="7"/>
      <c r="DM285" s="7"/>
      <c r="DN285" s="7"/>
    </row>
    <row r="286" spans="1:118" x14ac:dyDescent="0.3">
      <c r="A286" s="8"/>
      <c r="B286" s="2" t="s">
        <v>194</v>
      </c>
      <c r="C286" s="2" t="s">
        <v>309</v>
      </c>
      <c r="D286" s="2" t="s">
        <v>157</v>
      </c>
      <c r="E286" s="2" t="s">
        <v>306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  <c r="N286" s="7">
        <v>0</v>
      </c>
      <c r="O286" s="7">
        <v>0</v>
      </c>
      <c r="P286" s="7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  <c r="AB286" s="7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7">
        <v>0</v>
      </c>
      <c r="AK286" s="7">
        <v>0</v>
      </c>
      <c r="AL286" s="7">
        <v>0</v>
      </c>
      <c r="AM286" s="7">
        <v>0</v>
      </c>
      <c r="AN286" s="7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  <c r="AV286" s="7">
        <v>0</v>
      </c>
      <c r="AW286" s="7">
        <v>0</v>
      </c>
      <c r="AX286" s="7">
        <v>0</v>
      </c>
      <c r="AY286" s="7">
        <v>0</v>
      </c>
      <c r="AZ286" s="7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7">
        <v>0</v>
      </c>
      <c r="BH286" s="7">
        <v>0</v>
      </c>
      <c r="BI286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7"/>
      <c r="BZ286" s="7"/>
      <c r="CA286" s="7"/>
      <c r="CB286" s="7"/>
      <c r="CC286" s="7"/>
      <c r="CD286" s="7"/>
      <c r="CE286" s="7"/>
      <c r="CF286" s="7"/>
      <c r="CG286" s="7"/>
      <c r="CH286" s="7"/>
      <c r="CI286" s="7"/>
      <c r="CJ286" s="7"/>
      <c r="CK286" s="7"/>
      <c r="CL286" s="7"/>
      <c r="CM286" s="7"/>
      <c r="CN286" s="7"/>
      <c r="CO286" s="7"/>
      <c r="CP286" s="7"/>
      <c r="CQ286" s="7"/>
      <c r="CR286" s="7"/>
      <c r="CS286" s="7"/>
      <c r="CT286" s="7"/>
      <c r="CU286" s="7"/>
      <c r="CV286" s="7"/>
      <c r="CW286" s="7"/>
      <c r="CX286" s="7"/>
      <c r="CY286" s="7"/>
      <c r="CZ286" s="7"/>
      <c r="DA286" s="7"/>
      <c r="DB286" s="7"/>
      <c r="DC286" s="7"/>
      <c r="DD286" s="7"/>
      <c r="DE286" s="7"/>
      <c r="DF286" s="7"/>
      <c r="DG286" s="7"/>
      <c r="DH286" s="7"/>
      <c r="DI286" s="7"/>
      <c r="DJ286" s="7"/>
      <c r="DK286" s="7"/>
      <c r="DL286" s="7"/>
      <c r="DM286" s="7"/>
      <c r="DN286" s="7"/>
    </row>
    <row r="287" spans="1:118" x14ac:dyDescent="0.3">
      <c r="A287" s="8"/>
      <c r="B287" s="2" t="s">
        <v>195</v>
      </c>
      <c r="C287" s="2" t="s">
        <v>309</v>
      </c>
      <c r="D287" s="2" t="s">
        <v>157</v>
      </c>
      <c r="E287" s="2" t="s">
        <v>306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  <c r="AB287" s="7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7">
        <v>0</v>
      </c>
      <c r="AK287" s="7">
        <v>0</v>
      </c>
      <c r="AL287" s="7">
        <v>0</v>
      </c>
      <c r="AM287" s="7">
        <v>0</v>
      </c>
      <c r="AN287" s="7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  <c r="AV287" s="7">
        <v>0</v>
      </c>
      <c r="AW287" s="7">
        <v>0</v>
      </c>
      <c r="AX287" s="7">
        <v>0</v>
      </c>
      <c r="AY287" s="7">
        <v>0</v>
      </c>
      <c r="AZ287" s="7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7">
        <v>0</v>
      </c>
      <c r="BH287" s="7">
        <v>0</v>
      </c>
      <c r="BI28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7"/>
      <c r="BX287" s="7"/>
      <c r="BY287" s="7"/>
      <c r="BZ287" s="7"/>
      <c r="CA287" s="7"/>
      <c r="CB287" s="7"/>
      <c r="CC287" s="7"/>
      <c r="CD287" s="7"/>
      <c r="CE287" s="7"/>
      <c r="CF287" s="7"/>
      <c r="CG287" s="7"/>
      <c r="CH287" s="7"/>
      <c r="CI287" s="7"/>
      <c r="CJ287" s="7"/>
      <c r="CK287" s="7"/>
      <c r="CL287" s="7"/>
      <c r="CM287" s="7"/>
      <c r="CN287" s="7"/>
      <c r="CO287" s="7"/>
      <c r="CP287" s="7"/>
      <c r="CQ287" s="7"/>
      <c r="CR287" s="7"/>
      <c r="CS287" s="7"/>
      <c r="CT287" s="7"/>
      <c r="CU287" s="7"/>
      <c r="CV287" s="7"/>
      <c r="CW287" s="7"/>
      <c r="CX287" s="7"/>
      <c r="CY287" s="7"/>
      <c r="CZ287" s="7"/>
      <c r="DA287" s="7"/>
      <c r="DB287" s="7"/>
      <c r="DC287" s="7"/>
      <c r="DD287" s="7"/>
      <c r="DE287" s="7"/>
      <c r="DF287" s="7"/>
      <c r="DG287" s="7"/>
      <c r="DH287" s="7"/>
      <c r="DI287" s="7"/>
      <c r="DJ287" s="7"/>
      <c r="DK287" s="7"/>
      <c r="DL287" s="7"/>
      <c r="DM287" s="7"/>
      <c r="DN287" s="7"/>
    </row>
    <row r="288" spans="1:118" x14ac:dyDescent="0.3">
      <c r="A288" s="8"/>
      <c r="B288" s="2" t="s">
        <v>196</v>
      </c>
      <c r="C288" s="2" t="s">
        <v>309</v>
      </c>
      <c r="D288" s="2" t="s">
        <v>157</v>
      </c>
      <c r="E288" s="2" t="s">
        <v>306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  <c r="AB288" s="7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7">
        <v>0</v>
      </c>
      <c r="AK288" s="7">
        <v>0</v>
      </c>
      <c r="AL288" s="7">
        <v>0</v>
      </c>
      <c r="AM288" s="7">
        <v>0</v>
      </c>
      <c r="AN288" s="7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  <c r="AV288" s="7">
        <v>0</v>
      </c>
      <c r="AW288" s="7">
        <v>0</v>
      </c>
      <c r="AX288" s="7">
        <v>0</v>
      </c>
      <c r="AY288" s="7">
        <v>0</v>
      </c>
      <c r="AZ288" s="7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7">
        <v>0</v>
      </c>
      <c r="BH288" s="7">
        <v>0</v>
      </c>
      <c r="BI288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7"/>
      <c r="CH288" s="7"/>
      <c r="CI288" s="7"/>
      <c r="CJ288" s="7"/>
      <c r="CK288" s="7"/>
      <c r="CL288" s="7"/>
      <c r="CM288" s="7"/>
      <c r="CN288" s="7"/>
      <c r="CO288" s="7"/>
      <c r="CP288" s="7"/>
      <c r="CQ288" s="7"/>
      <c r="CR288" s="7"/>
      <c r="CS288" s="7"/>
      <c r="CT288" s="7"/>
      <c r="CU288" s="7"/>
      <c r="CV288" s="7"/>
      <c r="CW288" s="7"/>
      <c r="CX288" s="7"/>
      <c r="CY288" s="7"/>
      <c r="CZ288" s="7"/>
      <c r="DA288" s="7"/>
      <c r="DB288" s="7"/>
      <c r="DC288" s="7"/>
      <c r="DD288" s="7"/>
      <c r="DE288" s="7"/>
      <c r="DF288" s="7"/>
      <c r="DG288" s="7"/>
      <c r="DH288" s="7"/>
      <c r="DI288" s="7"/>
      <c r="DJ288" s="7"/>
      <c r="DK288" s="7"/>
      <c r="DL288" s="7"/>
      <c r="DM288" s="7"/>
      <c r="DN288" s="7"/>
    </row>
    <row r="289" spans="1:118" x14ac:dyDescent="0.3">
      <c r="A289" s="8"/>
      <c r="B289" s="2" t="s">
        <v>197</v>
      </c>
      <c r="C289" s="2" t="s">
        <v>309</v>
      </c>
      <c r="D289" s="2" t="s">
        <v>157</v>
      </c>
      <c r="E289" s="2" t="s">
        <v>306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7">
        <v>0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  <c r="AB289" s="7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7">
        <v>0</v>
      </c>
      <c r="AK289" s="7">
        <v>0</v>
      </c>
      <c r="AL289" s="7">
        <v>0</v>
      </c>
      <c r="AM289" s="7">
        <v>0</v>
      </c>
      <c r="AN289" s="7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  <c r="AV289" s="7">
        <v>0</v>
      </c>
      <c r="AW289" s="7">
        <v>0</v>
      </c>
      <c r="AX289" s="7">
        <v>0</v>
      </c>
      <c r="AY289" s="7">
        <v>0</v>
      </c>
      <c r="AZ289" s="7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7">
        <v>0</v>
      </c>
      <c r="BH289" s="7">
        <v>0</v>
      </c>
      <c r="BI289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/>
      <c r="BX289" s="7"/>
      <c r="BY289" s="7"/>
      <c r="BZ289" s="7"/>
      <c r="CA289" s="7"/>
      <c r="CB289" s="7"/>
      <c r="CC289" s="7"/>
      <c r="CD289" s="7"/>
      <c r="CE289" s="7"/>
      <c r="CF289" s="7"/>
      <c r="CG289" s="7"/>
      <c r="CH289" s="7"/>
      <c r="CI289" s="7"/>
      <c r="CJ289" s="7"/>
      <c r="CK289" s="7"/>
      <c r="CL289" s="7"/>
      <c r="CM289" s="7"/>
      <c r="CN289" s="7"/>
      <c r="CO289" s="7"/>
      <c r="CP289" s="7"/>
      <c r="CQ289" s="7"/>
      <c r="CR289" s="7"/>
      <c r="CS289" s="7"/>
      <c r="CT289" s="7"/>
      <c r="CU289" s="7"/>
      <c r="CV289" s="7"/>
      <c r="CW289" s="7"/>
      <c r="CX289" s="7"/>
      <c r="CY289" s="7"/>
      <c r="CZ289" s="7"/>
      <c r="DA289" s="7"/>
      <c r="DB289" s="7"/>
      <c r="DC289" s="7"/>
      <c r="DD289" s="7"/>
      <c r="DE289" s="7"/>
      <c r="DF289" s="7"/>
      <c r="DG289" s="7"/>
      <c r="DH289" s="7"/>
      <c r="DI289" s="7"/>
      <c r="DJ289" s="7"/>
      <c r="DK289" s="7"/>
      <c r="DL289" s="7"/>
      <c r="DM289" s="7"/>
      <c r="DN289" s="7"/>
    </row>
    <row r="290" spans="1:118" x14ac:dyDescent="0.3">
      <c r="A290" s="8"/>
      <c r="B290" s="2" t="s">
        <v>198</v>
      </c>
      <c r="C290" s="2" t="s">
        <v>309</v>
      </c>
      <c r="D290" s="2" t="s">
        <v>157</v>
      </c>
      <c r="E290" s="2" t="s">
        <v>306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  <c r="AB290" s="7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7">
        <v>0</v>
      </c>
      <c r="AK290" s="7">
        <v>0</v>
      </c>
      <c r="AL290" s="7">
        <v>0</v>
      </c>
      <c r="AM290" s="7">
        <v>0</v>
      </c>
      <c r="AN290" s="7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  <c r="AV290" s="7">
        <v>0</v>
      </c>
      <c r="AW290" s="7">
        <v>0</v>
      </c>
      <c r="AX290" s="7">
        <v>0</v>
      </c>
      <c r="AY290" s="7">
        <v>0</v>
      </c>
      <c r="AZ290" s="7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7">
        <v>0</v>
      </c>
      <c r="BH290" s="7">
        <v>0</v>
      </c>
      <c r="BI290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/>
      <c r="BY290" s="7"/>
      <c r="BZ290" s="7"/>
      <c r="CA290" s="7"/>
      <c r="CB290" s="7"/>
      <c r="CC290" s="7"/>
      <c r="CD290" s="7"/>
      <c r="CE290" s="7"/>
      <c r="CF290" s="7"/>
      <c r="CG290" s="7"/>
      <c r="CH290" s="7"/>
      <c r="CI290" s="7"/>
      <c r="CJ290" s="7"/>
      <c r="CK290" s="7"/>
      <c r="CL290" s="7"/>
      <c r="CM290" s="7"/>
      <c r="CN290" s="7"/>
      <c r="CO290" s="7"/>
      <c r="CP290" s="7"/>
      <c r="CQ290" s="7"/>
      <c r="CR290" s="7"/>
      <c r="CS290" s="7"/>
      <c r="CT290" s="7"/>
      <c r="CU290" s="7"/>
      <c r="CV290" s="7"/>
      <c r="CW290" s="7"/>
      <c r="CX290" s="7"/>
      <c r="CY290" s="7"/>
      <c r="CZ290" s="7"/>
      <c r="DA290" s="7"/>
      <c r="DB290" s="7"/>
      <c r="DC290" s="7"/>
      <c r="DD290" s="7"/>
      <c r="DE290" s="7"/>
      <c r="DF290" s="7"/>
      <c r="DG290" s="7"/>
      <c r="DH290" s="7"/>
      <c r="DI290" s="7"/>
      <c r="DJ290" s="7"/>
      <c r="DK290" s="7"/>
      <c r="DL290" s="7"/>
      <c r="DM290" s="7"/>
      <c r="DN290" s="7"/>
    </row>
    <row r="291" spans="1:118" x14ac:dyDescent="0.3">
      <c r="A291" s="8"/>
      <c r="B291" s="2" t="s">
        <v>199</v>
      </c>
      <c r="C291" s="2" t="s">
        <v>309</v>
      </c>
      <c r="D291" s="2" t="s">
        <v>157</v>
      </c>
      <c r="E291" s="2" t="s">
        <v>306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  <c r="AB291" s="7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7">
        <v>0</v>
      </c>
      <c r="AK291" s="7">
        <v>0</v>
      </c>
      <c r="AL291" s="7">
        <v>0</v>
      </c>
      <c r="AM291" s="7">
        <v>0</v>
      </c>
      <c r="AN291" s="7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  <c r="AV291" s="7">
        <v>0</v>
      </c>
      <c r="AW291" s="7">
        <v>0</v>
      </c>
      <c r="AX291" s="7">
        <v>0</v>
      </c>
      <c r="AY291" s="7">
        <v>0</v>
      </c>
      <c r="AZ291" s="7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7">
        <v>0</v>
      </c>
      <c r="BH291" s="7">
        <v>0</v>
      </c>
      <c r="BI291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/>
      <c r="BY291" s="7"/>
      <c r="BZ291" s="7"/>
      <c r="CA291" s="7"/>
      <c r="CB291" s="7"/>
      <c r="CC291" s="7"/>
      <c r="CD291" s="7"/>
      <c r="CE291" s="7"/>
      <c r="CF291" s="7"/>
      <c r="CG291" s="7"/>
      <c r="CH291" s="7"/>
      <c r="CI291" s="7"/>
      <c r="CJ291" s="7"/>
      <c r="CK291" s="7"/>
      <c r="CL291" s="7"/>
      <c r="CM291" s="7"/>
      <c r="CN291" s="7"/>
      <c r="CO291" s="7"/>
      <c r="CP291" s="7"/>
      <c r="CQ291" s="7"/>
      <c r="CR291" s="7"/>
      <c r="CS291" s="7"/>
      <c r="CT291" s="7"/>
      <c r="CU291" s="7"/>
      <c r="CV291" s="7"/>
      <c r="CW291" s="7"/>
      <c r="CX291" s="7"/>
      <c r="CY291" s="7"/>
      <c r="CZ291" s="7"/>
      <c r="DA291" s="7"/>
      <c r="DB291" s="7"/>
      <c r="DC291" s="7"/>
      <c r="DD291" s="7"/>
      <c r="DE291" s="7"/>
      <c r="DF291" s="7"/>
      <c r="DG291" s="7"/>
      <c r="DH291" s="7"/>
      <c r="DI291" s="7"/>
      <c r="DJ291" s="7"/>
      <c r="DK291" s="7"/>
      <c r="DL291" s="7"/>
      <c r="DM291" s="7"/>
      <c r="DN291" s="7"/>
    </row>
    <row r="292" spans="1:118" x14ac:dyDescent="0.3">
      <c r="A292" s="8"/>
      <c r="B292" s="2" t="s">
        <v>200</v>
      </c>
      <c r="C292" s="2" t="s">
        <v>309</v>
      </c>
      <c r="D292" s="2" t="s">
        <v>157</v>
      </c>
      <c r="E292" s="2" t="s">
        <v>306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  <c r="AB292" s="7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7">
        <v>0</v>
      </c>
      <c r="AK292" s="7">
        <v>0</v>
      </c>
      <c r="AL292" s="7">
        <v>0</v>
      </c>
      <c r="AM292" s="7">
        <v>0</v>
      </c>
      <c r="AN292" s="7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  <c r="AV292" s="7">
        <v>0</v>
      </c>
      <c r="AW292" s="7">
        <v>0</v>
      </c>
      <c r="AX292" s="7">
        <v>0</v>
      </c>
      <c r="AY292" s="7">
        <v>0</v>
      </c>
      <c r="AZ292" s="7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7">
        <v>0</v>
      </c>
      <c r="BH292" s="7">
        <v>0</v>
      </c>
      <c r="BI292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7"/>
      <c r="CE292" s="7"/>
      <c r="CF292" s="7"/>
      <c r="CG292" s="7"/>
      <c r="CH292" s="7"/>
      <c r="CI292" s="7"/>
      <c r="CJ292" s="7"/>
      <c r="CK292" s="7"/>
      <c r="CL292" s="7"/>
      <c r="CM292" s="7"/>
      <c r="CN292" s="7"/>
      <c r="CO292" s="7"/>
      <c r="CP292" s="7"/>
      <c r="CQ292" s="7"/>
      <c r="CR292" s="7"/>
      <c r="CS292" s="7"/>
      <c r="CT292" s="7"/>
      <c r="CU292" s="7"/>
      <c r="CV292" s="7"/>
      <c r="CW292" s="7"/>
      <c r="CX292" s="7"/>
      <c r="CY292" s="7"/>
      <c r="CZ292" s="7"/>
      <c r="DA292" s="7"/>
      <c r="DB292" s="7"/>
      <c r="DC292" s="7"/>
      <c r="DD292" s="7"/>
      <c r="DE292" s="7"/>
      <c r="DF292" s="7"/>
      <c r="DG292" s="7"/>
      <c r="DH292" s="7"/>
      <c r="DI292" s="7"/>
      <c r="DJ292" s="7"/>
      <c r="DK292" s="7"/>
      <c r="DL292" s="7"/>
      <c r="DM292" s="7"/>
      <c r="DN292" s="7"/>
    </row>
    <row r="293" spans="1:118" x14ac:dyDescent="0.3">
      <c r="A293" s="8"/>
      <c r="B293" s="2" t="s">
        <v>201</v>
      </c>
      <c r="C293" s="2" t="s">
        <v>309</v>
      </c>
      <c r="D293" s="2" t="s">
        <v>157</v>
      </c>
      <c r="E293" s="2" t="s">
        <v>306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  <c r="AB293" s="7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7">
        <v>0</v>
      </c>
      <c r="AK293" s="7">
        <v>0</v>
      </c>
      <c r="AL293" s="7">
        <v>0</v>
      </c>
      <c r="AM293" s="7">
        <v>0</v>
      </c>
      <c r="AN293" s="7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  <c r="AV293" s="7">
        <v>0</v>
      </c>
      <c r="AW293" s="7">
        <v>0</v>
      </c>
      <c r="AX293" s="7">
        <v>0</v>
      </c>
      <c r="AY293" s="7">
        <v>0</v>
      </c>
      <c r="AZ293" s="7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7">
        <v>0</v>
      </c>
      <c r="BH293" s="7">
        <v>0</v>
      </c>
      <c r="BI293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s="7"/>
      <c r="CF293" s="7"/>
      <c r="CG293" s="7"/>
      <c r="CH293" s="7"/>
      <c r="CI293" s="7"/>
      <c r="CJ293" s="7"/>
      <c r="CK293" s="7"/>
      <c r="CL293" s="7"/>
      <c r="CM293" s="7"/>
      <c r="CN293" s="7"/>
      <c r="CO293" s="7"/>
      <c r="CP293" s="7"/>
      <c r="CQ293" s="7"/>
      <c r="CR293" s="7"/>
      <c r="CS293" s="7"/>
      <c r="CT293" s="7"/>
      <c r="CU293" s="7"/>
      <c r="CV293" s="7"/>
      <c r="CW293" s="7"/>
      <c r="CX293" s="7"/>
      <c r="CY293" s="7"/>
      <c r="CZ293" s="7"/>
      <c r="DA293" s="7"/>
      <c r="DB293" s="7"/>
      <c r="DC293" s="7"/>
      <c r="DD293" s="7"/>
      <c r="DE293" s="7"/>
      <c r="DF293" s="7"/>
      <c r="DG293" s="7"/>
      <c r="DH293" s="7"/>
      <c r="DI293" s="7"/>
      <c r="DJ293" s="7"/>
      <c r="DK293" s="7"/>
      <c r="DL293" s="7"/>
      <c r="DM293" s="7"/>
      <c r="DN293" s="7"/>
    </row>
    <row r="294" spans="1:118" x14ac:dyDescent="0.3">
      <c r="A294" s="8"/>
      <c r="B294" s="2" t="s">
        <v>202</v>
      </c>
      <c r="C294" s="2" t="s">
        <v>309</v>
      </c>
      <c r="D294" s="2" t="s">
        <v>157</v>
      </c>
      <c r="E294" s="2" t="s">
        <v>306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  <c r="AB294" s="7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7">
        <v>0</v>
      </c>
      <c r="AK294" s="7">
        <v>0</v>
      </c>
      <c r="AL294" s="7">
        <v>0</v>
      </c>
      <c r="AM294" s="7">
        <v>0</v>
      </c>
      <c r="AN294" s="7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  <c r="AV294" s="7">
        <v>0</v>
      </c>
      <c r="AW294" s="7">
        <v>0</v>
      </c>
      <c r="AX294" s="7">
        <v>0</v>
      </c>
      <c r="AY294" s="7">
        <v>0</v>
      </c>
      <c r="AZ294" s="7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7">
        <v>0</v>
      </c>
      <c r="BH294" s="7">
        <v>0</v>
      </c>
      <c r="BI294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BX294" s="7"/>
      <c r="BY294" s="7"/>
      <c r="BZ294" s="7"/>
      <c r="CA294" s="7"/>
      <c r="CB294" s="7"/>
      <c r="CC294" s="7"/>
      <c r="CD294" s="7"/>
      <c r="CE294" s="7"/>
      <c r="CF294" s="7"/>
      <c r="CG294" s="7"/>
      <c r="CH294" s="7"/>
      <c r="CI294" s="7"/>
      <c r="CJ294" s="7"/>
      <c r="CK294" s="7"/>
      <c r="CL294" s="7"/>
      <c r="CM294" s="7"/>
      <c r="CN294" s="7"/>
      <c r="CO294" s="7"/>
      <c r="CP294" s="7"/>
      <c r="CQ294" s="7"/>
      <c r="CR294" s="7"/>
      <c r="CS294" s="7"/>
      <c r="CT294" s="7"/>
      <c r="CU294" s="7"/>
      <c r="CV294" s="7"/>
      <c r="CW294" s="7"/>
      <c r="CX294" s="7"/>
      <c r="CY294" s="7"/>
      <c r="CZ294" s="7"/>
      <c r="DA294" s="7"/>
      <c r="DB294" s="7"/>
      <c r="DC294" s="7"/>
      <c r="DD294" s="7"/>
      <c r="DE294" s="7"/>
      <c r="DF294" s="7"/>
      <c r="DG294" s="7"/>
      <c r="DH294" s="7"/>
      <c r="DI294" s="7"/>
      <c r="DJ294" s="7"/>
      <c r="DK294" s="7"/>
      <c r="DL294" s="7"/>
      <c r="DM294" s="7"/>
      <c r="DN294" s="7"/>
    </row>
    <row r="295" spans="1:118" x14ac:dyDescent="0.3">
      <c r="A295" s="8"/>
      <c r="B295" s="2" t="s">
        <v>203</v>
      </c>
      <c r="C295" s="2" t="s">
        <v>309</v>
      </c>
      <c r="D295" s="2" t="s">
        <v>157</v>
      </c>
      <c r="E295" s="2" t="s">
        <v>306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  <c r="AB295" s="7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7">
        <v>0</v>
      </c>
      <c r="AK295" s="7">
        <v>0</v>
      </c>
      <c r="AL295" s="7">
        <v>0</v>
      </c>
      <c r="AM295" s="7">
        <v>0</v>
      </c>
      <c r="AN295" s="7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  <c r="AV295" s="7">
        <v>0</v>
      </c>
      <c r="AW295" s="7">
        <v>0</v>
      </c>
      <c r="AX295" s="7">
        <v>0</v>
      </c>
      <c r="AY295" s="7">
        <v>0</v>
      </c>
      <c r="AZ295" s="7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7">
        <v>0</v>
      </c>
      <c r="BH295" s="7">
        <v>0</v>
      </c>
      <c r="BI295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/>
      <c r="BY295" s="7"/>
      <c r="BZ295" s="7"/>
      <c r="CA295" s="7"/>
      <c r="CB295" s="7"/>
      <c r="CC295" s="7"/>
      <c r="CD295" s="7"/>
      <c r="CE295" s="7"/>
      <c r="CF295" s="7"/>
      <c r="CG295" s="7"/>
      <c r="CH295" s="7"/>
      <c r="CI295" s="7"/>
      <c r="CJ295" s="7"/>
      <c r="CK295" s="7"/>
      <c r="CL295" s="7"/>
      <c r="CM295" s="7"/>
      <c r="CN295" s="7"/>
      <c r="CO295" s="7"/>
      <c r="CP295" s="7"/>
      <c r="CQ295" s="7"/>
      <c r="CR295" s="7"/>
      <c r="CS295" s="7"/>
      <c r="CT295" s="7"/>
      <c r="CU295" s="7"/>
      <c r="CV295" s="7"/>
      <c r="CW295" s="7"/>
      <c r="CX295" s="7"/>
      <c r="CY295" s="7"/>
      <c r="CZ295" s="7"/>
      <c r="DA295" s="7"/>
      <c r="DB295" s="7"/>
      <c r="DC295" s="7"/>
      <c r="DD295" s="7"/>
      <c r="DE295" s="7"/>
      <c r="DF295" s="7"/>
      <c r="DG295" s="7"/>
      <c r="DH295" s="7"/>
      <c r="DI295" s="7"/>
      <c r="DJ295" s="7"/>
      <c r="DK295" s="7"/>
      <c r="DL295" s="7"/>
      <c r="DM295" s="7"/>
      <c r="DN295" s="7"/>
    </row>
    <row r="296" spans="1:118" x14ac:dyDescent="0.3">
      <c r="A296" s="8"/>
      <c r="B296" s="2" t="s">
        <v>204</v>
      </c>
      <c r="C296" s="2" t="s">
        <v>309</v>
      </c>
      <c r="D296" s="2" t="s">
        <v>157</v>
      </c>
      <c r="E296" s="2" t="s">
        <v>306</v>
      </c>
      <c r="F296" s="7">
        <v>256.06941565339497</v>
      </c>
      <c r="G296" s="7">
        <v>84.5062449363772</v>
      </c>
      <c r="H296" s="7">
        <v>115.64035523819548</v>
      </c>
      <c r="I296" s="7">
        <v>30.620353179213673</v>
      </c>
      <c r="J296" s="7">
        <v>49.669629255244743</v>
      </c>
      <c r="K296" s="7">
        <v>109.46571808383911</v>
      </c>
      <c r="L296" s="7">
        <v>180.59791803071894</v>
      </c>
      <c r="M296" s="7">
        <v>224.80776088466683</v>
      </c>
      <c r="N296" s="7">
        <v>331.0067131789603</v>
      </c>
      <c r="O296" s="7">
        <v>2.6812822263084826</v>
      </c>
      <c r="P296" s="7">
        <v>0.40983882723800069</v>
      </c>
      <c r="Q296" s="7">
        <v>9.6833157211166991</v>
      </c>
      <c r="R296" s="7">
        <v>315.8441768503244</v>
      </c>
      <c r="S296" s="7">
        <v>252.53920034111289</v>
      </c>
      <c r="T296" s="7">
        <v>0.25281549335474274</v>
      </c>
      <c r="U296" s="7">
        <v>8.5280583111044521</v>
      </c>
      <c r="V296" s="7">
        <v>57.639411785384581</v>
      </c>
      <c r="W296" s="7">
        <v>60.426107977708874</v>
      </c>
      <c r="X296" s="7">
        <v>42.07113888252416</v>
      </c>
      <c r="Y296" s="7">
        <v>236.34054514321159</v>
      </c>
      <c r="Z296" s="7">
        <v>0</v>
      </c>
      <c r="AA296" s="7">
        <v>0</v>
      </c>
      <c r="AB296" s="7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7">
        <v>0</v>
      </c>
      <c r="AK296" s="7">
        <v>0</v>
      </c>
      <c r="AL296" s="7">
        <v>0</v>
      </c>
      <c r="AM296" s="7">
        <v>0</v>
      </c>
      <c r="AN296" s="7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  <c r="AV296" s="7">
        <v>0</v>
      </c>
      <c r="AW296" s="7">
        <v>0</v>
      </c>
      <c r="AX296" s="7">
        <v>0</v>
      </c>
      <c r="AY296" s="7">
        <v>0</v>
      </c>
      <c r="AZ296" s="7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7">
        <v>0</v>
      </c>
      <c r="BH296" s="7">
        <v>0</v>
      </c>
      <c r="BI296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/>
      <c r="BY296" s="7"/>
      <c r="BZ296" s="7"/>
      <c r="CA296" s="7"/>
      <c r="CB296" s="7"/>
      <c r="CC296" s="7"/>
      <c r="CD296" s="7"/>
      <c r="CE296" s="7"/>
      <c r="CF296" s="7"/>
      <c r="CG296" s="7"/>
      <c r="CH296" s="7"/>
      <c r="CI296" s="7"/>
      <c r="CJ296" s="7"/>
      <c r="CK296" s="7"/>
      <c r="CL296" s="7"/>
      <c r="CM296" s="7"/>
      <c r="CN296" s="7"/>
      <c r="CO296" s="7"/>
      <c r="CP296" s="7"/>
      <c r="CQ296" s="7"/>
      <c r="CR296" s="7"/>
      <c r="CS296" s="7"/>
      <c r="CT296" s="7"/>
      <c r="CU296" s="7"/>
      <c r="CV296" s="7"/>
      <c r="CW296" s="7"/>
      <c r="CX296" s="7"/>
      <c r="CY296" s="7"/>
      <c r="CZ296" s="7"/>
      <c r="DA296" s="7"/>
      <c r="DB296" s="7"/>
      <c r="DC296" s="7"/>
      <c r="DD296" s="7"/>
      <c r="DE296" s="7"/>
      <c r="DF296" s="7"/>
      <c r="DG296" s="7"/>
      <c r="DH296" s="7"/>
      <c r="DI296" s="7"/>
      <c r="DJ296" s="7"/>
      <c r="DK296" s="7"/>
      <c r="DL296" s="7"/>
      <c r="DM296" s="7"/>
      <c r="DN296" s="7"/>
    </row>
    <row r="297" spans="1:118" x14ac:dyDescent="0.3">
      <c r="A297" s="8"/>
      <c r="B297" s="2" t="s">
        <v>205</v>
      </c>
      <c r="C297" s="2" t="s">
        <v>309</v>
      </c>
      <c r="D297" s="2" t="s">
        <v>157</v>
      </c>
      <c r="E297" s="2" t="s">
        <v>306</v>
      </c>
      <c r="F297" s="7">
        <v>12.409983500932853</v>
      </c>
      <c r="G297" s="7">
        <v>4.0954563148835312</v>
      </c>
      <c r="H297" s="7">
        <v>5.6043198165082906</v>
      </c>
      <c r="I297" s="7">
        <v>1.4839651067940429</v>
      </c>
      <c r="J297" s="7">
        <v>2.4071569733629246</v>
      </c>
      <c r="K297" s="7">
        <v>5.305076171911824</v>
      </c>
      <c r="L297" s="7">
        <v>8.752381370283068</v>
      </c>
      <c r="M297" s="7">
        <v>10.89493876627818</v>
      </c>
      <c r="N297" s="7">
        <v>16.04169650158082</v>
      </c>
      <c r="O297" s="7">
        <v>0.12994393768161672</v>
      </c>
      <c r="P297" s="7">
        <v>1.9862165386238809E-2</v>
      </c>
      <c r="Q297" s="7">
        <v>0.46928598648437914</v>
      </c>
      <c r="R297" s="7">
        <v>15.30686909085496</v>
      </c>
      <c r="S297" s="7">
        <v>12.238897416058661</v>
      </c>
      <c r="T297" s="7">
        <v>1.2252287503007627E-2</v>
      </c>
      <c r="U297" s="7">
        <v>0.4132983342261024</v>
      </c>
      <c r="V297" s="7">
        <v>2.7933993891262037</v>
      </c>
      <c r="W297" s="7">
        <v>2.9284520414728883</v>
      </c>
      <c r="X297" s="7">
        <v>2.0389086219663008</v>
      </c>
      <c r="Y297" s="7">
        <v>11.453856206704108</v>
      </c>
      <c r="Z297" s="7">
        <v>0</v>
      </c>
      <c r="AA297" s="7">
        <v>0</v>
      </c>
      <c r="AB297" s="7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7">
        <v>0</v>
      </c>
      <c r="AK297" s="7">
        <v>0</v>
      </c>
      <c r="AL297" s="7">
        <v>0</v>
      </c>
      <c r="AM297" s="7">
        <v>0</v>
      </c>
      <c r="AN297" s="7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  <c r="AV297" s="7">
        <v>0</v>
      </c>
      <c r="AW297" s="7">
        <v>0</v>
      </c>
      <c r="AX297" s="7">
        <v>0</v>
      </c>
      <c r="AY297" s="7">
        <v>0</v>
      </c>
      <c r="AZ297" s="7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7">
        <v>0</v>
      </c>
      <c r="BH297" s="7">
        <v>0</v>
      </c>
      <c r="BI29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BX297" s="7"/>
      <c r="BY297" s="7"/>
      <c r="BZ297" s="7"/>
      <c r="CA297" s="7"/>
      <c r="CB297" s="7"/>
      <c r="CC297" s="7"/>
      <c r="CD297" s="7"/>
      <c r="CE297" s="7"/>
      <c r="CF297" s="7"/>
      <c r="CG297" s="7"/>
      <c r="CH297" s="7"/>
      <c r="CI297" s="7"/>
      <c r="CJ297" s="7"/>
      <c r="CK297" s="7"/>
      <c r="CL297" s="7"/>
      <c r="CM297" s="7"/>
      <c r="CN297" s="7"/>
      <c r="CO297" s="7"/>
      <c r="CP297" s="7"/>
      <c r="CQ297" s="7"/>
      <c r="CR297" s="7"/>
      <c r="CS297" s="7"/>
      <c r="CT297" s="7"/>
      <c r="CU297" s="7"/>
      <c r="CV297" s="7"/>
      <c r="CW297" s="7"/>
      <c r="CX297" s="7"/>
      <c r="CY297" s="7"/>
      <c r="CZ297" s="7"/>
      <c r="DA297" s="7"/>
      <c r="DB297" s="7"/>
      <c r="DC297" s="7"/>
      <c r="DD297" s="7"/>
      <c r="DE297" s="7"/>
      <c r="DF297" s="7"/>
      <c r="DG297" s="7"/>
      <c r="DH297" s="7"/>
      <c r="DI297" s="7"/>
      <c r="DJ297" s="7"/>
      <c r="DK297" s="7"/>
      <c r="DL297" s="7"/>
      <c r="DM297" s="7"/>
      <c r="DN297" s="7"/>
    </row>
    <row r="298" spans="1:118" x14ac:dyDescent="0.3">
      <c r="A298" s="8"/>
      <c r="B298" s="2" t="s">
        <v>206</v>
      </c>
      <c r="C298" s="2" t="s">
        <v>309</v>
      </c>
      <c r="D298" s="2" t="s">
        <v>157</v>
      </c>
      <c r="E298" s="2" t="s">
        <v>306</v>
      </c>
      <c r="F298" s="7">
        <v>46.613108759601438</v>
      </c>
      <c r="G298" s="7">
        <v>15.382933475416186</v>
      </c>
      <c r="H298" s="7">
        <v>21.050371993714073</v>
      </c>
      <c r="I298" s="7">
        <v>5.5739177182020168</v>
      </c>
      <c r="J298" s="7">
        <v>9.0415164365339145</v>
      </c>
      <c r="K298" s="7">
        <v>19.926383670107825</v>
      </c>
      <c r="L298" s="7">
        <v>32.87479831764859</v>
      </c>
      <c r="M298" s="7">
        <v>40.922452926996087</v>
      </c>
      <c r="N298" s="7">
        <v>60.254177103498698</v>
      </c>
      <c r="O298" s="7">
        <v>0.48808210738948726</v>
      </c>
      <c r="P298" s="7">
        <v>7.4604230962945772E-2</v>
      </c>
      <c r="Q298" s="7">
        <v>1.7626839492340092</v>
      </c>
      <c r="R298" s="7">
        <v>57.494093658333277</v>
      </c>
      <c r="S298" s="7">
        <v>45.970492733488655</v>
      </c>
      <c r="T298" s="7">
        <v>4.6020787206418889E-2</v>
      </c>
      <c r="U298" s="7">
        <v>1.5523888651419455</v>
      </c>
      <c r="V298" s="7">
        <v>10.49228063232769</v>
      </c>
      <c r="W298" s="7">
        <v>10.999551570410361</v>
      </c>
      <c r="X298" s="7">
        <v>7.6583397020197648</v>
      </c>
      <c r="Y298" s="7">
        <v>43.021801361766641</v>
      </c>
      <c r="Z298" s="7">
        <v>0</v>
      </c>
      <c r="AA298" s="7">
        <v>0</v>
      </c>
      <c r="AB298" s="7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7">
        <v>0</v>
      </c>
      <c r="AK298" s="7">
        <v>0</v>
      </c>
      <c r="AL298" s="7">
        <v>0</v>
      </c>
      <c r="AM298" s="7">
        <v>0</v>
      </c>
      <c r="AN298" s="7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  <c r="AV298" s="7">
        <v>0</v>
      </c>
      <c r="AW298" s="7">
        <v>0</v>
      </c>
      <c r="AX298" s="7">
        <v>0</v>
      </c>
      <c r="AY298" s="7">
        <v>0</v>
      </c>
      <c r="AZ298" s="7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7">
        <v>0</v>
      </c>
      <c r="BH298" s="7">
        <v>0</v>
      </c>
      <c r="BI298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"/>
      <c r="BW298" s="7"/>
      <c r="BX298" s="7"/>
      <c r="BY298" s="7"/>
      <c r="BZ298" s="7"/>
      <c r="CA298" s="7"/>
      <c r="CB298" s="7"/>
      <c r="CC298" s="7"/>
      <c r="CD298" s="7"/>
      <c r="CE298" s="7"/>
      <c r="CF298" s="7"/>
      <c r="CG298" s="7"/>
      <c r="CH298" s="7"/>
      <c r="CI298" s="7"/>
      <c r="CJ298" s="7"/>
      <c r="CK298" s="7"/>
      <c r="CL298" s="7"/>
      <c r="CM298" s="7"/>
      <c r="CN298" s="7"/>
      <c r="CO298" s="7"/>
      <c r="CP298" s="7"/>
      <c r="CQ298" s="7"/>
      <c r="CR298" s="7"/>
      <c r="CS298" s="7"/>
      <c r="CT298" s="7"/>
      <c r="CU298" s="7"/>
      <c r="CV298" s="7"/>
      <c r="CW298" s="7"/>
      <c r="CX298" s="7"/>
      <c r="CY298" s="7"/>
      <c r="CZ298" s="7"/>
      <c r="DA298" s="7"/>
      <c r="DB298" s="7"/>
      <c r="DC298" s="7"/>
      <c r="DD298" s="7"/>
      <c r="DE298" s="7"/>
      <c r="DF298" s="7"/>
      <c r="DG298" s="7"/>
      <c r="DH298" s="7"/>
      <c r="DI298" s="7"/>
      <c r="DJ298" s="7"/>
      <c r="DK298" s="7"/>
      <c r="DL298" s="7"/>
      <c r="DM298" s="7"/>
      <c r="DN298" s="7"/>
    </row>
    <row r="299" spans="1:118" x14ac:dyDescent="0.3">
      <c r="A299" s="8"/>
      <c r="B299" s="2" t="s">
        <v>207</v>
      </c>
      <c r="C299" s="2" t="s">
        <v>309</v>
      </c>
      <c r="D299" s="2" t="s">
        <v>157</v>
      </c>
      <c r="E299" s="2" t="s">
        <v>306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  <c r="AB299" s="7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7">
        <v>0</v>
      </c>
      <c r="AK299" s="7">
        <v>0</v>
      </c>
      <c r="AL299" s="7">
        <v>0</v>
      </c>
      <c r="AM299" s="7">
        <v>0</v>
      </c>
      <c r="AN299" s="7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  <c r="AV299" s="7">
        <v>0</v>
      </c>
      <c r="AW299" s="7">
        <v>0</v>
      </c>
      <c r="AX299" s="7">
        <v>0</v>
      </c>
      <c r="AY299" s="7">
        <v>0</v>
      </c>
      <c r="AZ299" s="7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7">
        <v>0</v>
      </c>
      <c r="BH299" s="7">
        <v>0</v>
      </c>
      <c r="BI299"/>
      <c r="BL299" s="7"/>
      <c r="BM299" s="7"/>
      <c r="BN299" s="7"/>
      <c r="BO299" s="7"/>
      <c r="BP299" s="7"/>
      <c r="BQ299" s="7"/>
      <c r="BR299" s="7"/>
      <c r="BS299" s="7"/>
      <c r="BT299" s="7"/>
      <c r="BU299" s="7"/>
      <c r="BV299" s="7"/>
      <c r="BW299" s="7"/>
      <c r="BX299" s="7"/>
      <c r="BY299" s="7"/>
      <c r="BZ299" s="7"/>
      <c r="CA299" s="7"/>
      <c r="CB299" s="7"/>
      <c r="CC299" s="7"/>
      <c r="CD299" s="7"/>
      <c r="CE299" s="7"/>
      <c r="CF299" s="7"/>
      <c r="CG299" s="7"/>
      <c r="CH299" s="7"/>
      <c r="CI299" s="7"/>
      <c r="CJ299" s="7"/>
      <c r="CK299" s="7"/>
      <c r="CL299" s="7"/>
      <c r="CM299" s="7"/>
      <c r="CN299" s="7"/>
      <c r="CO299" s="7"/>
      <c r="CP299" s="7"/>
      <c r="CQ299" s="7"/>
      <c r="CR299" s="7"/>
      <c r="CS299" s="7"/>
      <c r="CT299" s="7"/>
      <c r="CU299" s="7"/>
      <c r="CV299" s="7"/>
      <c r="CW299" s="7"/>
      <c r="CX299" s="7"/>
      <c r="CY299" s="7"/>
      <c r="CZ299" s="7"/>
      <c r="DA299" s="7"/>
      <c r="DB299" s="7"/>
      <c r="DC299" s="7"/>
      <c r="DD299" s="7"/>
      <c r="DE299" s="7"/>
      <c r="DF299" s="7"/>
      <c r="DG299" s="7"/>
      <c r="DH299" s="7"/>
      <c r="DI299" s="7"/>
      <c r="DJ299" s="7"/>
      <c r="DK299" s="7"/>
      <c r="DL299" s="7"/>
      <c r="DM299" s="7"/>
      <c r="DN299" s="7"/>
    </row>
    <row r="300" spans="1:118" x14ac:dyDescent="0.3">
      <c r="A300" s="8"/>
      <c r="B300" s="2" t="s">
        <v>208</v>
      </c>
      <c r="C300" s="2" t="s">
        <v>309</v>
      </c>
      <c r="D300" s="2" t="s">
        <v>157</v>
      </c>
      <c r="E300" s="2" t="s">
        <v>306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  <c r="N300" s="7">
        <v>0</v>
      </c>
      <c r="O300" s="7">
        <v>0</v>
      </c>
      <c r="P300" s="7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  <c r="AB300" s="7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7">
        <v>0</v>
      </c>
      <c r="AK300" s="7">
        <v>0</v>
      </c>
      <c r="AL300" s="7">
        <v>0</v>
      </c>
      <c r="AM300" s="7">
        <v>0</v>
      </c>
      <c r="AN300" s="7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  <c r="AV300" s="7">
        <v>0</v>
      </c>
      <c r="AW300" s="7">
        <v>0</v>
      </c>
      <c r="AX300" s="7">
        <v>0</v>
      </c>
      <c r="AY300" s="7">
        <v>0</v>
      </c>
      <c r="AZ300" s="7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7">
        <v>0</v>
      </c>
      <c r="BH300" s="7">
        <v>0</v>
      </c>
      <c r="BI300"/>
      <c r="BL300" s="7"/>
      <c r="BM300" s="7"/>
      <c r="BN300" s="7"/>
      <c r="BO300" s="7"/>
      <c r="BP300" s="7"/>
      <c r="BQ300" s="7"/>
      <c r="BR300" s="7"/>
      <c r="BS300" s="7"/>
      <c r="BT300" s="7"/>
      <c r="BU300" s="7"/>
      <c r="BV300" s="7"/>
      <c r="BW300" s="7"/>
      <c r="BX300" s="7"/>
      <c r="BY300" s="7"/>
      <c r="BZ300" s="7"/>
      <c r="CA300" s="7"/>
      <c r="CB300" s="7"/>
      <c r="CC300" s="7"/>
      <c r="CD300" s="7"/>
      <c r="CE300" s="7"/>
      <c r="CF300" s="7"/>
      <c r="CG300" s="7"/>
      <c r="CH300" s="7"/>
      <c r="CI300" s="7"/>
      <c r="CJ300" s="7"/>
      <c r="CK300" s="7"/>
      <c r="CL300" s="7"/>
      <c r="CM300" s="7"/>
      <c r="CN300" s="7"/>
      <c r="CO300" s="7"/>
      <c r="CP300" s="7"/>
      <c r="CQ300" s="7"/>
      <c r="CR300" s="7"/>
      <c r="CS300" s="7"/>
      <c r="CT300" s="7"/>
      <c r="CU300" s="7"/>
      <c r="CV300" s="7"/>
      <c r="CW300" s="7"/>
      <c r="CX300" s="7"/>
      <c r="CY300" s="7"/>
      <c r="CZ300" s="7"/>
      <c r="DA300" s="7"/>
      <c r="DB300" s="7"/>
      <c r="DC300" s="7"/>
      <c r="DD300" s="7"/>
      <c r="DE300" s="7"/>
      <c r="DF300" s="7"/>
      <c r="DG300" s="7"/>
      <c r="DH300" s="7"/>
      <c r="DI300" s="7"/>
      <c r="DJ300" s="7"/>
      <c r="DK300" s="7"/>
      <c r="DL300" s="7"/>
      <c r="DM300" s="7"/>
      <c r="DN300" s="7"/>
    </row>
    <row r="301" spans="1:118" x14ac:dyDescent="0.3">
      <c r="A301" s="8"/>
      <c r="B301" s="2" t="s">
        <v>209</v>
      </c>
      <c r="C301" s="2" t="s">
        <v>309</v>
      </c>
      <c r="D301" s="2" t="s">
        <v>157</v>
      </c>
      <c r="E301" s="2" t="s">
        <v>306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  <c r="AB301" s="7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7">
        <v>0</v>
      </c>
      <c r="AK301" s="7">
        <v>0</v>
      </c>
      <c r="AL301" s="7">
        <v>0</v>
      </c>
      <c r="AM301" s="7">
        <v>0</v>
      </c>
      <c r="AN301" s="7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  <c r="AV301" s="7">
        <v>0</v>
      </c>
      <c r="AW301" s="7">
        <v>0</v>
      </c>
      <c r="AX301" s="7">
        <v>0</v>
      </c>
      <c r="AY301" s="7">
        <v>0</v>
      </c>
      <c r="AZ301" s="7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7">
        <v>0</v>
      </c>
      <c r="BH301" s="7">
        <v>0</v>
      </c>
      <c r="BI301"/>
      <c r="BL301" s="7"/>
      <c r="BM301" s="7"/>
      <c r="BN301" s="7"/>
      <c r="BO301" s="7"/>
      <c r="BP301" s="7"/>
      <c r="BQ301" s="7"/>
      <c r="BR301" s="7"/>
      <c r="BS301" s="7"/>
      <c r="BT301" s="7"/>
      <c r="BU301" s="7"/>
      <c r="BV301" s="7"/>
      <c r="BW301" s="7"/>
      <c r="BX301" s="7"/>
      <c r="BY301" s="7"/>
      <c r="BZ301" s="7"/>
      <c r="CA301" s="7"/>
      <c r="CB301" s="7"/>
      <c r="CC301" s="7"/>
      <c r="CD301" s="7"/>
      <c r="CE301" s="7"/>
      <c r="CF301" s="7"/>
      <c r="CG301" s="7"/>
      <c r="CH301" s="7"/>
      <c r="CI301" s="7"/>
      <c r="CJ301" s="7"/>
      <c r="CK301" s="7"/>
      <c r="CL301" s="7"/>
      <c r="CM301" s="7"/>
      <c r="CN301" s="7"/>
      <c r="CO301" s="7"/>
      <c r="CP301" s="7"/>
      <c r="CQ301" s="7"/>
      <c r="CR301" s="7"/>
      <c r="CS301" s="7"/>
      <c r="CT301" s="7"/>
      <c r="CU301" s="7"/>
      <c r="CV301" s="7"/>
      <c r="CW301" s="7"/>
      <c r="CX301" s="7"/>
      <c r="CY301" s="7"/>
      <c r="CZ301" s="7"/>
      <c r="DA301" s="7"/>
      <c r="DB301" s="7"/>
      <c r="DC301" s="7"/>
      <c r="DD301" s="7"/>
      <c r="DE301" s="7"/>
      <c r="DF301" s="7"/>
      <c r="DG301" s="7"/>
      <c r="DH301" s="7"/>
      <c r="DI301" s="7"/>
      <c r="DJ301" s="7"/>
      <c r="DK301" s="7"/>
      <c r="DL301" s="7"/>
      <c r="DM301" s="7"/>
      <c r="DN301" s="7"/>
    </row>
    <row r="302" spans="1:118" x14ac:dyDescent="0.3">
      <c r="A302" s="8"/>
      <c r="B302" s="2" t="s">
        <v>210</v>
      </c>
      <c r="C302" s="2" t="s">
        <v>309</v>
      </c>
      <c r="D302" s="2" t="s">
        <v>157</v>
      </c>
      <c r="E302" s="2" t="s">
        <v>306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  <c r="AB302" s="7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7">
        <v>0</v>
      </c>
      <c r="AK302" s="7">
        <v>0</v>
      </c>
      <c r="AL302" s="7">
        <v>0</v>
      </c>
      <c r="AM302" s="7">
        <v>0</v>
      </c>
      <c r="AN302" s="7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  <c r="AV302" s="7">
        <v>0</v>
      </c>
      <c r="AW302" s="7">
        <v>0</v>
      </c>
      <c r="AX302" s="7">
        <v>0</v>
      </c>
      <c r="AY302" s="7">
        <v>0</v>
      </c>
      <c r="AZ302" s="7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7">
        <v>0</v>
      </c>
      <c r="BH302" s="7">
        <v>0</v>
      </c>
      <c r="BI302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/>
      <c r="BY302" s="7"/>
      <c r="BZ302" s="7"/>
      <c r="CA302" s="7"/>
      <c r="CB302" s="7"/>
      <c r="CC302" s="7"/>
      <c r="CD302" s="7"/>
      <c r="CE302" s="7"/>
      <c r="CF302" s="7"/>
      <c r="CG302" s="7"/>
      <c r="CH302" s="7"/>
      <c r="CI302" s="7"/>
      <c r="CJ302" s="7"/>
      <c r="CK302" s="7"/>
      <c r="CL302" s="7"/>
      <c r="CM302" s="7"/>
      <c r="CN302" s="7"/>
      <c r="CO302" s="7"/>
      <c r="CP302" s="7"/>
      <c r="CQ302" s="7"/>
      <c r="CR302" s="7"/>
      <c r="CS302" s="7"/>
      <c r="CT302" s="7"/>
      <c r="CU302" s="7"/>
      <c r="CV302" s="7"/>
      <c r="CW302" s="7"/>
      <c r="CX302" s="7"/>
      <c r="CY302" s="7"/>
      <c r="CZ302" s="7"/>
      <c r="DA302" s="7"/>
      <c r="DB302" s="7"/>
      <c r="DC302" s="7"/>
      <c r="DD302" s="7"/>
      <c r="DE302" s="7"/>
      <c r="DF302" s="7"/>
      <c r="DG302" s="7"/>
      <c r="DH302" s="7"/>
      <c r="DI302" s="7"/>
      <c r="DJ302" s="7"/>
      <c r="DK302" s="7"/>
      <c r="DL302" s="7"/>
      <c r="DM302" s="7"/>
      <c r="DN302" s="7"/>
    </row>
    <row r="303" spans="1:118" x14ac:dyDescent="0.3">
      <c r="A303" s="8"/>
      <c r="B303" s="2" t="s">
        <v>211</v>
      </c>
      <c r="C303" s="2" t="s">
        <v>309</v>
      </c>
      <c r="D303" s="2" t="s">
        <v>157</v>
      </c>
      <c r="E303" s="2" t="s">
        <v>306</v>
      </c>
      <c r="F303" s="7">
        <v>1634.4856318301806</v>
      </c>
      <c r="G303" s="7">
        <v>539.40156342368437</v>
      </c>
      <c r="H303" s="7">
        <v>738.12992705231136</v>
      </c>
      <c r="I303" s="7">
        <v>195.44906284604468</v>
      </c>
      <c r="J303" s="7">
        <v>317.04018673560461</v>
      </c>
      <c r="K303" s="7">
        <v>698.71734947131347</v>
      </c>
      <c r="L303" s="7">
        <v>1152.7526682811849</v>
      </c>
      <c r="M303" s="7">
        <v>1434.9431545829798</v>
      </c>
      <c r="N303" s="7">
        <v>2112.808807525279</v>
      </c>
      <c r="O303" s="7">
        <v>17.114567401969033</v>
      </c>
      <c r="P303" s="7">
        <v>2.6159925142851113</v>
      </c>
      <c r="Q303" s="7">
        <v>61.808398219893832</v>
      </c>
      <c r="R303" s="7">
        <v>2016.0266607467511</v>
      </c>
      <c r="S303" s="7">
        <v>1611.9523426028484</v>
      </c>
      <c r="T303" s="7">
        <v>1.6137159150302729</v>
      </c>
      <c r="U303" s="7">
        <v>54.43441475173055</v>
      </c>
      <c r="V303" s="7">
        <v>367.91113905564623</v>
      </c>
      <c r="W303" s="7">
        <v>385.69856155984382</v>
      </c>
      <c r="X303" s="7">
        <v>268.53918435653713</v>
      </c>
      <c r="Y303" s="7">
        <v>1508.5566711268823</v>
      </c>
      <c r="Z303" s="7">
        <v>0</v>
      </c>
      <c r="AA303" s="7">
        <v>0</v>
      </c>
      <c r="AB303" s="7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7">
        <v>0</v>
      </c>
      <c r="AK303" s="7">
        <v>0</v>
      </c>
      <c r="AL303" s="7">
        <v>0</v>
      </c>
      <c r="AM303" s="7">
        <v>0</v>
      </c>
      <c r="AN303" s="7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  <c r="AV303" s="7">
        <v>0</v>
      </c>
      <c r="AW303" s="7">
        <v>0</v>
      </c>
      <c r="AX303" s="7">
        <v>0</v>
      </c>
      <c r="AY303" s="7">
        <v>0</v>
      </c>
      <c r="AZ303" s="7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7">
        <v>0</v>
      </c>
      <c r="BH303" s="7">
        <v>0</v>
      </c>
      <c r="BI303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  <c r="BY303" s="7"/>
      <c r="BZ303" s="7"/>
      <c r="CA303" s="7"/>
      <c r="CB303" s="7"/>
      <c r="CC303" s="7"/>
      <c r="CD303" s="7"/>
      <c r="CE303" s="7"/>
      <c r="CF303" s="7"/>
      <c r="CG303" s="7"/>
      <c r="CH303" s="7"/>
      <c r="CI303" s="7"/>
      <c r="CJ303" s="7"/>
      <c r="CK303" s="7"/>
      <c r="CL303" s="7"/>
      <c r="CM303" s="7"/>
      <c r="CN303" s="7"/>
      <c r="CO303" s="7"/>
      <c r="CP303" s="7"/>
      <c r="CQ303" s="7"/>
      <c r="CR303" s="7"/>
      <c r="CS303" s="7"/>
      <c r="CT303" s="7"/>
      <c r="CU303" s="7"/>
      <c r="CV303" s="7"/>
      <c r="CW303" s="7"/>
      <c r="CX303" s="7"/>
      <c r="CY303" s="7"/>
      <c r="CZ303" s="7"/>
      <c r="DA303" s="7"/>
      <c r="DB303" s="7"/>
      <c r="DC303" s="7"/>
      <c r="DD303" s="7"/>
      <c r="DE303" s="7"/>
      <c r="DF303" s="7"/>
      <c r="DG303" s="7"/>
      <c r="DH303" s="7"/>
      <c r="DI303" s="7"/>
      <c r="DJ303" s="7"/>
      <c r="DK303" s="7"/>
      <c r="DL303" s="7"/>
      <c r="DM303" s="7"/>
      <c r="DN303" s="7"/>
    </row>
    <row r="304" spans="1:118" x14ac:dyDescent="0.3">
      <c r="A304" s="8"/>
      <c r="B304" s="2" t="s">
        <v>212</v>
      </c>
      <c r="C304" s="2" t="s">
        <v>309</v>
      </c>
      <c r="D304" s="2" t="s">
        <v>157</v>
      </c>
      <c r="E304" s="2" t="s">
        <v>306</v>
      </c>
      <c r="F304" s="7">
        <v>3.6321902929559577</v>
      </c>
      <c r="G304" s="7">
        <v>1.1986701409415208</v>
      </c>
      <c r="H304" s="7">
        <v>1.6402887267829147</v>
      </c>
      <c r="I304" s="7">
        <v>0.43433125076898815</v>
      </c>
      <c r="J304" s="7">
        <v>0.70453374830134374</v>
      </c>
      <c r="K304" s="7">
        <v>1.5527052210473631</v>
      </c>
      <c r="L304" s="7">
        <v>2.5616725961804105</v>
      </c>
      <c r="M304" s="7">
        <v>3.1887625657399568</v>
      </c>
      <c r="N304" s="7">
        <v>4.6951306833895066</v>
      </c>
      <c r="O304" s="7">
        <v>3.8032372004375647E-2</v>
      </c>
      <c r="P304" s="7">
        <v>5.8133166984113589E-3</v>
      </c>
      <c r="Q304" s="7">
        <v>0.1373519960442085</v>
      </c>
      <c r="R304" s="7">
        <v>4.4800592461038908</v>
      </c>
      <c r="S304" s="7">
        <v>3.5821163168952195</v>
      </c>
      <c r="T304" s="7">
        <v>3.5860353667339405E-3</v>
      </c>
      <c r="U304" s="7">
        <v>0.12096536611495678</v>
      </c>
      <c r="V304" s="7">
        <v>0.8175803090125473</v>
      </c>
      <c r="W304" s="7">
        <v>0.85710791457743096</v>
      </c>
      <c r="X304" s="7">
        <v>0.59675374301452699</v>
      </c>
      <c r="Y304" s="7">
        <v>3.3523481580597396</v>
      </c>
      <c r="Z304" s="7">
        <v>0</v>
      </c>
      <c r="AA304" s="7">
        <v>0</v>
      </c>
      <c r="AB304" s="7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7">
        <v>0</v>
      </c>
      <c r="AK304" s="7">
        <v>0</v>
      </c>
      <c r="AL304" s="7">
        <v>0</v>
      </c>
      <c r="AM304" s="7">
        <v>0</v>
      </c>
      <c r="AN304" s="7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  <c r="AV304" s="7">
        <v>0</v>
      </c>
      <c r="AW304" s="7">
        <v>0</v>
      </c>
      <c r="AX304" s="7">
        <v>0</v>
      </c>
      <c r="AY304" s="7">
        <v>0</v>
      </c>
      <c r="AZ304" s="7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7">
        <v>0</v>
      </c>
      <c r="BH304" s="7">
        <v>0</v>
      </c>
      <c r="BI304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7"/>
      <c r="BZ304" s="7"/>
      <c r="CA304" s="7"/>
      <c r="CB304" s="7"/>
      <c r="CC304" s="7"/>
      <c r="CD304" s="7"/>
      <c r="CE304" s="7"/>
      <c r="CF304" s="7"/>
      <c r="CG304" s="7"/>
      <c r="CH304" s="7"/>
      <c r="CI304" s="7"/>
      <c r="CJ304" s="7"/>
      <c r="CK304" s="7"/>
      <c r="CL304" s="7"/>
      <c r="CM304" s="7"/>
      <c r="CN304" s="7"/>
      <c r="CO304" s="7"/>
      <c r="CP304" s="7"/>
      <c r="CQ304" s="7"/>
      <c r="CR304" s="7"/>
      <c r="CS304" s="7"/>
      <c r="CT304" s="7"/>
      <c r="CU304" s="7"/>
      <c r="CV304" s="7"/>
      <c r="CW304" s="7"/>
      <c r="CX304" s="7"/>
      <c r="CY304" s="7"/>
      <c r="CZ304" s="7"/>
      <c r="DA304" s="7"/>
      <c r="DB304" s="7"/>
      <c r="DC304" s="7"/>
      <c r="DD304" s="7"/>
      <c r="DE304" s="7"/>
      <c r="DF304" s="7"/>
      <c r="DG304" s="7"/>
      <c r="DH304" s="7"/>
      <c r="DI304" s="7"/>
      <c r="DJ304" s="7"/>
      <c r="DK304" s="7"/>
      <c r="DL304" s="7"/>
      <c r="DM304" s="7"/>
      <c r="DN304" s="7"/>
    </row>
    <row r="305" spans="1:118" x14ac:dyDescent="0.3">
      <c r="A305" s="8"/>
      <c r="B305" s="2" t="s">
        <v>213</v>
      </c>
      <c r="C305" s="2" t="s">
        <v>309</v>
      </c>
      <c r="D305" s="2" t="s">
        <v>157</v>
      </c>
      <c r="E305" s="2" t="s">
        <v>306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  <c r="AB305" s="7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7">
        <v>0</v>
      </c>
      <c r="AK305" s="7">
        <v>0</v>
      </c>
      <c r="AL305" s="7">
        <v>0</v>
      </c>
      <c r="AM305" s="7">
        <v>0</v>
      </c>
      <c r="AN305" s="7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  <c r="AV305" s="7">
        <v>0</v>
      </c>
      <c r="AW305" s="7">
        <v>0</v>
      </c>
      <c r="AX305" s="7">
        <v>0</v>
      </c>
      <c r="AY305" s="7">
        <v>0</v>
      </c>
      <c r="AZ305" s="7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7">
        <v>0</v>
      </c>
      <c r="BH305" s="7">
        <v>0</v>
      </c>
      <c r="BI305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X305" s="7"/>
      <c r="BY305" s="7"/>
      <c r="BZ305" s="7"/>
      <c r="CA305" s="7"/>
      <c r="CB305" s="7"/>
      <c r="CC305" s="7"/>
      <c r="CD305" s="7"/>
      <c r="CE305" s="7"/>
      <c r="CF305" s="7"/>
      <c r="CG305" s="7"/>
      <c r="CH305" s="7"/>
      <c r="CI305" s="7"/>
      <c r="CJ305" s="7"/>
      <c r="CK305" s="7"/>
      <c r="CL305" s="7"/>
      <c r="CM305" s="7"/>
      <c r="CN305" s="7"/>
      <c r="CO305" s="7"/>
      <c r="CP305" s="7"/>
      <c r="CQ305" s="7"/>
      <c r="CR305" s="7"/>
      <c r="CS305" s="7"/>
      <c r="CT305" s="7"/>
      <c r="CU305" s="7"/>
      <c r="CV305" s="7"/>
      <c r="CW305" s="7"/>
      <c r="CX305" s="7"/>
      <c r="CY305" s="7"/>
      <c r="CZ305" s="7"/>
      <c r="DA305" s="7"/>
      <c r="DB305" s="7"/>
      <c r="DC305" s="7"/>
      <c r="DD305" s="7"/>
      <c r="DE305" s="7"/>
      <c r="DF305" s="7"/>
      <c r="DG305" s="7"/>
      <c r="DH305" s="7"/>
      <c r="DI305" s="7"/>
      <c r="DJ305" s="7"/>
      <c r="DK305" s="7"/>
      <c r="DL305" s="7"/>
      <c r="DM305" s="7"/>
      <c r="DN305" s="7"/>
    </row>
    <row r="306" spans="1:118" x14ac:dyDescent="0.3">
      <c r="A306" s="8"/>
      <c r="B306" s="2" t="s">
        <v>214</v>
      </c>
      <c r="C306" s="2" t="s">
        <v>309</v>
      </c>
      <c r="D306" s="2" t="s">
        <v>157</v>
      </c>
      <c r="E306" s="2" t="s">
        <v>306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  <c r="AB306" s="7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7">
        <v>0</v>
      </c>
      <c r="AK306" s="7">
        <v>0</v>
      </c>
      <c r="AL306" s="7">
        <v>0</v>
      </c>
      <c r="AM306" s="7">
        <v>0</v>
      </c>
      <c r="AN306" s="7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  <c r="AV306" s="7">
        <v>0</v>
      </c>
      <c r="AW306" s="7">
        <v>0</v>
      </c>
      <c r="AX306" s="7">
        <v>0</v>
      </c>
      <c r="AY306" s="7">
        <v>0</v>
      </c>
      <c r="AZ306" s="7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7">
        <v>0</v>
      </c>
      <c r="BH306" s="7">
        <v>0</v>
      </c>
      <c r="BI306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/>
      <c r="BZ306" s="7"/>
      <c r="CA306" s="7"/>
      <c r="CB306" s="7"/>
      <c r="CC306" s="7"/>
      <c r="CD306" s="7"/>
      <c r="CE306" s="7"/>
      <c r="CF306" s="7"/>
      <c r="CG306" s="7"/>
      <c r="CH306" s="7"/>
      <c r="CI306" s="7"/>
      <c r="CJ306" s="7"/>
      <c r="CK306" s="7"/>
      <c r="CL306" s="7"/>
      <c r="CM306" s="7"/>
      <c r="CN306" s="7"/>
      <c r="CO306" s="7"/>
      <c r="CP306" s="7"/>
      <c r="CQ306" s="7"/>
      <c r="CR306" s="7"/>
      <c r="CS306" s="7"/>
      <c r="CT306" s="7"/>
      <c r="CU306" s="7"/>
      <c r="CV306" s="7"/>
      <c r="CW306" s="7"/>
      <c r="CX306" s="7"/>
      <c r="CY306" s="7"/>
      <c r="CZ306" s="7"/>
      <c r="DA306" s="7"/>
      <c r="DB306" s="7"/>
      <c r="DC306" s="7"/>
      <c r="DD306" s="7"/>
      <c r="DE306" s="7"/>
      <c r="DF306" s="7"/>
      <c r="DG306" s="7"/>
      <c r="DH306" s="7"/>
      <c r="DI306" s="7"/>
      <c r="DJ306" s="7"/>
      <c r="DK306" s="7"/>
      <c r="DL306" s="7"/>
      <c r="DM306" s="7"/>
      <c r="DN306" s="7"/>
    </row>
    <row r="307" spans="1:118" x14ac:dyDescent="0.3">
      <c r="A307" s="8"/>
      <c r="B307" s="2" t="s">
        <v>215</v>
      </c>
      <c r="C307" s="2" t="s">
        <v>309</v>
      </c>
      <c r="D307" s="2" t="s">
        <v>157</v>
      </c>
      <c r="E307" s="2" t="s">
        <v>306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  <c r="AB307" s="7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7">
        <v>0</v>
      </c>
      <c r="AK307" s="7">
        <v>0</v>
      </c>
      <c r="AL307" s="7">
        <v>0</v>
      </c>
      <c r="AM307" s="7">
        <v>0</v>
      </c>
      <c r="AN307" s="7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  <c r="AV307" s="7">
        <v>0</v>
      </c>
      <c r="AW307" s="7">
        <v>0</v>
      </c>
      <c r="AX307" s="7">
        <v>0</v>
      </c>
      <c r="AY307" s="7">
        <v>0</v>
      </c>
      <c r="AZ307" s="7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7">
        <v>0</v>
      </c>
      <c r="BH307" s="7">
        <v>0</v>
      </c>
      <c r="BI30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/>
      <c r="BY307" s="7"/>
      <c r="BZ307" s="7"/>
      <c r="CA307" s="7"/>
      <c r="CB307" s="7"/>
      <c r="CC307" s="7"/>
      <c r="CD307" s="7"/>
      <c r="CE307" s="7"/>
      <c r="CF307" s="7"/>
      <c r="CG307" s="7"/>
      <c r="CH307" s="7"/>
      <c r="CI307" s="7"/>
      <c r="CJ307" s="7"/>
      <c r="CK307" s="7"/>
      <c r="CL307" s="7"/>
      <c r="CM307" s="7"/>
      <c r="CN307" s="7"/>
      <c r="CO307" s="7"/>
      <c r="CP307" s="7"/>
      <c r="CQ307" s="7"/>
      <c r="CR307" s="7"/>
      <c r="CS307" s="7"/>
      <c r="CT307" s="7"/>
      <c r="CU307" s="7"/>
      <c r="CV307" s="7"/>
      <c r="CW307" s="7"/>
      <c r="CX307" s="7"/>
      <c r="CY307" s="7"/>
      <c r="CZ307" s="7"/>
      <c r="DA307" s="7"/>
      <c r="DB307" s="7"/>
      <c r="DC307" s="7"/>
      <c r="DD307" s="7"/>
      <c r="DE307" s="7"/>
      <c r="DF307" s="7"/>
      <c r="DG307" s="7"/>
      <c r="DH307" s="7"/>
      <c r="DI307" s="7"/>
      <c r="DJ307" s="7"/>
      <c r="DK307" s="7"/>
      <c r="DL307" s="7"/>
      <c r="DM307" s="7"/>
      <c r="DN307" s="7"/>
    </row>
    <row r="308" spans="1:118" x14ac:dyDescent="0.3">
      <c r="A308" s="8"/>
      <c r="B308" s="2" t="s">
        <v>216</v>
      </c>
      <c r="C308" s="2" t="s">
        <v>309</v>
      </c>
      <c r="D308" s="2" t="s">
        <v>157</v>
      </c>
      <c r="E308" s="2" t="s">
        <v>306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  <c r="AB308" s="7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7">
        <v>0</v>
      </c>
      <c r="AK308" s="7">
        <v>0</v>
      </c>
      <c r="AL308" s="7">
        <v>0</v>
      </c>
      <c r="AM308" s="7">
        <v>0</v>
      </c>
      <c r="AN308" s="7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  <c r="AV308" s="7">
        <v>0</v>
      </c>
      <c r="AW308" s="7">
        <v>0</v>
      </c>
      <c r="AX308" s="7">
        <v>0</v>
      </c>
      <c r="AY308" s="7">
        <v>0</v>
      </c>
      <c r="AZ308" s="7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7">
        <v>0</v>
      </c>
      <c r="BH308" s="7">
        <v>0</v>
      </c>
      <c r="BI308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/>
      <c r="BY308" s="7"/>
      <c r="BZ308" s="7"/>
      <c r="CA308" s="7"/>
      <c r="CB308" s="7"/>
      <c r="CC308" s="7"/>
      <c r="CD308" s="7"/>
      <c r="CE308" s="7"/>
      <c r="CF308" s="7"/>
      <c r="CG308" s="7"/>
      <c r="CH308" s="7"/>
      <c r="CI308" s="7"/>
      <c r="CJ308" s="7"/>
      <c r="CK308" s="7"/>
      <c r="CL308" s="7"/>
      <c r="CM308" s="7"/>
      <c r="CN308" s="7"/>
      <c r="CO308" s="7"/>
      <c r="CP308" s="7"/>
      <c r="CQ308" s="7"/>
      <c r="CR308" s="7"/>
      <c r="CS308" s="7"/>
      <c r="CT308" s="7"/>
      <c r="CU308" s="7"/>
      <c r="CV308" s="7"/>
      <c r="CW308" s="7"/>
      <c r="CX308" s="7"/>
      <c r="CY308" s="7"/>
      <c r="CZ308" s="7"/>
      <c r="DA308" s="7"/>
      <c r="DB308" s="7"/>
      <c r="DC308" s="7"/>
      <c r="DD308" s="7"/>
      <c r="DE308" s="7"/>
      <c r="DF308" s="7"/>
      <c r="DG308" s="7"/>
      <c r="DH308" s="7"/>
      <c r="DI308" s="7"/>
      <c r="DJ308" s="7"/>
      <c r="DK308" s="7"/>
      <c r="DL308" s="7"/>
      <c r="DM308" s="7"/>
      <c r="DN308" s="7"/>
    </row>
    <row r="309" spans="1:118" x14ac:dyDescent="0.3">
      <c r="A309" s="8"/>
      <c r="B309" s="2" t="s">
        <v>217</v>
      </c>
      <c r="C309" s="2" t="s">
        <v>309</v>
      </c>
      <c r="D309" s="2" t="s">
        <v>157</v>
      </c>
      <c r="E309" s="2" t="s">
        <v>306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  <c r="AB309" s="7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7">
        <v>0</v>
      </c>
      <c r="AK309" s="7">
        <v>0</v>
      </c>
      <c r="AL309" s="7">
        <v>0</v>
      </c>
      <c r="AM309" s="7">
        <v>0</v>
      </c>
      <c r="AN309" s="7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  <c r="AV309" s="7">
        <v>0</v>
      </c>
      <c r="AW309" s="7">
        <v>0</v>
      </c>
      <c r="AX309" s="7">
        <v>0</v>
      </c>
      <c r="AY309" s="7">
        <v>0</v>
      </c>
      <c r="AZ309" s="7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7">
        <v>0</v>
      </c>
      <c r="BH309" s="7">
        <v>0</v>
      </c>
      <c r="BI309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  <c r="CD309" s="7"/>
      <c r="CE309" s="7"/>
      <c r="CF309" s="7"/>
      <c r="CG309" s="7"/>
      <c r="CH309" s="7"/>
      <c r="CI309" s="7"/>
      <c r="CJ309" s="7"/>
      <c r="CK309" s="7"/>
      <c r="CL309" s="7"/>
      <c r="CM309" s="7"/>
      <c r="CN309" s="7"/>
      <c r="CO309" s="7"/>
      <c r="CP309" s="7"/>
      <c r="CQ309" s="7"/>
      <c r="CR309" s="7"/>
      <c r="CS309" s="7"/>
      <c r="CT309" s="7"/>
      <c r="CU309" s="7"/>
      <c r="CV309" s="7"/>
      <c r="CW309" s="7"/>
      <c r="CX309" s="7"/>
      <c r="CY309" s="7"/>
      <c r="CZ309" s="7"/>
      <c r="DA309" s="7"/>
      <c r="DB309" s="7"/>
      <c r="DC309" s="7"/>
      <c r="DD309" s="7"/>
      <c r="DE309" s="7"/>
      <c r="DF309" s="7"/>
      <c r="DG309" s="7"/>
      <c r="DH309" s="7"/>
      <c r="DI309" s="7"/>
      <c r="DJ309" s="7"/>
      <c r="DK309" s="7"/>
      <c r="DL309" s="7"/>
      <c r="DM309" s="7"/>
      <c r="DN309" s="7"/>
    </row>
    <row r="310" spans="1:118" x14ac:dyDescent="0.3">
      <c r="A310" s="8"/>
      <c r="B310" s="2" t="s">
        <v>218</v>
      </c>
      <c r="C310" s="2" t="s">
        <v>309</v>
      </c>
      <c r="D310" s="2" t="s">
        <v>157</v>
      </c>
      <c r="E310" s="2" t="s">
        <v>306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  <c r="AB310" s="7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7">
        <v>0</v>
      </c>
      <c r="AK310" s="7">
        <v>0</v>
      </c>
      <c r="AL310" s="7">
        <v>0</v>
      </c>
      <c r="AM310" s="7">
        <v>0</v>
      </c>
      <c r="AN310" s="7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  <c r="AV310" s="7">
        <v>0</v>
      </c>
      <c r="AW310" s="7">
        <v>0</v>
      </c>
      <c r="AX310" s="7">
        <v>0</v>
      </c>
      <c r="AY310" s="7">
        <v>0</v>
      </c>
      <c r="AZ310" s="7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777.59395164086914</v>
      </c>
      <c r="BG310" s="7">
        <v>230.40604835913066</v>
      </c>
      <c r="BH310" s="7">
        <v>0</v>
      </c>
      <c r="BI310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  <c r="CD310" s="7"/>
      <c r="CE310" s="7"/>
      <c r="CF310" s="7"/>
      <c r="CG310" s="7"/>
      <c r="CH310" s="7"/>
      <c r="CI310" s="7"/>
      <c r="CJ310" s="7"/>
      <c r="CK310" s="7"/>
      <c r="CL310" s="7"/>
      <c r="CM310" s="7"/>
      <c r="CN310" s="7"/>
      <c r="CO310" s="7"/>
      <c r="CP310" s="7"/>
      <c r="CQ310" s="7"/>
      <c r="CR310" s="7"/>
      <c r="CS310" s="7"/>
      <c r="CT310" s="7"/>
      <c r="CU310" s="7"/>
      <c r="CV310" s="7"/>
      <c r="CW310" s="7"/>
      <c r="CX310" s="7"/>
      <c r="CY310" s="7"/>
      <c r="CZ310" s="7"/>
      <c r="DA310" s="7"/>
      <c r="DB310" s="7"/>
      <c r="DC310" s="7"/>
      <c r="DD310" s="7"/>
      <c r="DE310" s="7"/>
      <c r="DF310" s="7"/>
      <c r="DG310" s="7"/>
      <c r="DH310" s="7"/>
      <c r="DI310" s="7"/>
      <c r="DJ310" s="7"/>
      <c r="DK310" s="7"/>
      <c r="DL310" s="7"/>
      <c r="DM310" s="7"/>
      <c r="DN310" s="7"/>
    </row>
    <row r="311" spans="1:118" x14ac:dyDescent="0.3">
      <c r="A311" s="8"/>
      <c r="B311" s="2" t="s">
        <v>219</v>
      </c>
      <c r="C311" s="2" t="s">
        <v>309</v>
      </c>
      <c r="D311" s="2" t="s">
        <v>157</v>
      </c>
      <c r="E311" s="2" t="s">
        <v>306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  <c r="AB311" s="7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7">
        <v>0</v>
      </c>
      <c r="AK311" s="7">
        <v>0</v>
      </c>
      <c r="AL311" s="7">
        <v>0</v>
      </c>
      <c r="AM311" s="7">
        <v>0</v>
      </c>
      <c r="AN311" s="7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  <c r="AV311" s="7">
        <v>0</v>
      </c>
      <c r="AW311" s="7">
        <v>0</v>
      </c>
      <c r="AX311" s="7">
        <v>0</v>
      </c>
      <c r="AY311" s="7">
        <v>0</v>
      </c>
      <c r="AZ311" s="7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2224.7826949724872</v>
      </c>
      <c r="BG311" s="7">
        <v>659.21730502751257</v>
      </c>
      <c r="BH311" s="7">
        <v>0</v>
      </c>
      <c r="BI311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/>
      <c r="BY311" s="7"/>
      <c r="BZ311" s="7"/>
      <c r="CA311" s="7"/>
      <c r="CB311" s="7"/>
      <c r="CC311" s="7"/>
      <c r="CD311" s="7"/>
      <c r="CE311" s="7"/>
      <c r="CF311" s="7"/>
      <c r="CG311" s="7"/>
      <c r="CH311" s="7"/>
      <c r="CI311" s="7"/>
      <c r="CJ311" s="7"/>
      <c r="CK311" s="7"/>
      <c r="CL311" s="7"/>
      <c r="CM311" s="7"/>
      <c r="CN311" s="7"/>
      <c r="CO311" s="7"/>
      <c r="CP311" s="7"/>
      <c r="CQ311" s="7"/>
      <c r="CR311" s="7"/>
      <c r="CS311" s="7"/>
      <c r="CT311" s="7"/>
      <c r="CU311" s="7"/>
      <c r="CV311" s="7"/>
      <c r="CW311" s="7"/>
      <c r="CX311" s="7"/>
      <c r="CY311" s="7"/>
      <c r="CZ311" s="7"/>
      <c r="DA311" s="7"/>
      <c r="DB311" s="7"/>
      <c r="DC311" s="7"/>
      <c r="DD311" s="7"/>
      <c r="DE311" s="7"/>
      <c r="DF311" s="7"/>
      <c r="DG311" s="7"/>
      <c r="DH311" s="7"/>
      <c r="DI311" s="7"/>
      <c r="DJ311" s="7"/>
      <c r="DK311" s="7"/>
      <c r="DL311" s="7"/>
      <c r="DM311" s="7"/>
      <c r="DN311" s="7"/>
    </row>
    <row r="312" spans="1:118" x14ac:dyDescent="0.3">
      <c r="A312" s="8"/>
      <c r="B312" s="2" t="s">
        <v>220</v>
      </c>
      <c r="C312" s="2" t="s">
        <v>309</v>
      </c>
      <c r="D312" s="2" t="s">
        <v>157</v>
      </c>
      <c r="E312" s="2" t="s">
        <v>306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  <c r="AB312" s="7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7">
        <v>0</v>
      </c>
      <c r="AK312" s="7">
        <v>0</v>
      </c>
      <c r="AL312" s="7">
        <v>0</v>
      </c>
      <c r="AM312" s="7">
        <v>0</v>
      </c>
      <c r="AN312" s="7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  <c r="AV312" s="7">
        <v>0</v>
      </c>
      <c r="AW312" s="7">
        <v>0</v>
      </c>
      <c r="AX312" s="7">
        <v>0</v>
      </c>
      <c r="AY312" s="7">
        <v>0</v>
      </c>
      <c r="AZ312" s="7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7">
        <v>0</v>
      </c>
      <c r="BH312" s="7">
        <v>0</v>
      </c>
      <c r="BI312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  <c r="CA312" s="7"/>
      <c r="CB312" s="7"/>
      <c r="CC312" s="7"/>
      <c r="CD312" s="7"/>
      <c r="CE312" s="7"/>
      <c r="CF312" s="7"/>
      <c r="CG312" s="7"/>
      <c r="CH312" s="7"/>
      <c r="CI312" s="7"/>
      <c r="CJ312" s="7"/>
      <c r="CK312" s="7"/>
      <c r="CL312" s="7"/>
      <c r="CM312" s="7"/>
      <c r="CN312" s="7"/>
      <c r="CO312" s="7"/>
      <c r="CP312" s="7"/>
      <c r="CQ312" s="7"/>
      <c r="CR312" s="7"/>
      <c r="CS312" s="7"/>
      <c r="CT312" s="7"/>
      <c r="CU312" s="7"/>
      <c r="CV312" s="7"/>
      <c r="CW312" s="7"/>
      <c r="CX312" s="7"/>
      <c r="CY312" s="7"/>
      <c r="CZ312" s="7"/>
      <c r="DA312" s="7"/>
      <c r="DB312" s="7"/>
      <c r="DC312" s="7"/>
      <c r="DD312" s="7"/>
      <c r="DE312" s="7"/>
      <c r="DF312" s="7"/>
      <c r="DG312" s="7"/>
      <c r="DH312" s="7"/>
      <c r="DI312" s="7"/>
      <c r="DJ312" s="7"/>
      <c r="DK312" s="7"/>
      <c r="DL312" s="7"/>
      <c r="DM312" s="7"/>
      <c r="DN312" s="7"/>
    </row>
    <row r="313" spans="1:118" x14ac:dyDescent="0.3">
      <c r="A313" s="8"/>
      <c r="B313" s="2" t="s">
        <v>221</v>
      </c>
      <c r="C313" s="2" t="s">
        <v>309</v>
      </c>
      <c r="D313" s="2" t="s">
        <v>157</v>
      </c>
      <c r="E313" s="2" t="s">
        <v>306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  <c r="AB313" s="7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7">
        <v>0</v>
      </c>
      <c r="AK313" s="7">
        <v>0</v>
      </c>
      <c r="AL313" s="7">
        <v>0</v>
      </c>
      <c r="AM313" s="7">
        <v>0</v>
      </c>
      <c r="AN313" s="7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  <c r="AV313" s="7">
        <v>0</v>
      </c>
      <c r="AW313" s="7">
        <v>0</v>
      </c>
      <c r="AX313" s="7">
        <v>0</v>
      </c>
      <c r="AY313" s="7">
        <v>0</v>
      </c>
      <c r="AZ313" s="7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7">
        <v>0</v>
      </c>
      <c r="BH313" s="7">
        <v>0</v>
      </c>
      <c r="BI313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  <c r="BZ313" s="7"/>
      <c r="CA313" s="7"/>
      <c r="CB313" s="7"/>
      <c r="CC313" s="7"/>
      <c r="CD313" s="7"/>
      <c r="CE313" s="7"/>
      <c r="CF313" s="7"/>
      <c r="CG313" s="7"/>
      <c r="CH313" s="7"/>
      <c r="CI313" s="7"/>
      <c r="CJ313" s="7"/>
      <c r="CK313" s="7"/>
      <c r="CL313" s="7"/>
      <c r="CM313" s="7"/>
      <c r="CN313" s="7"/>
      <c r="CO313" s="7"/>
      <c r="CP313" s="7"/>
      <c r="CQ313" s="7"/>
      <c r="CR313" s="7"/>
      <c r="CS313" s="7"/>
      <c r="CT313" s="7"/>
      <c r="CU313" s="7"/>
      <c r="CV313" s="7"/>
      <c r="CW313" s="7"/>
      <c r="CX313" s="7"/>
      <c r="CY313" s="7"/>
      <c r="CZ313" s="7"/>
      <c r="DA313" s="7"/>
      <c r="DB313" s="7"/>
      <c r="DC313" s="7"/>
      <c r="DD313" s="7"/>
      <c r="DE313" s="7"/>
      <c r="DF313" s="7"/>
      <c r="DG313" s="7"/>
      <c r="DH313" s="7"/>
      <c r="DI313" s="7"/>
      <c r="DJ313" s="7"/>
      <c r="DK313" s="7"/>
      <c r="DL313" s="7"/>
      <c r="DM313" s="7"/>
      <c r="DN313" s="7"/>
    </row>
    <row r="314" spans="1:118" x14ac:dyDescent="0.3">
      <c r="A314" s="8"/>
      <c r="B314" s="2" t="s">
        <v>222</v>
      </c>
      <c r="C314" s="2" t="s">
        <v>309</v>
      </c>
      <c r="D314" s="2" t="s">
        <v>157</v>
      </c>
      <c r="E314" s="2" t="s">
        <v>306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  <c r="AB314" s="7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7">
        <v>0</v>
      </c>
      <c r="AK314" s="7">
        <v>0</v>
      </c>
      <c r="AL314" s="7">
        <v>0</v>
      </c>
      <c r="AM314" s="7">
        <v>0</v>
      </c>
      <c r="AN314" s="7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  <c r="AV314" s="7">
        <v>0</v>
      </c>
      <c r="AW314" s="7">
        <v>0</v>
      </c>
      <c r="AX314" s="7">
        <v>0</v>
      </c>
      <c r="AY314" s="7">
        <v>0</v>
      </c>
      <c r="AZ314" s="7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7">
        <v>0</v>
      </c>
      <c r="BH314" s="7">
        <v>0</v>
      </c>
      <c r="BI314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7"/>
      <c r="CB314" s="7"/>
      <c r="CC314" s="7"/>
      <c r="CD314" s="7"/>
      <c r="CE314" s="7"/>
      <c r="CF314" s="7"/>
      <c r="CG314" s="7"/>
      <c r="CH314" s="7"/>
      <c r="CI314" s="7"/>
      <c r="CJ314" s="7"/>
      <c r="CK314" s="7"/>
      <c r="CL314" s="7"/>
      <c r="CM314" s="7"/>
      <c r="CN314" s="7"/>
      <c r="CO314" s="7"/>
      <c r="CP314" s="7"/>
      <c r="CQ314" s="7"/>
      <c r="CR314" s="7"/>
      <c r="CS314" s="7"/>
      <c r="CT314" s="7"/>
      <c r="CU314" s="7"/>
      <c r="CV314" s="7"/>
      <c r="CW314" s="7"/>
      <c r="CX314" s="7"/>
      <c r="CY314" s="7"/>
      <c r="CZ314" s="7"/>
      <c r="DA314" s="7"/>
      <c r="DB314" s="7"/>
      <c r="DC314" s="7"/>
      <c r="DD314" s="7"/>
      <c r="DE314" s="7"/>
      <c r="DF314" s="7"/>
      <c r="DG314" s="7"/>
      <c r="DH314" s="7"/>
      <c r="DI314" s="7"/>
      <c r="DJ314" s="7"/>
      <c r="DK314" s="7"/>
      <c r="DL314" s="7"/>
      <c r="DM314" s="7"/>
      <c r="DN314" s="7"/>
    </row>
    <row r="315" spans="1:118" x14ac:dyDescent="0.3">
      <c r="A315" s="8"/>
      <c r="B315" s="2" t="s">
        <v>223</v>
      </c>
      <c r="C315" s="2" t="s">
        <v>309</v>
      </c>
      <c r="D315" s="2" t="s">
        <v>157</v>
      </c>
      <c r="E315" s="2" t="s">
        <v>306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  <c r="AB315" s="7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7">
        <v>0</v>
      </c>
      <c r="AK315" s="7">
        <v>0</v>
      </c>
      <c r="AL315" s="7">
        <v>0</v>
      </c>
      <c r="AM315" s="7">
        <v>0</v>
      </c>
      <c r="AN315" s="7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  <c r="AV315" s="7">
        <v>0</v>
      </c>
      <c r="AW315" s="7">
        <v>0</v>
      </c>
      <c r="AX315" s="7">
        <v>0</v>
      </c>
      <c r="AY315" s="7">
        <v>0</v>
      </c>
      <c r="AZ315" s="7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7">
        <v>0</v>
      </c>
      <c r="BH315" s="7">
        <v>0</v>
      </c>
      <c r="BI315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7"/>
      <c r="CA315" s="7"/>
      <c r="CB315" s="7"/>
      <c r="CC315" s="7"/>
      <c r="CD315" s="7"/>
      <c r="CE315" s="7"/>
      <c r="CF315" s="7"/>
      <c r="CG315" s="7"/>
      <c r="CH315" s="7"/>
      <c r="CI315" s="7"/>
      <c r="CJ315" s="7"/>
      <c r="CK315" s="7"/>
      <c r="CL315" s="7"/>
      <c r="CM315" s="7"/>
      <c r="CN315" s="7"/>
      <c r="CO315" s="7"/>
      <c r="CP315" s="7"/>
      <c r="CQ315" s="7"/>
      <c r="CR315" s="7"/>
      <c r="CS315" s="7"/>
      <c r="CT315" s="7"/>
      <c r="CU315" s="7"/>
      <c r="CV315" s="7"/>
      <c r="CW315" s="7"/>
      <c r="CX315" s="7"/>
      <c r="CY315" s="7"/>
      <c r="CZ315" s="7"/>
      <c r="DA315" s="7"/>
      <c r="DB315" s="7"/>
      <c r="DC315" s="7"/>
      <c r="DD315" s="7"/>
      <c r="DE315" s="7"/>
      <c r="DF315" s="7"/>
      <c r="DG315" s="7"/>
      <c r="DH315" s="7"/>
      <c r="DI315" s="7"/>
      <c r="DJ315" s="7"/>
      <c r="DK315" s="7"/>
      <c r="DL315" s="7"/>
      <c r="DM315" s="7"/>
      <c r="DN315" s="7"/>
    </row>
    <row r="316" spans="1:118" x14ac:dyDescent="0.3">
      <c r="A316" s="8"/>
      <c r="B316" s="2" t="s">
        <v>224</v>
      </c>
      <c r="C316" s="2" t="s">
        <v>309</v>
      </c>
      <c r="D316" s="2" t="s">
        <v>157</v>
      </c>
      <c r="E316" s="2" t="s">
        <v>306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  <c r="AB316" s="7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7">
        <v>0</v>
      </c>
      <c r="AK316" s="7">
        <v>0</v>
      </c>
      <c r="AL316" s="7">
        <v>0</v>
      </c>
      <c r="AM316" s="7">
        <v>0</v>
      </c>
      <c r="AN316" s="7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  <c r="AV316" s="7">
        <v>0</v>
      </c>
      <c r="AW316" s="7">
        <v>0</v>
      </c>
      <c r="AX316" s="7">
        <v>0</v>
      </c>
      <c r="AY316" s="7">
        <v>0</v>
      </c>
      <c r="AZ316" s="7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7">
        <v>0</v>
      </c>
      <c r="BH316" s="7">
        <v>0</v>
      </c>
      <c r="BI316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/>
      <c r="CA316" s="7"/>
      <c r="CB316" s="7"/>
      <c r="CC316" s="7"/>
      <c r="CD316" s="7"/>
      <c r="CE316" s="7"/>
      <c r="CF316" s="7"/>
      <c r="CG316" s="7"/>
      <c r="CH316" s="7"/>
      <c r="CI316" s="7"/>
      <c r="CJ316" s="7"/>
      <c r="CK316" s="7"/>
      <c r="CL316" s="7"/>
      <c r="CM316" s="7"/>
      <c r="CN316" s="7"/>
      <c r="CO316" s="7"/>
      <c r="CP316" s="7"/>
      <c r="CQ316" s="7"/>
      <c r="CR316" s="7"/>
      <c r="CS316" s="7"/>
      <c r="CT316" s="7"/>
      <c r="CU316" s="7"/>
      <c r="CV316" s="7"/>
      <c r="CW316" s="7"/>
      <c r="CX316" s="7"/>
      <c r="CY316" s="7"/>
      <c r="CZ316" s="7"/>
      <c r="DA316" s="7"/>
      <c r="DB316" s="7"/>
      <c r="DC316" s="7"/>
      <c r="DD316" s="7"/>
      <c r="DE316" s="7"/>
      <c r="DF316" s="7"/>
      <c r="DG316" s="7"/>
      <c r="DH316" s="7"/>
      <c r="DI316" s="7"/>
      <c r="DJ316" s="7"/>
      <c r="DK316" s="7"/>
      <c r="DL316" s="7"/>
      <c r="DM316" s="7"/>
      <c r="DN316" s="7"/>
    </row>
    <row r="317" spans="1:118" x14ac:dyDescent="0.3">
      <c r="A317" s="8"/>
      <c r="B317" s="2" t="s">
        <v>225</v>
      </c>
      <c r="C317" s="2" t="s">
        <v>309</v>
      </c>
      <c r="D317" s="2" t="s">
        <v>157</v>
      </c>
      <c r="E317" s="2" t="s">
        <v>306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  <c r="AB317" s="7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7">
        <v>0</v>
      </c>
      <c r="AK317" s="7">
        <v>0</v>
      </c>
      <c r="AL317" s="7">
        <v>0</v>
      </c>
      <c r="AM317" s="7">
        <v>0</v>
      </c>
      <c r="AN317" s="7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  <c r="AV317" s="7">
        <v>0</v>
      </c>
      <c r="AW317" s="7">
        <v>0</v>
      </c>
      <c r="AX317" s="7">
        <v>0</v>
      </c>
      <c r="AY317" s="7">
        <v>0</v>
      </c>
      <c r="AZ317" s="7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7">
        <v>0</v>
      </c>
      <c r="BH317" s="7">
        <v>0</v>
      </c>
      <c r="BI31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7"/>
      <c r="BX317" s="7"/>
      <c r="BY317" s="7"/>
      <c r="BZ317" s="7"/>
      <c r="CA317" s="7"/>
      <c r="CB317" s="7"/>
      <c r="CC317" s="7"/>
      <c r="CD317" s="7"/>
      <c r="CE317" s="7"/>
      <c r="CF317" s="7"/>
      <c r="CG317" s="7"/>
      <c r="CH317" s="7"/>
      <c r="CI317" s="7"/>
      <c r="CJ317" s="7"/>
      <c r="CK317" s="7"/>
      <c r="CL317" s="7"/>
      <c r="CM317" s="7"/>
      <c r="CN317" s="7"/>
      <c r="CO317" s="7"/>
      <c r="CP317" s="7"/>
      <c r="CQ317" s="7"/>
      <c r="CR317" s="7"/>
      <c r="CS317" s="7"/>
      <c r="CT317" s="7"/>
      <c r="CU317" s="7"/>
      <c r="CV317" s="7"/>
      <c r="CW317" s="7"/>
      <c r="CX317" s="7"/>
      <c r="CY317" s="7"/>
      <c r="CZ317" s="7"/>
      <c r="DA317" s="7"/>
      <c r="DB317" s="7"/>
      <c r="DC317" s="7"/>
      <c r="DD317" s="7"/>
      <c r="DE317" s="7"/>
      <c r="DF317" s="7"/>
      <c r="DG317" s="7"/>
      <c r="DH317" s="7"/>
      <c r="DI317" s="7"/>
      <c r="DJ317" s="7"/>
      <c r="DK317" s="7"/>
      <c r="DL317" s="7"/>
      <c r="DM317" s="7"/>
      <c r="DN317" s="7"/>
    </row>
    <row r="318" spans="1:118" x14ac:dyDescent="0.3">
      <c r="A318" s="8"/>
      <c r="B318" s="2" t="s">
        <v>171</v>
      </c>
      <c r="C318" s="2" t="s">
        <v>310</v>
      </c>
      <c r="D318" s="2" t="s">
        <v>157</v>
      </c>
      <c r="E318" s="2" t="s">
        <v>307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  <c r="AB318" s="7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7">
        <v>0</v>
      </c>
      <c r="AK318" s="7">
        <v>0</v>
      </c>
      <c r="AL318" s="7">
        <v>0</v>
      </c>
      <c r="AM318" s="7">
        <v>0</v>
      </c>
      <c r="AN318" s="7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2.2545095262674328</v>
      </c>
      <c r="AV318" s="7">
        <v>2.4889904737325668</v>
      </c>
      <c r="AW318" s="7">
        <v>0</v>
      </c>
      <c r="AX318" s="7">
        <v>0</v>
      </c>
      <c r="AY318" s="7">
        <v>0</v>
      </c>
      <c r="AZ318" s="7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7">
        <v>0</v>
      </c>
      <c r="BH318" s="7">
        <v>0</v>
      </c>
      <c r="BI318"/>
    </row>
    <row r="319" spans="1:118" x14ac:dyDescent="0.3">
      <c r="A319" s="8"/>
      <c r="B319" s="2" t="s">
        <v>172</v>
      </c>
      <c r="C319" s="2" t="s">
        <v>310</v>
      </c>
      <c r="D319" s="2" t="s">
        <v>157</v>
      </c>
      <c r="E319" s="2" t="s">
        <v>307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  <c r="AB319" s="7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7">
        <v>0</v>
      </c>
      <c r="AK319" s="7">
        <v>0</v>
      </c>
      <c r="AL319" s="7">
        <v>0</v>
      </c>
      <c r="AM319" s="7">
        <v>0</v>
      </c>
      <c r="AN319" s="7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  <c r="AV319" s="7">
        <v>0</v>
      </c>
      <c r="AW319" s="7">
        <v>0</v>
      </c>
      <c r="AX319" s="7">
        <v>0</v>
      </c>
      <c r="AY319" s="7">
        <v>0</v>
      </c>
      <c r="AZ319" s="7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7">
        <v>0</v>
      </c>
      <c r="BH319" s="7">
        <v>0</v>
      </c>
      <c r="BI319"/>
    </row>
    <row r="320" spans="1:118" x14ac:dyDescent="0.3">
      <c r="A320" s="8"/>
      <c r="B320" s="2" t="s">
        <v>173</v>
      </c>
      <c r="C320" s="2" t="s">
        <v>310</v>
      </c>
      <c r="D320" s="2" t="s">
        <v>157</v>
      </c>
      <c r="E320" s="2" t="s">
        <v>307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0.99902317002928165</v>
      </c>
      <c r="AB320" s="7">
        <v>0.28092682997071861</v>
      </c>
      <c r="AC320" s="7">
        <v>0.25657366192614506</v>
      </c>
      <c r="AD320" s="7">
        <v>0.20064573705886152</v>
      </c>
      <c r="AE320" s="7">
        <v>1.3091148884841213</v>
      </c>
      <c r="AF320" s="7">
        <v>2.1682071391513476</v>
      </c>
      <c r="AG320" s="7">
        <v>6.9315949600102456E-2</v>
      </c>
      <c r="AH320" s="7">
        <v>1.2785404087233643</v>
      </c>
      <c r="AI320" s="7">
        <v>1.6852000271620249</v>
      </c>
      <c r="AJ320" s="7">
        <v>2.8402187894032489E-2</v>
      </c>
      <c r="AK320" s="7">
        <v>0.54502607392739966</v>
      </c>
      <c r="AL320" s="7">
        <v>0.29547884321228474</v>
      </c>
      <c r="AM320" s="7">
        <v>1.5445082860315628E-2</v>
      </c>
      <c r="AN320" s="7">
        <v>3.4979999999999998</v>
      </c>
      <c r="AO320" s="7">
        <v>1.4900412120690332</v>
      </c>
      <c r="AP320" s="7">
        <v>3.3449932095217219</v>
      </c>
      <c r="AQ320" s="7">
        <v>1.1804655784092453</v>
      </c>
      <c r="AR320" s="7">
        <v>2.1624000000000003</v>
      </c>
      <c r="AS320" s="7">
        <v>11.448</v>
      </c>
      <c r="AT320" s="7">
        <v>1.8921000000000003</v>
      </c>
      <c r="AU320" s="7">
        <v>0</v>
      </c>
      <c r="AV320" s="7">
        <v>0</v>
      </c>
      <c r="AW320" s="7">
        <v>11.236000000000001</v>
      </c>
      <c r="AX320" s="7">
        <v>0</v>
      </c>
      <c r="AY320" s="7">
        <v>0</v>
      </c>
      <c r="AZ320" s="7">
        <v>0</v>
      </c>
      <c r="BA320" s="7">
        <v>0</v>
      </c>
      <c r="BB320" s="7">
        <v>2.3563380798085256</v>
      </c>
      <c r="BC320" s="7">
        <v>1.294500622355111</v>
      </c>
      <c r="BD320" s="7">
        <v>1.3046612978363639</v>
      </c>
      <c r="BE320" s="7">
        <v>0</v>
      </c>
      <c r="BF320" s="7">
        <v>0</v>
      </c>
      <c r="BG320" s="7">
        <v>0</v>
      </c>
      <c r="BH320" s="7">
        <v>0</v>
      </c>
      <c r="BI320"/>
    </row>
    <row r="321" spans="1:61" x14ac:dyDescent="0.3">
      <c r="A321" s="8"/>
      <c r="B321" s="2" t="s">
        <v>174</v>
      </c>
      <c r="C321" s="2" t="s">
        <v>310</v>
      </c>
      <c r="D321" s="2" t="s">
        <v>157</v>
      </c>
      <c r="E321" s="2" t="s">
        <v>307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  <c r="AB321" s="7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7">
        <v>0</v>
      </c>
      <c r="AK321" s="7">
        <v>0</v>
      </c>
      <c r="AL321" s="7">
        <v>0</v>
      </c>
      <c r="AM321" s="7">
        <v>0</v>
      </c>
      <c r="AN321" s="7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  <c r="AV321" s="7">
        <v>0</v>
      </c>
      <c r="AW321" s="7">
        <v>0</v>
      </c>
      <c r="AX321" s="7">
        <v>0</v>
      </c>
      <c r="AY321" s="7">
        <v>0</v>
      </c>
      <c r="AZ321" s="7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7">
        <v>0</v>
      </c>
      <c r="BH321" s="7">
        <v>0</v>
      </c>
      <c r="BI321"/>
    </row>
    <row r="322" spans="1:61" x14ac:dyDescent="0.3">
      <c r="A322" s="8"/>
      <c r="B322" s="2" t="s">
        <v>175</v>
      </c>
      <c r="C322" s="2" t="s">
        <v>310</v>
      </c>
      <c r="D322" s="2" t="s">
        <v>157</v>
      </c>
      <c r="E322" s="2" t="s">
        <v>307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  <c r="AB322" s="7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7">
        <v>0</v>
      </c>
      <c r="AK322" s="7">
        <v>0</v>
      </c>
      <c r="AL322" s="7">
        <v>0</v>
      </c>
      <c r="AM322" s="7">
        <v>0</v>
      </c>
      <c r="AN322" s="7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  <c r="AV322" s="7">
        <v>0</v>
      </c>
      <c r="AW322" s="7">
        <v>0</v>
      </c>
      <c r="AX322" s="7">
        <v>0</v>
      </c>
      <c r="AY322" s="7">
        <v>18.8415</v>
      </c>
      <c r="AZ322" s="7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7">
        <v>0</v>
      </c>
      <c r="BH322" s="7">
        <v>0</v>
      </c>
      <c r="BI322"/>
    </row>
    <row r="323" spans="1:61" x14ac:dyDescent="0.3">
      <c r="A323" s="8"/>
      <c r="B323" s="2" t="s">
        <v>176</v>
      </c>
      <c r="C323" s="2" t="s">
        <v>310</v>
      </c>
      <c r="D323" s="2" t="s">
        <v>157</v>
      </c>
      <c r="E323" s="2" t="s">
        <v>307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  <c r="AB323" s="7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7">
        <v>0</v>
      </c>
      <c r="AK323" s="7">
        <v>0</v>
      </c>
      <c r="AL323" s="7">
        <v>0</v>
      </c>
      <c r="AM323" s="7">
        <v>0</v>
      </c>
      <c r="AN323" s="7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  <c r="AV323" s="7">
        <v>0</v>
      </c>
      <c r="AW323" s="7">
        <v>0</v>
      </c>
      <c r="AX323" s="7">
        <v>0</v>
      </c>
      <c r="AY323" s="7">
        <v>12.349</v>
      </c>
      <c r="AZ323" s="7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7">
        <v>0</v>
      </c>
      <c r="BH323" s="7">
        <v>0</v>
      </c>
      <c r="BI323"/>
    </row>
    <row r="324" spans="1:61" x14ac:dyDescent="0.3">
      <c r="A324" s="8"/>
      <c r="B324" s="2" t="s">
        <v>177</v>
      </c>
      <c r="C324" s="2" t="s">
        <v>310</v>
      </c>
      <c r="D324" s="2" t="s">
        <v>157</v>
      </c>
      <c r="E324" s="2" t="s">
        <v>307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  <c r="AB324" s="7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7">
        <v>0</v>
      </c>
      <c r="AK324" s="7">
        <v>0</v>
      </c>
      <c r="AL324" s="7">
        <v>0</v>
      </c>
      <c r="AM324" s="7">
        <v>0</v>
      </c>
      <c r="AN324" s="7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  <c r="AV324" s="7">
        <v>0</v>
      </c>
      <c r="AW324" s="7">
        <v>0</v>
      </c>
      <c r="AX324" s="7">
        <v>0</v>
      </c>
      <c r="AY324" s="7">
        <v>1.04145</v>
      </c>
      <c r="AZ324" s="7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7">
        <v>0</v>
      </c>
      <c r="BH324" s="7">
        <v>0</v>
      </c>
      <c r="BI324"/>
    </row>
    <row r="325" spans="1:61" x14ac:dyDescent="0.3">
      <c r="A325" s="8"/>
      <c r="B325" s="2" t="s">
        <v>178</v>
      </c>
      <c r="C325" s="2" t="s">
        <v>310</v>
      </c>
      <c r="D325" s="2" t="s">
        <v>157</v>
      </c>
      <c r="E325" s="2" t="s">
        <v>307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  <c r="AB325" s="7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7">
        <v>0</v>
      </c>
      <c r="AK325" s="7">
        <v>0</v>
      </c>
      <c r="AL325" s="7">
        <v>0</v>
      </c>
      <c r="AM325" s="7">
        <v>0</v>
      </c>
      <c r="AN325" s="7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  <c r="AV325" s="7">
        <v>0</v>
      </c>
      <c r="AW325" s="7">
        <v>0</v>
      </c>
      <c r="AX325" s="7">
        <v>0</v>
      </c>
      <c r="AY325" s="7">
        <v>3.3125000000000002E-2</v>
      </c>
      <c r="AZ325" s="7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7">
        <v>0</v>
      </c>
      <c r="BH325" s="7">
        <v>0</v>
      </c>
      <c r="BI325"/>
    </row>
    <row r="326" spans="1:61" x14ac:dyDescent="0.3">
      <c r="A326" s="8"/>
      <c r="B326" s="2" t="s">
        <v>179</v>
      </c>
      <c r="C326" s="2" t="s">
        <v>310</v>
      </c>
      <c r="D326" s="2" t="s">
        <v>157</v>
      </c>
      <c r="E326" s="2" t="s">
        <v>307</v>
      </c>
      <c r="F326" s="7">
        <v>0.60731086505436205</v>
      </c>
      <c r="G326" s="7">
        <v>0.20042050154194838</v>
      </c>
      <c r="H326" s="7">
        <v>0.27426018056745266</v>
      </c>
      <c r="I326" s="7">
        <v>7.2621219250600458E-2</v>
      </c>
      <c r="J326" s="7">
        <v>0.11779972017729018</v>
      </c>
      <c r="K326" s="7">
        <v>0.25961600987631206</v>
      </c>
      <c r="L326" s="7">
        <v>0.42831775730183169</v>
      </c>
      <c r="M326" s="7">
        <v>0.53316869328354366</v>
      </c>
      <c r="N326" s="7">
        <v>0.78503702914530538</v>
      </c>
      <c r="O326" s="7">
        <v>6.3591031523982846E-3</v>
      </c>
      <c r="P326" s="7">
        <v>9.720003932046135E-4</v>
      </c>
      <c r="Q326" s="7">
        <v>2.2965580767153673E-2</v>
      </c>
      <c r="R326" s="7">
        <v>0.74907657275629946</v>
      </c>
      <c r="S326" s="7">
        <v>0.59893837703325425</v>
      </c>
      <c r="T326" s="7">
        <v>5.9959365149735936E-4</v>
      </c>
      <c r="U326" s="7">
        <v>2.0225697227197241E-2</v>
      </c>
      <c r="V326" s="7">
        <v>0.13670137428668128</v>
      </c>
      <c r="W326" s="7">
        <v>0.14331048405047639</v>
      </c>
      <c r="X326" s="7">
        <v>9.9778646674274218E-2</v>
      </c>
      <c r="Y326" s="7">
        <v>0.56052059380891706</v>
      </c>
      <c r="Z326" s="7">
        <v>1.2985</v>
      </c>
      <c r="AA326" s="7">
        <v>0.94317715431335869</v>
      </c>
      <c r="AB326" s="7">
        <v>0.26522284568664101</v>
      </c>
      <c r="AC326" s="7">
        <v>4.4317268878152315E-2</v>
      </c>
      <c r="AD326" s="7">
        <v>3.4656990946530616E-2</v>
      </c>
      <c r="AE326" s="7">
        <v>0.22611984437453003</v>
      </c>
      <c r="AF326" s="7">
        <v>0.3745085058534145</v>
      </c>
      <c r="AG326" s="7">
        <v>1.1972754930926789E-2</v>
      </c>
      <c r="AH326" s="7">
        <v>0.22083879787039926</v>
      </c>
      <c r="AI326" s="7">
        <v>0.2910800046916226</v>
      </c>
      <c r="AJ326" s="7">
        <v>4.9058324544237961E-3</v>
      </c>
      <c r="AK326" s="7">
        <v>0.76944857495632879</v>
      </c>
      <c r="AL326" s="7">
        <v>0.41714660218204913</v>
      </c>
      <c r="AM326" s="7">
        <v>2.1804822861622067E-2</v>
      </c>
      <c r="AN326" s="7">
        <v>1.2083999999999999</v>
      </c>
      <c r="AO326" s="7">
        <v>0.29932105405439613</v>
      </c>
      <c r="AP326" s="7">
        <v>0.67194577248542076</v>
      </c>
      <c r="AQ326" s="7">
        <v>0.23713317346018317</v>
      </c>
      <c r="AR326" s="7">
        <v>1.2083999999999999</v>
      </c>
      <c r="AS326" s="7">
        <v>2.4167999999999998</v>
      </c>
      <c r="AT326" s="7">
        <v>2.4167999999999998</v>
      </c>
      <c r="AU326" s="7">
        <v>5.1387703168553776</v>
      </c>
      <c r="AV326" s="7">
        <v>5.6732296831446218</v>
      </c>
      <c r="AW326" s="7">
        <v>1.2083999999999999</v>
      </c>
      <c r="AX326" s="7">
        <v>31.262050000000002</v>
      </c>
      <c r="AY326" s="7">
        <v>5.5385</v>
      </c>
      <c r="AZ326" s="7">
        <v>11.845499999999999</v>
      </c>
      <c r="BA326" s="7">
        <v>4.3725000000000005</v>
      </c>
      <c r="BB326" s="7">
        <v>3.4778037969366471</v>
      </c>
      <c r="BC326" s="7">
        <v>1.9105998490374898</v>
      </c>
      <c r="BD326" s="7">
        <v>1.9255963540258623</v>
      </c>
      <c r="BE326" s="7">
        <v>13.514999999999999</v>
      </c>
      <c r="BF326" s="7">
        <v>7.0322881578950041</v>
      </c>
      <c r="BG326" s="7">
        <v>2.0837118421049947</v>
      </c>
      <c r="BH326" s="7">
        <v>3.3973</v>
      </c>
      <c r="BI326"/>
    </row>
    <row r="327" spans="1:61" x14ac:dyDescent="0.3">
      <c r="A327" s="8"/>
      <c r="B327" s="2" t="s">
        <v>180</v>
      </c>
      <c r="C327" s="2" t="s">
        <v>310</v>
      </c>
      <c r="D327" s="2" t="s">
        <v>157</v>
      </c>
      <c r="E327" s="2" t="s">
        <v>307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17.870725029095222</v>
      </c>
      <c r="AB327" s="7">
        <v>5.0252749709047775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7">
        <v>0</v>
      </c>
      <c r="AK327" s="7">
        <v>0</v>
      </c>
      <c r="AL327" s="7">
        <v>0</v>
      </c>
      <c r="AM327" s="7">
        <v>0</v>
      </c>
      <c r="AN327" s="7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  <c r="AV327" s="7">
        <v>0</v>
      </c>
      <c r="AW327" s="7">
        <v>0</v>
      </c>
      <c r="AX327" s="7">
        <v>0</v>
      </c>
      <c r="AY327" s="7">
        <v>0</v>
      </c>
      <c r="AZ327" s="7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7">
        <v>0</v>
      </c>
      <c r="BH327" s="7">
        <v>0</v>
      </c>
      <c r="BI327"/>
    </row>
    <row r="328" spans="1:61" x14ac:dyDescent="0.3">
      <c r="A328" s="8"/>
      <c r="B328" s="2" t="s">
        <v>181</v>
      </c>
      <c r="C328" s="2" t="s">
        <v>310</v>
      </c>
      <c r="D328" s="2" t="s">
        <v>157</v>
      </c>
      <c r="E328" s="2" t="s">
        <v>307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  <c r="AB328" s="7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7">
        <v>0</v>
      </c>
      <c r="AK328" s="7">
        <v>0</v>
      </c>
      <c r="AL328" s="7">
        <v>0</v>
      </c>
      <c r="AM328" s="7">
        <v>0</v>
      </c>
      <c r="AN328" s="7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  <c r="AV328" s="7">
        <v>0</v>
      </c>
      <c r="AW328" s="7">
        <v>0</v>
      </c>
      <c r="AX328" s="7">
        <v>0</v>
      </c>
      <c r="AY328" s="7">
        <v>0</v>
      </c>
      <c r="AZ328" s="7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7">
        <v>0</v>
      </c>
      <c r="BH328" s="7">
        <v>0</v>
      </c>
      <c r="BI328"/>
    </row>
    <row r="329" spans="1:61" x14ac:dyDescent="0.3">
      <c r="A329" s="8"/>
      <c r="B329" s="2" t="s">
        <v>182</v>
      </c>
      <c r="C329" s="2" t="s">
        <v>310</v>
      </c>
      <c r="D329" s="2" t="s">
        <v>157</v>
      </c>
      <c r="E329" s="2" t="s">
        <v>307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  <c r="AB329" s="7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7">
        <v>0</v>
      </c>
      <c r="AK329" s="7">
        <v>0</v>
      </c>
      <c r="AL329" s="7">
        <v>0</v>
      </c>
      <c r="AM329" s="7">
        <v>0</v>
      </c>
      <c r="AN329" s="7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  <c r="AV329" s="7">
        <v>0</v>
      </c>
      <c r="AW329" s="7">
        <v>0</v>
      </c>
      <c r="AX329" s="7">
        <v>0</v>
      </c>
      <c r="AY329" s="7">
        <v>5.6444999999999999</v>
      </c>
      <c r="AZ329" s="7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7">
        <v>0</v>
      </c>
      <c r="BH329" s="7">
        <v>0</v>
      </c>
      <c r="BI329"/>
    </row>
    <row r="330" spans="1:61" x14ac:dyDescent="0.3">
      <c r="A330" s="8"/>
      <c r="B330" s="2" t="s">
        <v>183</v>
      </c>
      <c r="C330" s="2" t="s">
        <v>310</v>
      </c>
      <c r="D330" s="2" t="s">
        <v>157</v>
      </c>
      <c r="E330" s="2" t="s">
        <v>307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  <c r="AB330" s="7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7">
        <v>0</v>
      </c>
      <c r="AK330" s="7">
        <v>0</v>
      </c>
      <c r="AL330" s="7">
        <v>0</v>
      </c>
      <c r="AM330" s="7">
        <v>0</v>
      </c>
      <c r="AN330" s="7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  <c r="AV330" s="7">
        <v>0</v>
      </c>
      <c r="AW330" s="7">
        <v>0</v>
      </c>
      <c r="AX330" s="7">
        <v>0</v>
      </c>
      <c r="AY330" s="7">
        <v>6.6779999999999999</v>
      </c>
      <c r="AZ330" s="7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7">
        <v>0</v>
      </c>
      <c r="BH330" s="7">
        <v>0</v>
      </c>
      <c r="BI330"/>
    </row>
    <row r="331" spans="1:61" x14ac:dyDescent="0.3">
      <c r="A331" s="8"/>
      <c r="B331" s="2" t="s">
        <v>184</v>
      </c>
      <c r="C331" s="2" t="s">
        <v>310</v>
      </c>
      <c r="D331" s="2" t="s">
        <v>157</v>
      </c>
      <c r="E331" s="2" t="s">
        <v>307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  <c r="AB331" s="7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7">
        <v>0</v>
      </c>
      <c r="AK331" s="7">
        <v>0</v>
      </c>
      <c r="AL331" s="7">
        <v>0</v>
      </c>
      <c r="AM331" s="7">
        <v>0</v>
      </c>
      <c r="AN331" s="7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  <c r="AV331" s="7">
        <v>0</v>
      </c>
      <c r="AW331" s="7">
        <v>0</v>
      </c>
      <c r="AX331" s="7">
        <v>0</v>
      </c>
      <c r="AY331" s="7">
        <v>0</v>
      </c>
      <c r="AZ331" s="7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7">
        <v>0</v>
      </c>
      <c r="BH331" s="7">
        <v>0</v>
      </c>
      <c r="BI331"/>
    </row>
    <row r="332" spans="1:61" x14ac:dyDescent="0.3">
      <c r="A332" s="8"/>
      <c r="B332" s="2" t="s">
        <v>185</v>
      </c>
      <c r="C332" s="2" t="s">
        <v>310</v>
      </c>
      <c r="D332" s="2" t="s">
        <v>157</v>
      </c>
      <c r="E332" s="2" t="s">
        <v>307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  <c r="AB332" s="7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7">
        <v>0</v>
      </c>
      <c r="AK332" s="7">
        <v>0</v>
      </c>
      <c r="AL332" s="7">
        <v>0</v>
      </c>
      <c r="AM332" s="7">
        <v>0</v>
      </c>
      <c r="AN332" s="7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  <c r="AV332" s="7">
        <v>0</v>
      </c>
      <c r="AW332" s="7">
        <v>0</v>
      </c>
      <c r="AX332" s="7">
        <v>0</v>
      </c>
      <c r="AY332" s="7">
        <v>0</v>
      </c>
      <c r="AZ332" s="7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7">
        <v>0</v>
      </c>
      <c r="BH332" s="7">
        <v>0</v>
      </c>
      <c r="BI332"/>
    </row>
    <row r="333" spans="1:61" x14ac:dyDescent="0.3">
      <c r="A333" s="8"/>
      <c r="B333" s="2" t="s">
        <v>186</v>
      </c>
      <c r="C333" s="2" t="s">
        <v>310</v>
      </c>
      <c r="D333" s="2" t="s">
        <v>157</v>
      </c>
      <c r="E333" s="2" t="s">
        <v>307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  <c r="AB333" s="7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7">
        <v>0</v>
      </c>
      <c r="AK333" s="7">
        <v>0</v>
      </c>
      <c r="AL333" s="7">
        <v>0</v>
      </c>
      <c r="AM333" s="7">
        <v>0</v>
      </c>
      <c r="AN333" s="7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  <c r="AV333" s="7">
        <v>0</v>
      </c>
      <c r="AW333" s="7">
        <v>0</v>
      </c>
      <c r="AX333" s="7">
        <v>0</v>
      </c>
      <c r="AY333" s="7">
        <v>0</v>
      </c>
      <c r="AZ333" s="7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7">
        <v>0</v>
      </c>
      <c r="BH333" s="7">
        <v>0</v>
      </c>
      <c r="BI333"/>
    </row>
    <row r="334" spans="1:61" x14ac:dyDescent="0.3">
      <c r="A334" s="8"/>
      <c r="B334" s="2" t="s">
        <v>187</v>
      </c>
      <c r="C334" s="2" t="s">
        <v>310</v>
      </c>
      <c r="D334" s="2" t="s">
        <v>157</v>
      </c>
      <c r="E334" s="2" t="s">
        <v>307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  <c r="AB334" s="7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7">
        <v>0</v>
      </c>
      <c r="AK334" s="7">
        <v>0</v>
      </c>
      <c r="AL334" s="7">
        <v>0</v>
      </c>
      <c r="AM334" s="7">
        <v>0</v>
      </c>
      <c r="AN334" s="7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  <c r="AV334" s="7">
        <v>0</v>
      </c>
      <c r="AW334" s="7">
        <v>0</v>
      </c>
      <c r="AX334" s="7">
        <v>0</v>
      </c>
      <c r="AY334" s="7">
        <v>0</v>
      </c>
      <c r="AZ334" s="7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7">
        <v>0</v>
      </c>
      <c r="BH334" s="7">
        <v>0</v>
      </c>
      <c r="BI334"/>
    </row>
    <row r="335" spans="1:61" x14ac:dyDescent="0.3">
      <c r="A335" s="8"/>
      <c r="B335" s="2" t="s">
        <v>188</v>
      </c>
      <c r="C335" s="2" t="s">
        <v>310</v>
      </c>
      <c r="D335" s="2" t="s">
        <v>157</v>
      </c>
      <c r="E335" s="2" t="s">
        <v>307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  <c r="AB335" s="7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7">
        <v>0</v>
      </c>
      <c r="AK335" s="7">
        <v>0</v>
      </c>
      <c r="AL335" s="7">
        <v>0</v>
      </c>
      <c r="AM335" s="7">
        <v>0</v>
      </c>
      <c r="AN335" s="7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  <c r="AV335" s="7">
        <v>0</v>
      </c>
      <c r="AW335" s="7">
        <v>0</v>
      </c>
      <c r="AX335" s="7">
        <v>0</v>
      </c>
      <c r="AY335" s="7">
        <v>0</v>
      </c>
      <c r="AZ335" s="7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7">
        <v>0</v>
      </c>
      <c r="BH335" s="7">
        <v>0</v>
      </c>
      <c r="BI335"/>
    </row>
    <row r="336" spans="1:61" x14ac:dyDescent="0.3">
      <c r="A336" s="8"/>
      <c r="B336" s="2" t="s">
        <v>189</v>
      </c>
      <c r="C336" s="2" t="s">
        <v>310</v>
      </c>
      <c r="D336" s="2" t="s">
        <v>157</v>
      </c>
      <c r="E336" s="2" t="s">
        <v>307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  <c r="AB336" s="7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7">
        <v>0</v>
      </c>
      <c r="AK336" s="7">
        <v>0</v>
      </c>
      <c r="AL336" s="7">
        <v>0</v>
      </c>
      <c r="AM336" s="7">
        <v>0</v>
      </c>
      <c r="AN336" s="7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  <c r="AV336" s="7">
        <v>0</v>
      </c>
      <c r="AW336" s="7">
        <v>0</v>
      </c>
      <c r="AX336" s="7">
        <v>0</v>
      </c>
      <c r="AY336" s="7">
        <v>0</v>
      </c>
      <c r="AZ336" s="7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7">
        <v>0</v>
      </c>
      <c r="BH336" s="7">
        <v>0</v>
      </c>
      <c r="BI336"/>
    </row>
    <row r="337" spans="1:61" x14ac:dyDescent="0.3">
      <c r="A337" s="8"/>
      <c r="B337" s="2" t="s">
        <v>190</v>
      </c>
      <c r="C337" s="2" t="s">
        <v>310</v>
      </c>
      <c r="D337" s="2" t="s">
        <v>157</v>
      </c>
      <c r="E337" s="2" t="s">
        <v>307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  <c r="AB337" s="7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7">
        <v>0</v>
      </c>
      <c r="AK337" s="7">
        <v>0</v>
      </c>
      <c r="AL337" s="7">
        <v>0</v>
      </c>
      <c r="AM337" s="7">
        <v>0</v>
      </c>
      <c r="AN337" s="7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  <c r="AV337" s="7">
        <v>0</v>
      </c>
      <c r="AW337" s="7">
        <v>0</v>
      </c>
      <c r="AX337" s="7">
        <v>0</v>
      </c>
      <c r="AY337" s="7">
        <v>0</v>
      </c>
      <c r="AZ337" s="7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7">
        <v>0</v>
      </c>
      <c r="BH337" s="7">
        <v>0</v>
      </c>
      <c r="BI337"/>
    </row>
    <row r="338" spans="1:61" x14ac:dyDescent="0.3">
      <c r="A338" s="8"/>
      <c r="B338" s="2" t="s">
        <v>191</v>
      </c>
      <c r="C338" s="2" t="s">
        <v>310</v>
      </c>
      <c r="D338" s="2" t="s">
        <v>157</v>
      </c>
      <c r="E338" s="2" t="s">
        <v>307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  <c r="AB338" s="7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7">
        <v>0</v>
      </c>
      <c r="AK338" s="7">
        <v>0</v>
      </c>
      <c r="AL338" s="7">
        <v>0</v>
      </c>
      <c r="AM338" s="7">
        <v>0</v>
      </c>
      <c r="AN338" s="7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  <c r="AV338" s="7">
        <v>0</v>
      </c>
      <c r="AW338" s="7">
        <v>0</v>
      </c>
      <c r="AX338" s="7">
        <v>0</v>
      </c>
      <c r="AY338" s="7">
        <v>0</v>
      </c>
      <c r="AZ338" s="7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7">
        <v>0</v>
      </c>
      <c r="BH338" s="7">
        <v>0</v>
      </c>
      <c r="BI338"/>
    </row>
    <row r="339" spans="1:61" x14ac:dyDescent="0.3">
      <c r="A339" s="8"/>
      <c r="B339" s="2" t="s">
        <v>192</v>
      </c>
      <c r="C339" s="2" t="s">
        <v>310</v>
      </c>
      <c r="D339" s="2" t="s">
        <v>157</v>
      </c>
      <c r="E339" s="2" t="s">
        <v>307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  <c r="AB339" s="7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7">
        <v>0</v>
      </c>
      <c r="AK339" s="7">
        <v>0</v>
      </c>
      <c r="AL339" s="7">
        <v>0</v>
      </c>
      <c r="AM339" s="7">
        <v>0</v>
      </c>
      <c r="AN339" s="7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  <c r="AV339" s="7">
        <v>0</v>
      </c>
      <c r="AW339" s="7">
        <v>0</v>
      </c>
      <c r="AX339" s="7">
        <v>0</v>
      </c>
      <c r="AY339" s="7">
        <v>0</v>
      </c>
      <c r="AZ339" s="7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7">
        <v>0</v>
      </c>
      <c r="BH339" s="7">
        <v>0</v>
      </c>
      <c r="BI339"/>
    </row>
    <row r="340" spans="1:61" x14ac:dyDescent="0.3">
      <c r="A340" s="8"/>
      <c r="B340" s="2" t="s">
        <v>193</v>
      </c>
      <c r="C340" s="2" t="s">
        <v>310</v>
      </c>
      <c r="D340" s="2" t="s">
        <v>157</v>
      </c>
      <c r="E340" s="2" t="s">
        <v>307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  <c r="AB340" s="7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7">
        <v>0</v>
      </c>
      <c r="AK340" s="7">
        <v>0</v>
      </c>
      <c r="AL340" s="7">
        <v>0</v>
      </c>
      <c r="AM340" s="7">
        <v>0</v>
      </c>
      <c r="AN340" s="7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  <c r="AV340" s="7">
        <v>0</v>
      </c>
      <c r="AW340" s="7">
        <v>0</v>
      </c>
      <c r="AX340" s="7">
        <v>0</v>
      </c>
      <c r="AY340" s="7">
        <v>0</v>
      </c>
      <c r="AZ340" s="7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7">
        <v>0</v>
      </c>
      <c r="BH340" s="7">
        <v>0</v>
      </c>
      <c r="BI340"/>
    </row>
    <row r="341" spans="1:61" x14ac:dyDescent="0.3">
      <c r="A341" s="8"/>
      <c r="B341" s="2" t="s">
        <v>194</v>
      </c>
      <c r="C341" s="2" t="s">
        <v>310</v>
      </c>
      <c r="D341" s="2" t="s">
        <v>157</v>
      </c>
      <c r="E341" s="2" t="s">
        <v>307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  <c r="AB341" s="7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7">
        <v>0</v>
      </c>
      <c r="AK341" s="7">
        <v>0</v>
      </c>
      <c r="AL341" s="7">
        <v>0</v>
      </c>
      <c r="AM341" s="7">
        <v>0</v>
      </c>
      <c r="AN341" s="7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  <c r="AV341" s="7">
        <v>0</v>
      </c>
      <c r="AW341" s="7">
        <v>0</v>
      </c>
      <c r="AX341" s="7">
        <v>0</v>
      </c>
      <c r="AY341" s="7">
        <v>0</v>
      </c>
      <c r="AZ341" s="7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7">
        <v>0</v>
      </c>
      <c r="BH341" s="7">
        <v>0</v>
      </c>
      <c r="BI341"/>
    </row>
    <row r="342" spans="1:61" x14ac:dyDescent="0.3">
      <c r="A342" s="8"/>
      <c r="B342" s="2" t="s">
        <v>195</v>
      </c>
      <c r="C342" s="2" t="s">
        <v>310</v>
      </c>
      <c r="D342" s="2" t="s">
        <v>157</v>
      </c>
      <c r="E342" s="2" t="s">
        <v>307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  <c r="AB342" s="7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7">
        <v>0</v>
      </c>
      <c r="AK342" s="7">
        <v>0</v>
      </c>
      <c r="AL342" s="7">
        <v>0</v>
      </c>
      <c r="AM342" s="7">
        <v>0</v>
      </c>
      <c r="AN342" s="7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  <c r="AV342" s="7">
        <v>0</v>
      </c>
      <c r="AW342" s="7">
        <v>0</v>
      </c>
      <c r="AX342" s="7">
        <v>0</v>
      </c>
      <c r="AY342" s="7">
        <v>0</v>
      </c>
      <c r="AZ342" s="7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7">
        <v>0</v>
      </c>
      <c r="BH342" s="7">
        <v>0</v>
      </c>
      <c r="BI342"/>
    </row>
    <row r="343" spans="1:61" x14ac:dyDescent="0.3">
      <c r="A343" s="8"/>
      <c r="B343" s="2" t="s">
        <v>196</v>
      </c>
      <c r="C343" s="2" t="s">
        <v>310</v>
      </c>
      <c r="D343" s="2" t="s">
        <v>157</v>
      </c>
      <c r="E343" s="2" t="s">
        <v>307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  <c r="AB343" s="7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7">
        <v>0</v>
      </c>
      <c r="AK343" s="7">
        <v>0</v>
      </c>
      <c r="AL343" s="7">
        <v>0</v>
      </c>
      <c r="AM343" s="7">
        <v>0</v>
      </c>
      <c r="AN343" s="7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  <c r="AV343" s="7">
        <v>0</v>
      </c>
      <c r="AW343" s="7">
        <v>0</v>
      </c>
      <c r="AX343" s="7">
        <v>0</v>
      </c>
      <c r="AY343" s="7">
        <v>0</v>
      </c>
      <c r="AZ343" s="7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7">
        <v>0</v>
      </c>
      <c r="BH343" s="7">
        <v>0</v>
      </c>
      <c r="BI343"/>
    </row>
    <row r="344" spans="1:61" x14ac:dyDescent="0.3">
      <c r="A344" s="8"/>
      <c r="B344" s="2" t="s">
        <v>197</v>
      </c>
      <c r="C344" s="2" t="s">
        <v>310</v>
      </c>
      <c r="D344" s="2" t="s">
        <v>157</v>
      </c>
      <c r="E344" s="2" t="s">
        <v>307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  <c r="AB344" s="7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7">
        <v>0</v>
      </c>
      <c r="AK344" s="7">
        <v>0</v>
      </c>
      <c r="AL344" s="7">
        <v>0</v>
      </c>
      <c r="AM344" s="7">
        <v>0</v>
      </c>
      <c r="AN344" s="7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  <c r="AV344" s="7">
        <v>0</v>
      </c>
      <c r="AW344" s="7">
        <v>0</v>
      </c>
      <c r="AX344" s="7">
        <v>0</v>
      </c>
      <c r="AY344" s="7">
        <v>0</v>
      </c>
      <c r="AZ344" s="7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7">
        <v>0</v>
      </c>
      <c r="BH344" s="7">
        <v>0</v>
      </c>
      <c r="BI344"/>
    </row>
    <row r="345" spans="1:61" x14ac:dyDescent="0.3">
      <c r="A345" s="8"/>
      <c r="B345" s="2" t="s">
        <v>198</v>
      </c>
      <c r="C345" s="2" t="s">
        <v>310</v>
      </c>
      <c r="D345" s="2" t="s">
        <v>157</v>
      </c>
      <c r="E345" s="2" t="s">
        <v>307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  <c r="AB345" s="7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7">
        <v>0</v>
      </c>
      <c r="AK345" s="7">
        <v>0</v>
      </c>
      <c r="AL345" s="7">
        <v>0</v>
      </c>
      <c r="AM345" s="7">
        <v>0</v>
      </c>
      <c r="AN345" s="7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  <c r="AV345" s="7">
        <v>0</v>
      </c>
      <c r="AW345" s="7">
        <v>0</v>
      </c>
      <c r="AX345" s="7">
        <v>0</v>
      </c>
      <c r="AY345" s="7">
        <v>0</v>
      </c>
      <c r="AZ345" s="7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7">
        <v>0</v>
      </c>
      <c r="BH345" s="7">
        <v>0</v>
      </c>
      <c r="BI345"/>
    </row>
    <row r="346" spans="1:61" x14ac:dyDescent="0.3">
      <c r="A346" s="8"/>
      <c r="B346" s="2" t="s">
        <v>199</v>
      </c>
      <c r="C346" s="2" t="s">
        <v>310</v>
      </c>
      <c r="D346" s="2" t="s">
        <v>157</v>
      </c>
      <c r="E346" s="2" t="s">
        <v>307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  <c r="AB346" s="7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7">
        <v>0</v>
      </c>
      <c r="AK346" s="7">
        <v>0</v>
      </c>
      <c r="AL346" s="7">
        <v>0</v>
      </c>
      <c r="AM346" s="7">
        <v>0</v>
      </c>
      <c r="AN346" s="7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  <c r="AV346" s="7">
        <v>0</v>
      </c>
      <c r="AW346" s="7">
        <v>0</v>
      </c>
      <c r="AX346" s="7">
        <v>0</v>
      </c>
      <c r="AY346" s="7">
        <v>0</v>
      </c>
      <c r="AZ346" s="7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7">
        <v>0</v>
      </c>
      <c r="BH346" s="7">
        <v>0</v>
      </c>
      <c r="BI346"/>
    </row>
    <row r="347" spans="1:61" x14ac:dyDescent="0.3">
      <c r="A347" s="8"/>
      <c r="B347" s="2" t="s">
        <v>200</v>
      </c>
      <c r="C347" s="2" t="s">
        <v>310</v>
      </c>
      <c r="D347" s="2" t="s">
        <v>157</v>
      </c>
      <c r="E347" s="2" t="s">
        <v>307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  <c r="AB347" s="7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7">
        <v>0</v>
      </c>
      <c r="AK347" s="7">
        <v>0</v>
      </c>
      <c r="AL347" s="7">
        <v>0</v>
      </c>
      <c r="AM347" s="7">
        <v>0</v>
      </c>
      <c r="AN347" s="7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  <c r="AV347" s="7">
        <v>0</v>
      </c>
      <c r="AW347" s="7">
        <v>0</v>
      </c>
      <c r="AX347" s="7">
        <v>0</v>
      </c>
      <c r="AY347" s="7">
        <v>0</v>
      </c>
      <c r="AZ347" s="7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7">
        <v>0</v>
      </c>
      <c r="BH347" s="7">
        <v>0</v>
      </c>
      <c r="BI347"/>
    </row>
    <row r="348" spans="1:61" x14ac:dyDescent="0.3">
      <c r="A348" s="8"/>
      <c r="B348" s="2" t="s">
        <v>201</v>
      </c>
      <c r="C348" s="2" t="s">
        <v>310</v>
      </c>
      <c r="D348" s="2" t="s">
        <v>157</v>
      </c>
      <c r="E348" s="2" t="s">
        <v>307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  <c r="AB348" s="7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7">
        <v>0</v>
      </c>
      <c r="AK348" s="7">
        <v>0</v>
      </c>
      <c r="AL348" s="7">
        <v>0</v>
      </c>
      <c r="AM348" s="7">
        <v>0</v>
      </c>
      <c r="AN348" s="7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  <c r="AV348" s="7">
        <v>0</v>
      </c>
      <c r="AW348" s="7">
        <v>0</v>
      </c>
      <c r="AX348" s="7">
        <v>0</v>
      </c>
      <c r="AY348" s="7">
        <v>0</v>
      </c>
      <c r="AZ348" s="7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7">
        <v>0</v>
      </c>
      <c r="BH348" s="7">
        <v>0</v>
      </c>
      <c r="BI348"/>
    </row>
    <row r="349" spans="1:61" x14ac:dyDescent="0.3">
      <c r="A349" s="8"/>
      <c r="B349" s="2" t="s">
        <v>202</v>
      </c>
      <c r="C349" s="2" t="s">
        <v>310</v>
      </c>
      <c r="D349" s="2" t="s">
        <v>157</v>
      </c>
      <c r="E349" s="2" t="s">
        <v>307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  <c r="AB349" s="7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7">
        <v>0</v>
      </c>
      <c r="AK349" s="7">
        <v>0</v>
      </c>
      <c r="AL349" s="7">
        <v>0</v>
      </c>
      <c r="AM349" s="7">
        <v>0</v>
      </c>
      <c r="AN349" s="7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  <c r="AV349" s="7">
        <v>0</v>
      </c>
      <c r="AW349" s="7">
        <v>0</v>
      </c>
      <c r="AX349" s="7">
        <v>0</v>
      </c>
      <c r="AY349" s="7">
        <v>0</v>
      </c>
      <c r="AZ349" s="7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7">
        <v>0</v>
      </c>
      <c r="BH349" s="7">
        <v>0</v>
      </c>
      <c r="BI349"/>
    </row>
    <row r="350" spans="1:61" x14ac:dyDescent="0.3">
      <c r="A350" s="8"/>
      <c r="B350" s="2" t="s">
        <v>203</v>
      </c>
      <c r="C350" s="2" t="s">
        <v>310</v>
      </c>
      <c r="D350" s="2" t="s">
        <v>157</v>
      </c>
      <c r="E350" s="2" t="s">
        <v>307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  <c r="N350" s="7">
        <v>0</v>
      </c>
      <c r="O350" s="7">
        <v>0</v>
      </c>
      <c r="P350" s="7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  <c r="AB350" s="7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7">
        <v>0</v>
      </c>
      <c r="AK350" s="7">
        <v>0</v>
      </c>
      <c r="AL350" s="7">
        <v>0</v>
      </c>
      <c r="AM350" s="7">
        <v>0</v>
      </c>
      <c r="AN350" s="7">
        <v>0</v>
      </c>
      <c r="AO350" s="7">
        <v>3.2098244612412197</v>
      </c>
      <c r="AP350" s="7">
        <v>7.2057342707318135</v>
      </c>
      <c r="AQ350" s="7">
        <v>2.5429412680269645</v>
      </c>
      <c r="AR350" s="7">
        <v>0</v>
      </c>
      <c r="AS350" s="7">
        <v>0</v>
      </c>
      <c r="AT350" s="7">
        <v>0</v>
      </c>
      <c r="AU350" s="7">
        <v>0</v>
      </c>
      <c r="AV350" s="7">
        <v>0</v>
      </c>
      <c r="AW350" s="7">
        <v>0</v>
      </c>
      <c r="AX350" s="7">
        <v>0</v>
      </c>
      <c r="AY350" s="7">
        <v>0</v>
      </c>
      <c r="AZ350" s="7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10.650645727509586</v>
      </c>
      <c r="BG350" s="7">
        <v>3.1558542724904148</v>
      </c>
      <c r="BH350" s="7">
        <v>0</v>
      </c>
      <c r="BI350"/>
    </row>
    <row r="351" spans="1:61" x14ac:dyDescent="0.3">
      <c r="A351" s="8"/>
      <c r="B351" s="2" t="s">
        <v>204</v>
      </c>
      <c r="C351" s="2" t="s">
        <v>310</v>
      </c>
      <c r="D351" s="2" t="s">
        <v>157</v>
      </c>
      <c r="E351" s="2" t="s">
        <v>307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7">
        <v>0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  <c r="AB351" s="7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7">
        <v>0</v>
      </c>
      <c r="AK351" s="7">
        <v>0</v>
      </c>
      <c r="AL351" s="7">
        <v>0</v>
      </c>
      <c r="AM351" s="7">
        <v>0</v>
      </c>
      <c r="AN351" s="7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  <c r="AV351" s="7">
        <v>0</v>
      </c>
      <c r="AW351" s="7">
        <v>0</v>
      </c>
      <c r="AX351" s="7">
        <v>0</v>
      </c>
      <c r="AY351" s="7">
        <v>0</v>
      </c>
      <c r="AZ351" s="7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7">
        <v>0</v>
      </c>
      <c r="BH351" s="7">
        <v>0</v>
      </c>
      <c r="BI351"/>
    </row>
    <row r="352" spans="1:61" x14ac:dyDescent="0.3">
      <c r="A352" s="8"/>
      <c r="B352" s="2" t="s">
        <v>205</v>
      </c>
      <c r="C352" s="2" t="s">
        <v>310</v>
      </c>
      <c r="D352" s="2" t="s">
        <v>157</v>
      </c>
      <c r="E352" s="2" t="s">
        <v>307</v>
      </c>
      <c r="F352" s="7">
        <v>1002.6358621180508</v>
      </c>
      <c r="G352" s="7">
        <v>330.88290348906577</v>
      </c>
      <c r="H352" s="7">
        <v>452.78803395570031</v>
      </c>
      <c r="I352" s="7">
        <v>119.89352234768944</v>
      </c>
      <c r="J352" s="7">
        <v>194.48067010401675</v>
      </c>
      <c r="K352" s="7">
        <v>428.61133705994905</v>
      </c>
      <c r="L352" s="7">
        <v>707.12837290396737</v>
      </c>
      <c r="M352" s="7">
        <v>880.23133325113349</v>
      </c>
      <c r="N352" s="7">
        <v>1296.0516990606457</v>
      </c>
      <c r="O352" s="7">
        <v>10.498519355374523</v>
      </c>
      <c r="P352" s="7">
        <v>1.6047176302906352</v>
      </c>
      <c r="Q352" s="7">
        <v>37.914873908036739</v>
      </c>
      <c r="R352" s="7">
        <v>1236.6830210599287</v>
      </c>
      <c r="S352" s="7">
        <v>988.81335830961746</v>
      </c>
      <c r="T352" s="7">
        <v>0.98989517935884774</v>
      </c>
      <c r="U352" s="7">
        <v>33.391481271316202</v>
      </c>
      <c r="V352" s="7">
        <v>225.68623113367192</v>
      </c>
      <c r="W352" s="7">
        <v>236.59749725314498</v>
      </c>
      <c r="X352" s="7">
        <v>164.72889781130175</v>
      </c>
      <c r="Y352" s="7">
        <v>925.38777279774035</v>
      </c>
      <c r="Z352" s="7">
        <v>0</v>
      </c>
      <c r="AA352" s="7">
        <v>0</v>
      </c>
      <c r="AB352" s="7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7">
        <v>0</v>
      </c>
      <c r="AK352" s="7">
        <v>0</v>
      </c>
      <c r="AL352" s="7">
        <v>0</v>
      </c>
      <c r="AM352" s="7">
        <v>0</v>
      </c>
      <c r="AN352" s="7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  <c r="AV352" s="7">
        <v>0</v>
      </c>
      <c r="AW352" s="7">
        <v>0</v>
      </c>
      <c r="AX352" s="7">
        <v>0</v>
      </c>
      <c r="AY352" s="7">
        <v>0</v>
      </c>
      <c r="AZ352" s="7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7">
        <v>0</v>
      </c>
      <c r="BH352" s="7">
        <v>0</v>
      </c>
      <c r="BI352"/>
    </row>
    <row r="353" spans="1:61" x14ac:dyDescent="0.3">
      <c r="A353" s="8"/>
      <c r="B353" s="2" t="s">
        <v>206</v>
      </c>
      <c r="C353" s="2" t="s">
        <v>310</v>
      </c>
      <c r="D353" s="2" t="s">
        <v>157</v>
      </c>
      <c r="E353" s="2" t="s">
        <v>307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  <c r="AB353" s="7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7">
        <v>0</v>
      </c>
      <c r="AK353" s="7">
        <v>0</v>
      </c>
      <c r="AL353" s="7">
        <v>0</v>
      </c>
      <c r="AM353" s="7">
        <v>0</v>
      </c>
      <c r="AN353" s="7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  <c r="AV353" s="7">
        <v>0</v>
      </c>
      <c r="AW353" s="7">
        <v>0</v>
      </c>
      <c r="AX353" s="7">
        <v>0</v>
      </c>
      <c r="AY353" s="7">
        <v>0</v>
      </c>
      <c r="AZ353" s="7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7">
        <v>0</v>
      </c>
      <c r="BH353" s="7">
        <v>0</v>
      </c>
      <c r="BI353"/>
    </row>
    <row r="354" spans="1:61" x14ac:dyDescent="0.3">
      <c r="A354" s="8"/>
      <c r="B354" s="2" t="s">
        <v>207</v>
      </c>
      <c r="C354" s="2" t="s">
        <v>310</v>
      </c>
      <c r="D354" s="2" t="s">
        <v>157</v>
      </c>
      <c r="E354" s="2" t="s">
        <v>307</v>
      </c>
      <c r="F354" s="7">
        <v>19.680309636431456</v>
      </c>
      <c r="G354" s="7">
        <v>6.4947587056282323</v>
      </c>
      <c r="H354" s="7">
        <v>8.8875822665018909</v>
      </c>
      <c r="I354" s="7">
        <v>2.3533385672246476</v>
      </c>
      <c r="J354" s="7">
        <v>3.8173777246131291</v>
      </c>
      <c r="K354" s="7">
        <v>8.4130282445767168</v>
      </c>
      <c r="L354" s="7">
        <v>13.87991977671502</v>
      </c>
      <c r="M354" s="7">
        <v>17.277683598386542</v>
      </c>
      <c r="N354" s="7">
        <v>25.439643350133245</v>
      </c>
      <c r="O354" s="7">
        <v>0.20607093706120855</v>
      </c>
      <c r="P354" s="7">
        <v>3.1498314628847612E-2</v>
      </c>
      <c r="Q354" s="7">
        <v>0.74421481070917794</v>
      </c>
      <c r="R354" s="7">
        <v>24.274321013376309</v>
      </c>
      <c r="S354" s="7">
        <v>19.408993633105922</v>
      </c>
      <c r="T354" s="7">
        <v>1.9430228234843673E-2</v>
      </c>
      <c r="U354" s="7">
        <v>0.65542707523983512</v>
      </c>
      <c r="V354" s="7">
        <v>4.4298983082523602</v>
      </c>
      <c r="W354" s="7">
        <v>4.644070874654588</v>
      </c>
      <c r="X354" s="7">
        <v>3.23339293703898</v>
      </c>
      <c r="Y354" s="7">
        <v>18.164039997487077</v>
      </c>
      <c r="Z354" s="7">
        <v>0</v>
      </c>
      <c r="AA354" s="7">
        <v>0</v>
      </c>
      <c r="AB354" s="7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7">
        <v>0</v>
      </c>
      <c r="AK354" s="7">
        <v>0</v>
      </c>
      <c r="AL354" s="7">
        <v>0</v>
      </c>
      <c r="AM354" s="7">
        <v>0</v>
      </c>
      <c r="AN354" s="7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  <c r="AV354" s="7">
        <v>0</v>
      </c>
      <c r="AW354" s="7">
        <v>0</v>
      </c>
      <c r="AX354" s="7">
        <v>0</v>
      </c>
      <c r="AY354" s="7">
        <v>0</v>
      </c>
      <c r="AZ354" s="7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7">
        <v>0</v>
      </c>
      <c r="BH354" s="7">
        <v>0</v>
      </c>
      <c r="BI354"/>
    </row>
    <row r="355" spans="1:61" x14ac:dyDescent="0.3">
      <c r="A355" s="8"/>
      <c r="B355" s="2" t="s">
        <v>208</v>
      </c>
      <c r="C355" s="2" t="s">
        <v>310</v>
      </c>
      <c r="D355" s="2" t="s">
        <v>157</v>
      </c>
      <c r="E355" s="2" t="s">
        <v>307</v>
      </c>
      <c r="F355" s="7">
        <v>96.253042763332857</v>
      </c>
      <c r="G355" s="7">
        <v>31.764758734950306</v>
      </c>
      <c r="H355" s="7">
        <v>43.467651259747221</v>
      </c>
      <c r="I355" s="7">
        <v>11.509778145378187</v>
      </c>
      <c r="J355" s="7">
        <v>18.670144329985611</v>
      </c>
      <c r="K355" s="7">
        <v>41.146688357755117</v>
      </c>
      <c r="L355" s="7">
        <v>67.884323798780855</v>
      </c>
      <c r="M355" s="7">
        <v>84.502207992108808</v>
      </c>
      <c r="N355" s="7">
        <v>124.42096310982195</v>
      </c>
      <c r="O355" s="7">
        <v>1.0078578581159541</v>
      </c>
      <c r="P355" s="7">
        <v>0.154052892507901</v>
      </c>
      <c r="Q355" s="7">
        <v>3.6398278951715253</v>
      </c>
      <c r="R355" s="7">
        <v>118.72157002175311</v>
      </c>
      <c r="S355" s="7">
        <v>94.926082397723306</v>
      </c>
      <c r="T355" s="7">
        <v>9.502993721844942E-2</v>
      </c>
      <c r="U355" s="7">
        <v>3.2055822020463554</v>
      </c>
      <c r="V355" s="7">
        <v>21.665878188832504</v>
      </c>
      <c r="W355" s="7">
        <v>22.713359736301914</v>
      </c>
      <c r="X355" s="7">
        <v>15.813974189884968</v>
      </c>
      <c r="Y355" s="7">
        <v>88.837226188583088</v>
      </c>
      <c r="Z355" s="7">
        <v>0</v>
      </c>
      <c r="AA355" s="7">
        <v>0</v>
      </c>
      <c r="AB355" s="7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7">
        <v>0</v>
      </c>
      <c r="AK355" s="7">
        <v>0</v>
      </c>
      <c r="AL355" s="7">
        <v>0</v>
      </c>
      <c r="AM355" s="7">
        <v>0</v>
      </c>
      <c r="AN355" s="7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  <c r="AV355" s="7">
        <v>0</v>
      </c>
      <c r="AW355" s="7">
        <v>0</v>
      </c>
      <c r="AX355" s="7">
        <v>0</v>
      </c>
      <c r="AY355" s="7">
        <v>0</v>
      </c>
      <c r="AZ355" s="7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7">
        <v>0</v>
      </c>
      <c r="BH355" s="7">
        <v>0</v>
      </c>
      <c r="BI355"/>
    </row>
    <row r="356" spans="1:61" x14ac:dyDescent="0.3">
      <c r="A356" s="8"/>
      <c r="B356" s="2" t="s">
        <v>209</v>
      </c>
      <c r="C356" s="2" t="s">
        <v>310</v>
      </c>
      <c r="D356" s="2" t="s">
        <v>157</v>
      </c>
      <c r="E356" s="2" t="s">
        <v>307</v>
      </c>
      <c r="F356" s="7">
        <v>17.38857052301876</v>
      </c>
      <c r="G356" s="7">
        <v>5.7384549262246516</v>
      </c>
      <c r="H356" s="7">
        <v>7.8526381888888617</v>
      </c>
      <c r="I356" s="7">
        <v>2.0792962304299283</v>
      </c>
      <c r="J356" s="7">
        <v>3.3728504786610904</v>
      </c>
      <c r="K356" s="7">
        <v>7.4333451884396879</v>
      </c>
      <c r="L356" s="7">
        <v>12.263626352934521</v>
      </c>
      <c r="M356" s="7">
        <v>15.265726265241089</v>
      </c>
      <c r="N356" s="7">
        <v>22.477239466566051</v>
      </c>
      <c r="O356" s="7">
        <v>0.18207432139178104</v>
      </c>
      <c r="P356" s="7">
        <v>2.7830388616754721E-2</v>
      </c>
      <c r="Q356" s="7">
        <v>0.65755224177652261</v>
      </c>
      <c r="R356" s="7">
        <v>21.447616965239327</v>
      </c>
      <c r="S356" s="7">
        <v>17.148848814112512</v>
      </c>
      <c r="T356" s="7">
        <v>1.7167610682023448E-2</v>
      </c>
      <c r="U356" s="7">
        <v>0.57910368947682656</v>
      </c>
      <c r="V356" s="7">
        <v>3.91404406566111</v>
      </c>
      <c r="W356" s="7">
        <v>4.103276595218829</v>
      </c>
      <c r="X356" s="7">
        <v>2.8568697420417197</v>
      </c>
      <c r="Y356" s="7">
        <v>16.048867945377957</v>
      </c>
      <c r="Z356" s="7">
        <v>0</v>
      </c>
      <c r="AA356" s="7">
        <v>0</v>
      </c>
      <c r="AB356" s="7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7">
        <v>0</v>
      </c>
      <c r="AK356" s="7">
        <v>0</v>
      </c>
      <c r="AL356" s="7">
        <v>0</v>
      </c>
      <c r="AM356" s="7">
        <v>0</v>
      </c>
      <c r="AN356" s="7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  <c r="AV356" s="7">
        <v>0</v>
      </c>
      <c r="AW356" s="7">
        <v>0</v>
      </c>
      <c r="AX356" s="7">
        <v>0</v>
      </c>
      <c r="AY356" s="7">
        <v>0</v>
      </c>
      <c r="AZ356" s="7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7">
        <v>0</v>
      </c>
      <c r="BH356" s="7">
        <v>0</v>
      </c>
      <c r="BI356"/>
    </row>
    <row r="357" spans="1:61" x14ac:dyDescent="0.3">
      <c r="A357" s="8"/>
      <c r="B357" s="2" t="s">
        <v>210</v>
      </c>
      <c r="C357" s="2" t="s">
        <v>310</v>
      </c>
      <c r="D357" s="2" t="s">
        <v>157</v>
      </c>
      <c r="E357" s="2" t="s">
        <v>307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  <c r="AB357" s="7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7">
        <v>0</v>
      </c>
      <c r="AK357" s="7">
        <v>0</v>
      </c>
      <c r="AL357" s="7">
        <v>0</v>
      </c>
      <c r="AM357" s="7">
        <v>0</v>
      </c>
      <c r="AN357" s="7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  <c r="AV357" s="7">
        <v>0</v>
      </c>
      <c r="AW357" s="7">
        <v>0</v>
      </c>
      <c r="AX357" s="7">
        <v>0</v>
      </c>
      <c r="AY357" s="7">
        <v>0</v>
      </c>
      <c r="AZ357" s="7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7">
        <v>0</v>
      </c>
      <c r="BH357" s="7">
        <v>0</v>
      </c>
      <c r="BI357"/>
    </row>
    <row r="358" spans="1:61" x14ac:dyDescent="0.3">
      <c r="A358" s="8"/>
      <c r="B358" s="2" t="s">
        <v>211</v>
      </c>
      <c r="C358" s="2" t="s">
        <v>310</v>
      </c>
      <c r="D358" s="2" t="s">
        <v>157</v>
      </c>
      <c r="E358" s="2" t="s">
        <v>307</v>
      </c>
      <c r="F358" s="7">
        <v>1289.1032512946365</v>
      </c>
      <c r="G358" s="7">
        <v>425.42087591451281</v>
      </c>
      <c r="H358" s="7">
        <v>582.15604365732918</v>
      </c>
      <c r="I358" s="7">
        <v>154.14881444702931</v>
      </c>
      <c r="J358" s="7">
        <v>250.0465758480216</v>
      </c>
      <c r="K358" s="7">
        <v>551.07171907707766</v>
      </c>
      <c r="L358" s="7">
        <v>909.16505087652956</v>
      </c>
      <c r="M358" s="7">
        <v>1131.7259998943146</v>
      </c>
      <c r="N358" s="7">
        <v>1666.3521845065443</v>
      </c>
      <c r="O358" s="7">
        <v>13.498096314052962</v>
      </c>
      <c r="P358" s="7">
        <v>2.0632083818022453</v>
      </c>
      <c r="Q358" s="7">
        <v>48.74769502461865</v>
      </c>
      <c r="R358" s="7">
        <v>1590.0210270770508</v>
      </c>
      <c r="S358" s="7">
        <v>1271.3314606837941</v>
      </c>
      <c r="T358" s="7">
        <v>1.2727223734613755</v>
      </c>
      <c r="U358" s="7">
        <v>42.931904491692237</v>
      </c>
      <c r="V358" s="7">
        <v>290.1680114575783</v>
      </c>
      <c r="W358" s="7">
        <v>304.19678218261487</v>
      </c>
      <c r="X358" s="7">
        <v>211.79429718595938</v>
      </c>
      <c r="Y358" s="7">
        <v>1189.7842793113805</v>
      </c>
      <c r="Z358" s="7">
        <v>0</v>
      </c>
      <c r="AA358" s="7">
        <v>0</v>
      </c>
      <c r="AB358" s="7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7">
        <v>0</v>
      </c>
      <c r="AK358" s="7">
        <v>0</v>
      </c>
      <c r="AL358" s="7">
        <v>0</v>
      </c>
      <c r="AM358" s="7">
        <v>0</v>
      </c>
      <c r="AN358" s="7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  <c r="AV358" s="7">
        <v>0</v>
      </c>
      <c r="AW358" s="7">
        <v>0</v>
      </c>
      <c r="AX358" s="7">
        <v>0</v>
      </c>
      <c r="AY358" s="7">
        <v>0</v>
      </c>
      <c r="AZ358" s="7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7">
        <v>0</v>
      </c>
      <c r="BH358" s="7">
        <v>0</v>
      </c>
      <c r="BI358"/>
    </row>
    <row r="359" spans="1:61" x14ac:dyDescent="0.3">
      <c r="A359" s="8"/>
      <c r="B359" s="2" t="s">
        <v>212</v>
      </c>
      <c r="C359" s="2" t="s">
        <v>310</v>
      </c>
      <c r="D359" s="2" t="s">
        <v>157</v>
      </c>
      <c r="E359" s="2" t="s">
        <v>307</v>
      </c>
      <c r="F359" s="7">
        <v>0.88804890644741641</v>
      </c>
      <c r="G359" s="7">
        <v>0.29306771451888686</v>
      </c>
      <c r="H359" s="7">
        <v>0.40104083007504898</v>
      </c>
      <c r="I359" s="7">
        <v>0.10619140550795353</v>
      </c>
      <c r="J359" s="7">
        <v>0.17225430780641485</v>
      </c>
      <c r="K359" s="7">
        <v>0.37962718425309783</v>
      </c>
      <c r="L359" s="7">
        <v>0.62631370171494283</v>
      </c>
      <c r="M359" s="7">
        <v>0.77963346659386101</v>
      </c>
      <c r="N359" s="7">
        <v>1.147931504882286</v>
      </c>
      <c r="O359" s="7">
        <v>9.2986885719031492E-3</v>
      </c>
      <c r="P359" s="7">
        <v>1.4213213296859913E-3</v>
      </c>
      <c r="Q359" s="7">
        <v>3.3581745461403974E-2</v>
      </c>
      <c r="R359" s="7">
        <v>1.0953478186530792</v>
      </c>
      <c r="S359" s="7">
        <v>0.87580611735994707</v>
      </c>
      <c r="T359" s="7">
        <v>8.7676430171783684E-4</v>
      </c>
      <c r="U359" s="7">
        <v>2.9575311983165792E-2</v>
      </c>
      <c r="V359" s="7">
        <v>0.19989351900410945</v>
      </c>
      <c r="W359" s="7">
        <v>0.20955778328135699</v>
      </c>
      <c r="X359" s="7">
        <v>0.14590273806143872</v>
      </c>
      <c r="Y359" s="7">
        <v>0.81962917019228443</v>
      </c>
      <c r="Z359" s="7">
        <v>0</v>
      </c>
      <c r="AA359" s="7">
        <v>0</v>
      </c>
      <c r="AB359" s="7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7">
        <v>0</v>
      </c>
      <c r="AK359" s="7">
        <v>0</v>
      </c>
      <c r="AL359" s="7">
        <v>0</v>
      </c>
      <c r="AM359" s="7">
        <v>0</v>
      </c>
      <c r="AN359" s="7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  <c r="AV359" s="7">
        <v>0</v>
      </c>
      <c r="AW359" s="7">
        <v>0</v>
      </c>
      <c r="AX359" s="7">
        <v>0</v>
      </c>
      <c r="AY359" s="7">
        <v>0</v>
      </c>
      <c r="AZ359" s="7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7">
        <v>0</v>
      </c>
      <c r="BH359" s="7">
        <v>0</v>
      </c>
      <c r="BI359"/>
    </row>
    <row r="360" spans="1:61" x14ac:dyDescent="0.3">
      <c r="A360" s="8"/>
      <c r="B360" s="2" t="s">
        <v>213</v>
      </c>
      <c r="C360" s="2" t="s">
        <v>310</v>
      </c>
      <c r="D360" s="2" t="s">
        <v>157</v>
      </c>
      <c r="E360" s="2" t="s">
        <v>307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  <c r="AA360" s="7">
        <v>0</v>
      </c>
      <c r="AB360" s="7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7">
        <v>0</v>
      </c>
      <c r="AK360" s="7">
        <v>0</v>
      </c>
      <c r="AL360" s="7">
        <v>0</v>
      </c>
      <c r="AM360" s="7">
        <v>0</v>
      </c>
      <c r="AN360" s="7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  <c r="AV360" s="7">
        <v>0</v>
      </c>
      <c r="AW360" s="7">
        <v>0</v>
      </c>
      <c r="AX360" s="7">
        <v>0</v>
      </c>
      <c r="AY360" s="7">
        <v>0</v>
      </c>
      <c r="AZ360" s="7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7">
        <v>0</v>
      </c>
      <c r="BH360" s="7">
        <v>0</v>
      </c>
      <c r="BI360"/>
    </row>
    <row r="361" spans="1:61" x14ac:dyDescent="0.3">
      <c r="A361" s="8"/>
      <c r="B361" s="2" t="s">
        <v>214</v>
      </c>
      <c r="C361" s="2" t="s">
        <v>310</v>
      </c>
      <c r="D361" s="2" t="s">
        <v>157</v>
      </c>
      <c r="E361" s="2" t="s">
        <v>307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  <c r="AB361" s="7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7">
        <v>0</v>
      </c>
      <c r="AK361" s="7">
        <v>0</v>
      </c>
      <c r="AL361" s="7">
        <v>0</v>
      </c>
      <c r="AM361" s="7">
        <v>0</v>
      </c>
      <c r="AN361" s="7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  <c r="AV361" s="7">
        <v>0</v>
      </c>
      <c r="AW361" s="7">
        <v>0</v>
      </c>
      <c r="AX361" s="7">
        <v>0</v>
      </c>
      <c r="AY361" s="7">
        <v>0</v>
      </c>
      <c r="AZ361" s="7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7">
        <v>0</v>
      </c>
      <c r="BH361" s="7">
        <v>0</v>
      </c>
      <c r="BI361"/>
    </row>
    <row r="362" spans="1:61" x14ac:dyDescent="0.3">
      <c r="A362" s="8"/>
      <c r="B362" s="2" t="s">
        <v>215</v>
      </c>
      <c r="C362" s="2" t="s">
        <v>310</v>
      </c>
      <c r="D362" s="2" t="s">
        <v>157</v>
      </c>
      <c r="E362" s="2" t="s">
        <v>307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  <c r="AB362" s="7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7">
        <v>0</v>
      </c>
      <c r="AK362" s="7">
        <v>0</v>
      </c>
      <c r="AL362" s="7">
        <v>0</v>
      </c>
      <c r="AM362" s="7">
        <v>0</v>
      </c>
      <c r="AN362" s="7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  <c r="AV362" s="7">
        <v>0</v>
      </c>
      <c r="AW362" s="7">
        <v>0</v>
      </c>
      <c r="AX362" s="7">
        <v>0</v>
      </c>
      <c r="AY362" s="7">
        <v>0</v>
      </c>
      <c r="AZ362" s="7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7">
        <v>0</v>
      </c>
      <c r="BH362" s="7">
        <v>0</v>
      </c>
      <c r="BI362"/>
    </row>
    <row r="363" spans="1:61" x14ac:dyDescent="0.3">
      <c r="A363" s="8"/>
      <c r="B363" s="2" t="s">
        <v>216</v>
      </c>
      <c r="C363" s="2" t="s">
        <v>310</v>
      </c>
      <c r="D363" s="2" t="s">
        <v>157</v>
      </c>
      <c r="E363" s="2" t="s">
        <v>307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 s="7">
        <v>0</v>
      </c>
      <c r="AA363" s="7">
        <v>0</v>
      </c>
      <c r="AB363" s="7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7">
        <v>0</v>
      </c>
      <c r="AK363" s="7">
        <v>0</v>
      </c>
      <c r="AL363" s="7">
        <v>0</v>
      </c>
      <c r="AM363" s="7">
        <v>0</v>
      </c>
      <c r="AN363" s="7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  <c r="AV363" s="7">
        <v>0</v>
      </c>
      <c r="AW363" s="7">
        <v>0</v>
      </c>
      <c r="AX363" s="7">
        <v>0</v>
      </c>
      <c r="AY363" s="7">
        <v>0</v>
      </c>
      <c r="AZ363" s="7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7">
        <v>0</v>
      </c>
      <c r="BH363" s="7">
        <v>0</v>
      </c>
      <c r="BI363"/>
    </row>
    <row r="364" spans="1:61" x14ac:dyDescent="0.3">
      <c r="A364" s="8"/>
      <c r="B364" s="2" t="s">
        <v>217</v>
      </c>
      <c r="C364" s="2" t="s">
        <v>310</v>
      </c>
      <c r="D364" s="2" t="s">
        <v>157</v>
      </c>
      <c r="E364" s="2" t="s">
        <v>307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7">
        <v>0</v>
      </c>
      <c r="M364" s="7">
        <v>0</v>
      </c>
      <c r="N364" s="7">
        <v>0</v>
      </c>
      <c r="O364" s="7">
        <v>0</v>
      </c>
      <c r="P364" s="7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 s="7">
        <v>0</v>
      </c>
      <c r="AA364" s="7">
        <v>0</v>
      </c>
      <c r="AB364" s="7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7">
        <v>0</v>
      </c>
      <c r="AK364" s="7">
        <v>0</v>
      </c>
      <c r="AL364" s="7">
        <v>0</v>
      </c>
      <c r="AM364" s="7">
        <v>0</v>
      </c>
      <c r="AN364" s="7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  <c r="AV364" s="7">
        <v>0</v>
      </c>
      <c r="AW364" s="7">
        <v>0</v>
      </c>
      <c r="AX364" s="7">
        <v>0</v>
      </c>
      <c r="AY364" s="7">
        <v>0</v>
      </c>
      <c r="AZ364" s="7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7">
        <v>0</v>
      </c>
      <c r="BH364" s="7">
        <v>0</v>
      </c>
      <c r="BI364"/>
    </row>
    <row r="365" spans="1:61" x14ac:dyDescent="0.3">
      <c r="A365" s="8"/>
      <c r="B365" s="2" t="s">
        <v>218</v>
      </c>
      <c r="C365" s="2" t="s">
        <v>310</v>
      </c>
      <c r="D365" s="2" t="s">
        <v>157</v>
      </c>
      <c r="E365" s="2" t="s">
        <v>307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7">
        <v>0</v>
      </c>
      <c r="O365" s="7">
        <v>0</v>
      </c>
      <c r="P365" s="7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  <c r="AA365" s="7">
        <v>0</v>
      </c>
      <c r="AB365" s="7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7">
        <v>0</v>
      </c>
      <c r="AK365" s="7">
        <v>0</v>
      </c>
      <c r="AL365" s="7">
        <v>0</v>
      </c>
      <c r="AM365" s="7">
        <v>0</v>
      </c>
      <c r="AN365" s="7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  <c r="AV365" s="7">
        <v>0</v>
      </c>
      <c r="AW365" s="7">
        <v>0</v>
      </c>
      <c r="AX365" s="7">
        <v>0</v>
      </c>
      <c r="AY365" s="7">
        <v>0</v>
      </c>
      <c r="AZ365" s="7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7">
        <v>0</v>
      </c>
      <c r="BH365" s="7">
        <v>0</v>
      </c>
      <c r="BI365"/>
    </row>
    <row r="366" spans="1:61" x14ac:dyDescent="0.3">
      <c r="A366" s="8"/>
      <c r="B366" s="2" t="s">
        <v>219</v>
      </c>
      <c r="C366" s="2" t="s">
        <v>310</v>
      </c>
      <c r="D366" s="2" t="s">
        <v>157</v>
      </c>
      <c r="E366" s="2" t="s">
        <v>307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  <c r="N366" s="7">
        <v>0</v>
      </c>
      <c r="O366" s="7">
        <v>0</v>
      </c>
      <c r="P366" s="7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 s="7">
        <v>0</v>
      </c>
      <c r="AA366" s="7">
        <v>0</v>
      </c>
      <c r="AB366" s="7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7">
        <v>0</v>
      </c>
      <c r="AK366" s="7">
        <v>0</v>
      </c>
      <c r="AL366" s="7">
        <v>0</v>
      </c>
      <c r="AM366" s="7">
        <v>0</v>
      </c>
      <c r="AN366" s="7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  <c r="AV366" s="7">
        <v>0</v>
      </c>
      <c r="AW366" s="7">
        <v>0</v>
      </c>
      <c r="AX366" s="7">
        <v>0</v>
      </c>
      <c r="AY366" s="7">
        <v>0</v>
      </c>
      <c r="AZ366" s="7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166.40356280600386</v>
      </c>
      <c r="BG366" s="7">
        <v>49.306437193996103</v>
      </c>
      <c r="BH366" s="7">
        <v>0</v>
      </c>
      <c r="BI366"/>
    </row>
    <row r="367" spans="1:61" x14ac:dyDescent="0.3">
      <c r="A367" s="8"/>
      <c r="B367" s="2" t="s">
        <v>220</v>
      </c>
      <c r="C367" s="2" t="s">
        <v>310</v>
      </c>
      <c r="D367" s="2" t="s">
        <v>157</v>
      </c>
      <c r="E367" s="2" t="s">
        <v>307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  <c r="P367" s="7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  <c r="AB367" s="7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7">
        <v>0</v>
      </c>
      <c r="AK367" s="7">
        <v>0</v>
      </c>
      <c r="AL367" s="7">
        <v>0</v>
      </c>
      <c r="AM367" s="7">
        <v>0</v>
      </c>
      <c r="AN367" s="7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  <c r="AV367" s="7">
        <v>0</v>
      </c>
      <c r="AW367" s="7">
        <v>0</v>
      </c>
      <c r="AX367" s="7">
        <v>0</v>
      </c>
      <c r="AY367" s="7">
        <v>0</v>
      </c>
      <c r="AZ367" s="7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7">
        <v>0</v>
      </c>
      <c r="BH367" s="7">
        <v>0</v>
      </c>
      <c r="BI367"/>
    </row>
    <row r="368" spans="1:61" x14ac:dyDescent="0.3">
      <c r="A368" s="8"/>
      <c r="B368" s="2" t="s">
        <v>221</v>
      </c>
      <c r="C368" s="2" t="s">
        <v>310</v>
      </c>
      <c r="D368" s="2" t="s">
        <v>157</v>
      </c>
      <c r="E368" s="2" t="s">
        <v>307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  <c r="N368" s="7">
        <v>0</v>
      </c>
      <c r="O368" s="7">
        <v>0</v>
      </c>
      <c r="P368" s="7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7">
        <v>0</v>
      </c>
      <c r="Z368" s="7">
        <v>0</v>
      </c>
      <c r="AA368" s="7">
        <v>0</v>
      </c>
      <c r="AB368" s="7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7">
        <v>0</v>
      </c>
      <c r="AK368" s="7">
        <v>0</v>
      </c>
      <c r="AL368" s="7">
        <v>0</v>
      </c>
      <c r="AM368" s="7">
        <v>0</v>
      </c>
      <c r="AN368" s="7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  <c r="AV368" s="7">
        <v>0</v>
      </c>
      <c r="AW368" s="7">
        <v>0</v>
      </c>
      <c r="AX368" s="7">
        <v>0</v>
      </c>
      <c r="AY368" s="7">
        <v>0</v>
      </c>
      <c r="AZ368" s="7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7">
        <v>0</v>
      </c>
      <c r="BH368" s="7">
        <v>0</v>
      </c>
      <c r="BI368"/>
    </row>
    <row r="369" spans="1:61" x14ac:dyDescent="0.3">
      <c r="A369" s="8"/>
      <c r="B369" s="2" t="s">
        <v>222</v>
      </c>
      <c r="C369" s="2" t="s">
        <v>310</v>
      </c>
      <c r="D369" s="2" t="s">
        <v>157</v>
      </c>
      <c r="E369" s="2" t="s">
        <v>307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7">
        <v>0</v>
      </c>
      <c r="O369" s="7">
        <v>0</v>
      </c>
      <c r="P369" s="7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  <c r="AA369" s="7">
        <v>0</v>
      </c>
      <c r="AB369" s="7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7">
        <v>0</v>
      </c>
      <c r="AK369" s="7">
        <v>0</v>
      </c>
      <c r="AL369" s="7">
        <v>0</v>
      </c>
      <c r="AM369" s="7">
        <v>0</v>
      </c>
      <c r="AN369" s="7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  <c r="AV369" s="7">
        <v>0</v>
      </c>
      <c r="AW369" s="7">
        <v>0</v>
      </c>
      <c r="AX369" s="7">
        <v>0</v>
      </c>
      <c r="AY369" s="7">
        <v>0</v>
      </c>
      <c r="AZ369" s="7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7">
        <v>0</v>
      </c>
      <c r="BH369" s="7">
        <v>0</v>
      </c>
      <c r="BI369"/>
    </row>
    <row r="370" spans="1:61" x14ac:dyDescent="0.3">
      <c r="A370" s="8"/>
      <c r="B370" s="2" t="s">
        <v>223</v>
      </c>
      <c r="C370" s="2" t="s">
        <v>310</v>
      </c>
      <c r="D370" s="2" t="s">
        <v>157</v>
      </c>
      <c r="E370" s="2" t="s">
        <v>307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7">
        <v>0</v>
      </c>
      <c r="M370" s="7">
        <v>0</v>
      </c>
      <c r="N370" s="7">
        <v>0</v>
      </c>
      <c r="O370" s="7">
        <v>0</v>
      </c>
      <c r="P370" s="7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  <c r="AA370" s="7">
        <v>9.5351900907556715</v>
      </c>
      <c r="AB370" s="7">
        <v>2.6813099092443324</v>
      </c>
      <c r="AC370" s="7">
        <v>2.4491122274768395</v>
      </c>
      <c r="AD370" s="7">
        <v>1.9152547628345868</v>
      </c>
      <c r="AE370" s="7">
        <v>12.496096662802975</v>
      </c>
      <c r="AF370" s="7">
        <v>20.696522691899229</v>
      </c>
      <c r="AG370" s="7">
        <v>0.66165224618279606</v>
      </c>
      <c r="AH370" s="7">
        <v>12.204249355995749</v>
      </c>
      <c r="AI370" s="7">
        <v>16.086000259273874</v>
      </c>
      <c r="AJ370" s="7">
        <v>0.27111179353394649</v>
      </c>
      <c r="AK370" s="7">
        <v>5.2140265276645961</v>
      </c>
      <c r="AL370" s="7">
        <v>2.8267171068915173</v>
      </c>
      <c r="AM370" s="7">
        <v>0.14775636544388637</v>
      </c>
      <c r="AN370" s="7">
        <v>6890</v>
      </c>
      <c r="AO370" s="7">
        <v>14.244006300395602</v>
      </c>
      <c r="AP370" s="7">
        <v>31.976366804679021</v>
      </c>
      <c r="AQ370" s="7">
        <v>11.284626894925387</v>
      </c>
      <c r="AR370" s="7">
        <v>20.6435</v>
      </c>
      <c r="AS370" s="7">
        <v>70.225000000000009</v>
      </c>
      <c r="AT370" s="7">
        <v>0</v>
      </c>
      <c r="AU370" s="7">
        <v>35.392021054812787</v>
      </c>
      <c r="AV370" s="7">
        <v>39.072978945187216</v>
      </c>
      <c r="AW370" s="7">
        <v>0</v>
      </c>
      <c r="AX370" s="7">
        <v>214.01399999999995</v>
      </c>
      <c r="AY370" s="7">
        <v>7155</v>
      </c>
      <c r="AZ370" s="7">
        <v>82.415000000000006</v>
      </c>
      <c r="BA370" s="7">
        <v>0</v>
      </c>
      <c r="BB370" s="7">
        <v>9828.5759478644377</v>
      </c>
      <c r="BC370" s="7">
        <v>5399.5213124972543</v>
      </c>
      <c r="BD370" s="7">
        <v>5441.9027396383062</v>
      </c>
      <c r="BE370" s="7">
        <v>95.399999999999991</v>
      </c>
      <c r="BF370" s="7">
        <v>47.222632688190288</v>
      </c>
      <c r="BG370" s="7">
        <v>13.992367311809707</v>
      </c>
      <c r="BH370" s="7">
        <v>4.9820000000000002</v>
      </c>
      <c r="BI370"/>
    </row>
    <row r="371" spans="1:61" x14ac:dyDescent="0.3">
      <c r="A371" s="8"/>
      <c r="B371" s="2" t="s">
        <v>224</v>
      </c>
      <c r="C371" s="2" t="s">
        <v>310</v>
      </c>
      <c r="D371" s="2" t="s">
        <v>157</v>
      </c>
      <c r="E371" s="2" t="s">
        <v>307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7">
        <v>0</v>
      </c>
      <c r="O371" s="7">
        <v>0</v>
      </c>
      <c r="P371" s="7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  <c r="AB371" s="7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7">
        <v>0</v>
      </c>
      <c r="AK371" s="7">
        <v>0</v>
      </c>
      <c r="AL371" s="7">
        <v>0</v>
      </c>
      <c r="AM371" s="7">
        <v>0</v>
      </c>
      <c r="AN371" s="7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  <c r="AV371" s="7">
        <v>0</v>
      </c>
      <c r="AW371" s="7">
        <v>0</v>
      </c>
      <c r="AX371" s="7">
        <v>0</v>
      </c>
      <c r="AY371" s="7">
        <v>0</v>
      </c>
      <c r="AZ371" s="7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7">
        <v>0</v>
      </c>
      <c r="BH371" s="7">
        <v>0</v>
      </c>
      <c r="BI371"/>
    </row>
    <row r="372" spans="1:61" x14ac:dyDescent="0.3">
      <c r="A372" s="8"/>
      <c r="B372" s="2" t="s">
        <v>225</v>
      </c>
      <c r="C372" s="2" t="s">
        <v>310</v>
      </c>
      <c r="D372" s="2" t="s">
        <v>157</v>
      </c>
      <c r="E372" s="2" t="s">
        <v>307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  <c r="AB372" s="7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7">
        <v>0</v>
      </c>
      <c r="AK372" s="7">
        <v>0</v>
      </c>
      <c r="AL372" s="7">
        <v>0</v>
      </c>
      <c r="AM372" s="7">
        <v>0</v>
      </c>
      <c r="AN372" s="7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  <c r="AV372" s="7">
        <v>0</v>
      </c>
      <c r="AW372" s="7">
        <v>0</v>
      </c>
      <c r="AX372" s="7">
        <v>0</v>
      </c>
      <c r="AY372" s="7">
        <v>0</v>
      </c>
      <c r="AZ372" s="7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7">
        <v>0</v>
      </c>
      <c r="BH372" s="7">
        <v>0</v>
      </c>
      <c r="BI372"/>
    </row>
    <row r="373" spans="1:61" x14ac:dyDescent="0.3">
      <c r="A373" s="8"/>
      <c r="B373" s="2" t="s">
        <v>226</v>
      </c>
      <c r="C373" s="2" t="s">
        <v>268</v>
      </c>
      <c r="D373" s="2" t="s">
        <v>157</v>
      </c>
      <c r="E373" s="2" t="s">
        <v>232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7">
        <v>0</v>
      </c>
      <c r="AB373" s="7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7">
        <v>0</v>
      </c>
      <c r="AK373" s="7">
        <v>0</v>
      </c>
      <c r="AL373" s="7">
        <v>0</v>
      </c>
      <c r="AM373" s="7">
        <v>0</v>
      </c>
      <c r="AN373" s="7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  <c r="AV373" s="7">
        <v>0</v>
      </c>
      <c r="AW373" s="7">
        <v>181</v>
      </c>
      <c r="AX373" s="7">
        <v>294</v>
      </c>
      <c r="AY373" s="7">
        <v>0</v>
      </c>
      <c r="AZ373" s="7">
        <v>105</v>
      </c>
      <c r="BA373" s="7">
        <v>0</v>
      </c>
      <c r="BB373" s="7">
        <v>0</v>
      </c>
      <c r="BC373" s="7">
        <v>0</v>
      </c>
      <c r="BD373" s="7">
        <v>0</v>
      </c>
      <c r="BE373" s="7">
        <v>216</v>
      </c>
      <c r="BF373" s="7">
        <v>229.8839261795427</v>
      </c>
      <c r="BG373" s="7">
        <v>68.116073820457274</v>
      </c>
      <c r="BH373" s="7">
        <v>4.68</v>
      </c>
      <c r="BI373"/>
    </row>
    <row r="374" spans="1:61" x14ac:dyDescent="0.3">
      <c r="A374" s="8"/>
      <c r="B374" s="2" t="s">
        <v>227</v>
      </c>
      <c r="C374" s="2" t="s">
        <v>268</v>
      </c>
      <c r="D374" s="2" t="s">
        <v>157</v>
      </c>
      <c r="E374" s="2" t="s">
        <v>232</v>
      </c>
      <c r="F374" s="7">
        <v>6.150941299678391</v>
      </c>
      <c r="G374" s="7">
        <v>2.0298908041539452</v>
      </c>
      <c r="H374" s="7">
        <v>2.777750849819876</v>
      </c>
      <c r="I374" s="7">
        <v>0.73551929073676869</v>
      </c>
      <c r="J374" s="7">
        <v>1.193094353522216</v>
      </c>
      <c r="K374" s="7">
        <v>2.6294323534998498</v>
      </c>
      <c r="L374" s="7">
        <v>4.3380705572221832</v>
      </c>
      <c r="M374" s="7">
        <v>5.4000175592441506</v>
      </c>
      <c r="N374" s="7">
        <v>7.9509802346685428</v>
      </c>
      <c r="O374" s="7">
        <v>6.4406010924076607E-2</v>
      </c>
      <c r="P374" s="7">
        <v>9.8445750041549485E-3</v>
      </c>
      <c r="Q374" s="7">
        <v>0.23259906472962691</v>
      </c>
      <c r="R374" s="7">
        <v>7.5867669971223632</v>
      </c>
      <c r="S374" s="7">
        <v>6.0661434056945822</v>
      </c>
      <c r="T374" s="7">
        <v>6.0727801299750349E-3</v>
      </c>
      <c r="U374" s="7">
        <v>0.20484908726015</v>
      </c>
      <c r="V374" s="7">
        <v>1.384533320917082</v>
      </c>
      <c r="W374" s="7">
        <v>1.45147143867428</v>
      </c>
      <c r="X374" s="7">
        <v>1.010574046950196</v>
      </c>
      <c r="Y374" s="7">
        <v>5.6770419700475934</v>
      </c>
      <c r="Z374" s="7">
        <v>2.34</v>
      </c>
      <c r="AA374" s="7">
        <v>22.08864073739495</v>
      </c>
      <c r="AB374" s="7">
        <v>6.2113592626050496</v>
      </c>
      <c r="AC374" s="7">
        <v>2.6882289049723309</v>
      </c>
      <c r="AD374" s="7">
        <v>2.1022487887956758</v>
      </c>
      <c r="AE374" s="7">
        <v>13.71614084132162</v>
      </c>
      <c r="AF374" s="7">
        <v>22.717207447083162</v>
      </c>
      <c r="AG374" s="7">
        <v>0.72625201625035873</v>
      </c>
      <c r="AH374" s="7">
        <v>13.39579930809357</v>
      </c>
      <c r="AI374" s="7">
        <v>17.656541165090971</v>
      </c>
      <c r="AJ374" s="7">
        <v>0.29758152839230728</v>
      </c>
      <c r="AK374" s="7">
        <v>7.5136487789512421</v>
      </c>
      <c r="AL374" s="7">
        <v>4.0734275949587726</v>
      </c>
      <c r="AM374" s="7">
        <v>0.21292362608998711</v>
      </c>
      <c r="AN374" s="7">
        <v>50.8</v>
      </c>
      <c r="AO374" s="7">
        <v>19.915104887432509</v>
      </c>
      <c r="AP374" s="7">
        <v>44.707414852555303</v>
      </c>
      <c r="AQ374" s="7">
        <v>15.77748026001219</v>
      </c>
      <c r="AR374" s="7">
        <v>33.9</v>
      </c>
      <c r="AS374" s="7">
        <v>132.19999999999999</v>
      </c>
      <c r="AT374" s="7">
        <v>25.08</v>
      </c>
      <c r="AU374" s="7">
        <v>20.53226763671405</v>
      </c>
      <c r="AV374" s="7">
        <v>22.66773236328595</v>
      </c>
      <c r="AW374" s="7">
        <v>115</v>
      </c>
      <c r="AX374" s="7">
        <v>191.09</v>
      </c>
      <c r="AY374" s="7">
        <v>78.400000000000006</v>
      </c>
      <c r="AZ374" s="7">
        <v>66.7</v>
      </c>
      <c r="BA374" s="7">
        <v>64.900000000000006</v>
      </c>
      <c r="BB374" s="7">
        <v>194.9548204462709</v>
      </c>
      <c r="BC374" s="7">
        <v>107.1022611574201</v>
      </c>
      <c r="BD374" s="7">
        <v>107.9429183963089</v>
      </c>
      <c r="BE374" s="7">
        <v>137</v>
      </c>
      <c r="BF374" s="7">
        <v>145.79886593266301</v>
      </c>
      <c r="BG374" s="7">
        <v>43.201134067336987</v>
      </c>
      <c r="BH374" s="7">
        <v>9.0500000000000007</v>
      </c>
      <c r="BI374"/>
    </row>
    <row r="375" spans="1:61" x14ac:dyDescent="0.3">
      <c r="A375" s="8"/>
      <c r="B375" s="2" t="s">
        <v>228</v>
      </c>
      <c r="C375" s="2" t="s">
        <v>268</v>
      </c>
      <c r="D375" s="2" t="s">
        <v>157</v>
      </c>
      <c r="E375" s="2" t="s">
        <v>232</v>
      </c>
      <c r="F375" s="7">
        <v>10.25877555956906</v>
      </c>
      <c r="G375" s="7">
        <v>3.385529654028284</v>
      </c>
      <c r="H375" s="7">
        <v>4.6328392908243634</v>
      </c>
      <c r="I375" s="7">
        <v>1.2267272529159821</v>
      </c>
      <c r="J375" s="7">
        <v>1.989888473624926</v>
      </c>
      <c r="K375" s="7">
        <v>4.385468020160558</v>
      </c>
      <c r="L375" s="7">
        <v>7.2352002790928864</v>
      </c>
      <c r="M375" s="7">
        <v>9.0063561752595778</v>
      </c>
      <c r="N375" s="7">
        <v>13.26094945993049</v>
      </c>
      <c r="O375" s="7">
        <v>0.1074188125956919</v>
      </c>
      <c r="P375" s="7">
        <v>1.641915936545351E-2</v>
      </c>
      <c r="Q375" s="7">
        <v>0.38793763168438661</v>
      </c>
      <c r="R375" s="7">
        <v>12.65350066831129</v>
      </c>
      <c r="S375" s="7">
        <v>10.117346383135599</v>
      </c>
      <c r="T375" s="7">
        <v>1.0128415366162231E-2</v>
      </c>
      <c r="U375" s="7">
        <v>0.3416551560806369</v>
      </c>
      <c r="V375" s="7">
        <v>2.309177718014606</v>
      </c>
      <c r="W375" s="7">
        <v>2.420819675398755</v>
      </c>
      <c r="X375" s="7">
        <v>1.6854741134547211</v>
      </c>
      <c r="Y375" s="7">
        <v>9.4683881011865854</v>
      </c>
      <c r="Z375" s="7">
        <v>3.9</v>
      </c>
      <c r="AA375" s="7">
        <v>36.762366739621982</v>
      </c>
      <c r="AB375" s="7">
        <v>10.33763326037802</v>
      </c>
      <c r="AC375" s="7">
        <v>4.4742691187806889</v>
      </c>
      <c r="AD375" s="7">
        <v>3.4989679704375498</v>
      </c>
      <c r="AE375" s="7">
        <v>22.82904751215878</v>
      </c>
      <c r="AF375" s="7">
        <v>37.810358916018359</v>
      </c>
      <c r="AG375" s="7">
        <v>1.208768703718196</v>
      </c>
      <c r="AH375" s="7">
        <v>22.295873336799659</v>
      </c>
      <c r="AI375" s="7">
        <v>29.387421857313761</v>
      </c>
      <c r="AJ375" s="7">
        <v>0.49529258477300808</v>
      </c>
      <c r="AK375" s="7">
        <v>12.543972961469439</v>
      </c>
      <c r="AL375" s="7">
        <v>6.8005528492108303</v>
      </c>
      <c r="AM375" s="7">
        <v>0.35547418931972408</v>
      </c>
      <c r="AN375" s="7">
        <v>84.7</v>
      </c>
      <c r="AO375" s="7">
        <v>33.191841479054183</v>
      </c>
      <c r="AP375" s="7">
        <v>74.512358087592162</v>
      </c>
      <c r="AQ375" s="7">
        <v>26.295800433353651</v>
      </c>
      <c r="AR375" s="7">
        <v>56.4</v>
      </c>
      <c r="AS375" s="7">
        <v>220.2</v>
      </c>
      <c r="AT375" s="7">
        <v>41.84</v>
      </c>
      <c r="AU375" s="7">
        <v>34.220446061190088</v>
      </c>
      <c r="AV375" s="7">
        <v>37.779553938809912</v>
      </c>
      <c r="AW375" s="7">
        <v>191</v>
      </c>
      <c r="AX375" s="7">
        <v>318.14999999999998</v>
      </c>
      <c r="AY375" s="7">
        <v>131</v>
      </c>
      <c r="AZ375" s="7">
        <v>111</v>
      </c>
      <c r="BA375" s="7">
        <v>108</v>
      </c>
      <c r="BB375" s="7">
        <v>325.24170045182763</v>
      </c>
      <c r="BC375" s="7">
        <v>178.67791861384239</v>
      </c>
      <c r="BD375" s="7">
        <v>180.08038093433001</v>
      </c>
      <c r="BE375" s="7">
        <v>229</v>
      </c>
      <c r="BF375" s="7">
        <v>242.9981098877717</v>
      </c>
      <c r="BG375" s="7">
        <v>72.001890112228324</v>
      </c>
      <c r="BH375" s="7">
        <v>14.95</v>
      </c>
      <c r="BI375"/>
    </row>
    <row r="376" spans="1:61" x14ac:dyDescent="0.3">
      <c r="A376" s="8"/>
      <c r="B376" s="2" t="s">
        <v>229</v>
      </c>
      <c r="C376" s="2" t="s">
        <v>268</v>
      </c>
      <c r="D376" s="2" t="s">
        <v>157</v>
      </c>
      <c r="E376" s="2" t="s">
        <v>232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  <c r="N376" s="7">
        <v>0</v>
      </c>
      <c r="O376" s="7">
        <v>0</v>
      </c>
      <c r="P376" s="7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  <c r="AB376" s="7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7">
        <v>0</v>
      </c>
      <c r="AK376" s="7">
        <v>0</v>
      </c>
      <c r="AL376" s="7">
        <v>0</v>
      </c>
      <c r="AM376" s="7">
        <v>0</v>
      </c>
      <c r="AN376" s="7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1558.9314316764369</v>
      </c>
      <c r="AV376" s="7">
        <v>1721.0685683235631</v>
      </c>
      <c r="AW376" s="7">
        <v>0</v>
      </c>
      <c r="AX376" s="7">
        <v>0</v>
      </c>
      <c r="AY376" s="7">
        <v>0</v>
      </c>
      <c r="AZ376" s="7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7">
        <v>0</v>
      </c>
      <c r="BH376" s="7">
        <v>0</v>
      </c>
      <c r="BI376"/>
    </row>
    <row r="377" spans="1:61" x14ac:dyDescent="0.3">
      <c r="A377" s="8"/>
      <c r="B377" s="2" t="s">
        <v>230</v>
      </c>
      <c r="C377" s="2" t="s">
        <v>268</v>
      </c>
      <c r="D377" s="2" t="s">
        <v>157</v>
      </c>
      <c r="E377" s="2" t="s">
        <v>232</v>
      </c>
      <c r="F377" s="7">
        <v>49.402112020264063</v>
      </c>
      <c r="G377" s="7">
        <v>16.30334090506771</v>
      </c>
      <c r="H377" s="7">
        <v>22.309879408922381</v>
      </c>
      <c r="I377" s="7">
        <v>5.9074220714710597</v>
      </c>
      <c r="J377" s="7">
        <v>9.5824977075510152</v>
      </c>
      <c r="K377" s="7">
        <v>21.118639464840619</v>
      </c>
      <c r="L377" s="7">
        <v>34.841796918287137</v>
      </c>
      <c r="M377" s="7">
        <v>43.370967039974992</v>
      </c>
      <c r="N377" s="7">
        <v>63.859366735387063</v>
      </c>
      <c r="O377" s="7">
        <v>0.5172855358928472</v>
      </c>
      <c r="P377" s="7">
        <v>7.9068027713511624E-2</v>
      </c>
      <c r="Q377" s="7">
        <v>1.8681506604822411</v>
      </c>
      <c r="R377" s="7">
        <v>60.934139150877343</v>
      </c>
      <c r="S377" s="7">
        <v>48.721046333961752</v>
      </c>
      <c r="T377" s="7">
        <v>4.8774350077303887E-2</v>
      </c>
      <c r="U377" s="7">
        <v>1.6452729855516439</v>
      </c>
      <c r="V377" s="7">
        <v>11.120065512462331</v>
      </c>
      <c r="W377" s="7">
        <v>11.657688004818031</v>
      </c>
      <c r="X377" s="7">
        <v>8.1165613261202036</v>
      </c>
      <c r="Y377" s="7">
        <v>45.595925840276813</v>
      </c>
      <c r="Z377" s="7">
        <v>18.8</v>
      </c>
      <c r="AA377" s="7">
        <v>177.17743630348599</v>
      </c>
      <c r="AB377" s="7">
        <v>49.822563696514003</v>
      </c>
      <c r="AC377" s="7">
        <v>21.564510179041349</v>
      </c>
      <c r="AD377" s="7">
        <v>16.86387841489573</v>
      </c>
      <c r="AE377" s="7">
        <v>110.02852407499481</v>
      </c>
      <c r="AF377" s="7">
        <v>182.23353313621959</v>
      </c>
      <c r="AG377" s="7">
        <v>5.825868834313928</v>
      </c>
      <c r="AH377" s="7">
        <v>107.4587993609689</v>
      </c>
      <c r="AI377" s="7">
        <v>141.63773813197119</v>
      </c>
      <c r="AJ377" s="7">
        <v>2.3871478675944982</v>
      </c>
      <c r="AK377" s="7">
        <v>60.363890190218449</v>
      </c>
      <c r="AL377" s="7">
        <v>32.72550305102471</v>
      </c>
      <c r="AM377" s="7">
        <v>1.710606758756845</v>
      </c>
      <c r="AN377" s="7">
        <v>408</v>
      </c>
      <c r="AO377" s="7">
        <v>159.76669965664141</v>
      </c>
      <c r="AP377" s="7">
        <v>358.66023109326079</v>
      </c>
      <c r="AQ377" s="7">
        <v>126.5730692500978</v>
      </c>
      <c r="AR377" s="7">
        <v>272</v>
      </c>
      <c r="AS377" s="7">
        <v>1061</v>
      </c>
      <c r="AT377" s="7">
        <v>201.6</v>
      </c>
      <c r="AU377" s="7">
        <v>0</v>
      </c>
      <c r="AV377" s="7">
        <v>0</v>
      </c>
      <c r="AW377" s="7">
        <v>0</v>
      </c>
      <c r="AX377" s="7">
        <v>34.4</v>
      </c>
      <c r="AY377" s="7">
        <v>0</v>
      </c>
      <c r="AZ377" s="7">
        <v>0</v>
      </c>
      <c r="BA377" s="7">
        <v>521</v>
      </c>
      <c r="BB377" s="7">
        <v>1564.393559190808</v>
      </c>
      <c r="BC377" s="7">
        <v>859.43033953149336</v>
      </c>
      <c r="BD377" s="7">
        <v>866.17610127769865</v>
      </c>
      <c r="BE377" s="7">
        <v>0</v>
      </c>
      <c r="BF377" s="7">
        <v>0</v>
      </c>
      <c r="BG377" s="7">
        <v>0</v>
      </c>
      <c r="BH377" s="7">
        <v>50.26679</v>
      </c>
      <c r="BI377"/>
    </row>
    <row r="378" spans="1:61" x14ac:dyDescent="0.3">
      <c r="A378" s="8"/>
      <c r="B378" s="2" t="s">
        <v>233</v>
      </c>
      <c r="C378" s="2" t="s">
        <v>268</v>
      </c>
      <c r="D378" s="2" t="s">
        <v>157</v>
      </c>
      <c r="E378" s="2" t="s">
        <v>232</v>
      </c>
      <c r="F378" s="7">
        <v>65.833449059826719</v>
      </c>
      <c r="G378" s="7">
        <v>21.725896304565069</v>
      </c>
      <c r="H378" s="7">
        <v>29.730233172940331</v>
      </c>
      <c r="I378" s="7">
        <v>7.8722539201879114</v>
      </c>
      <c r="J378" s="7">
        <v>12.76967418796186</v>
      </c>
      <c r="K378" s="7">
        <v>28.14278213148345</v>
      </c>
      <c r="L378" s="7">
        <v>46.430315805769943</v>
      </c>
      <c r="M378" s="7">
        <v>57.796321504036698</v>
      </c>
      <c r="N378" s="7">
        <v>85.099243636434835</v>
      </c>
      <c r="O378" s="7">
        <v>0.68933674257930844</v>
      </c>
      <c r="P378" s="7">
        <v>0.1053663651587059</v>
      </c>
      <c r="Q378" s="7">
        <v>2.4895049283012791</v>
      </c>
      <c r="R378" s="7">
        <v>81.201073835633025</v>
      </c>
      <c r="S378" s="7">
        <v>64.925858243725827</v>
      </c>
      <c r="T378" s="7">
        <v>6.4996891022052666E-2</v>
      </c>
      <c r="U378" s="7">
        <v>2.192497260833592</v>
      </c>
      <c r="V378" s="7">
        <v>14.81864310085242</v>
      </c>
      <c r="W378" s="7">
        <v>15.53508095171593</v>
      </c>
      <c r="X378" s="7">
        <v>10.8161615921383</v>
      </c>
      <c r="Y378" s="7">
        <v>60.761310364832767</v>
      </c>
      <c r="Z378" s="7">
        <v>25</v>
      </c>
      <c r="AA378" s="7">
        <v>235.71623684428531</v>
      </c>
      <c r="AB378" s="7">
        <v>66.283763155714666</v>
      </c>
      <c r="AC378" s="7">
        <v>28.716005901682621</v>
      </c>
      <c r="AD378" s="7">
        <v>22.45649115452952</v>
      </c>
      <c r="AE378" s="7">
        <v>146.51757542639609</v>
      </c>
      <c r="AF378" s="7">
        <v>242.66812320690471</v>
      </c>
      <c r="AG378" s="7">
        <v>7.7579171722241593</v>
      </c>
      <c r="AH378" s="7">
        <v>143.0956460878208</v>
      </c>
      <c r="AI378" s="7">
        <v>188.60943700226781</v>
      </c>
      <c r="AJ378" s="7">
        <v>3.1788040481743058</v>
      </c>
      <c r="AK378" s="7">
        <v>80.230486961682757</v>
      </c>
      <c r="AL378" s="7">
        <v>43.495921776678408</v>
      </c>
      <c r="AM378" s="7">
        <v>2.273591261638845</v>
      </c>
      <c r="AN378" s="7">
        <v>543</v>
      </c>
      <c r="AO378" s="7">
        <v>212.77456589931001</v>
      </c>
      <c r="AP378" s="7">
        <v>477.6575790838931</v>
      </c>
      <c r="AQ378" s="7">
        <v>168.5678550167969</v>
      </c>
      <c r="AR378" s="7">
        <v>362</v>
      </c>
      <c r="AS378" s="7">
        <v>1414</v>
      </c>
      <c r="AT378" s="7">
        <v>268.39999999999998</v>
      </c>
      <c r="AU378" s="7">
        <v>1615.9655084450869</v>
      </c>
      <c r="AV378" s="7">
        <v>1784.0344915549119</v>
      </c>
      <c r="AW378" s="7">
        <v>487</v>
      </c>
      <c r="AX378" s="7">
        <v>838.8</v>
      </c>
      <c r="AY378" s="7">
        <v>209</v>
      </c>
      <c r="AZ378" s="7">
        <v>283</v>
      </c>
      <c r="BA378" s="7">
        <v>694</v>
      </c>
      <c r="BB378" s="7">
        <v>2087.4430774612911</v>
      </c>
      <c r="BC378" s="7">
        <v>1146.7778694660351</v>
      </c>
      <c r="BD378" s="7">
        <v>1155.7790530726741</v>
      </c>
      <c r="BE378" s="7">
        <v>582</v>
      </c>
      <c r="BF378" s="7">
        <v>619.45232457104964</v>
      </c>
      <c r="BG378" s="7">
        <v>183.5476754289503</v>
      </c>
      <c r="BH378" s="7">
        <v>79.066789999999997</v>
      </c>
      <c r="BI378"/>
    </row>
    <row r="379" spans="1:61" x14ac:dyDescent="0.3">
      <c r="A379" s="8"/>
      <c r="B379" s="2" t="s">
        <v>235</v>
      </c>
      <c r="C379" s="2" t="s">
        <v>268</v>
      </c>
      <c r="D379" s="2" t="s">
        <v>154</v>
      </c>
      <c r="E379" s="2" t="s">
        <v>234</v>
      </c>
      <c r="F379" s="7">
        <v>27.621133785908739</v>
      </c>
      <c r="G379" s="7">
        <v>6.8644237811134126</v>
      </c>
      <c r="H379" s="7">
        <v>41.513420009590639</v>
      </c>
      <c r="I379" s="7">
        <v>3.6986169087284888</v>
      </c>
      <c r="J379" s="7">
        <v>6.8387639112649659</v>
      </c>
      <c r="K379" s="7">
        <v>45.751498908183919</v>
      </c>
      <c r="L379" s="7">
        <v>281.11449770273981</v>
      </c>
      <c r="M379" s="7">
        <v>567.80225376109786</v>
      </c>
      <c r="N379" s="7">
        <v>23.616886580259241</v>
      </c>
      <c r="O379" s="7">
        <v>2.4515799218262191</v>
      </c>
      <c r="P379" s="7">
        <v>4.265749063977621E-2</v>
      </c>
      <c r="Q379" s="7">
        <v>0</v>
      </c>
      <c r="R379" s="7">
        <v>46.450378968431991</v>
      </c>
      <c r="S379" s="7">
        <v>14.039381018991479</v>
      </c>
      <c r="T379" s="7">
        <v>1.202908548309398E-2</v>
      </c>
      <c r="U379" s="7">
        <v>2.1824781657404282</v>
      </c>
      <c r="V379" s="7">
        <v>0</v>
      </c>
      <c r="W379" s="7">
        <v>0</v>
      </c>
      <c r="X379" s="7">
        <v>0</v>
      </c>
      <c r="Y379" s="7">
        <v>0</v>
      </c>
      <c r="Z379" s="7">
        <v>0</v>
      </c>
      <c r="AA379" s="7">
        <v>40.77766351027018</v>
      </c>
      <c r="AB379" s="7">
        <v>11.46674079963238</v>
      </c>
      <c r="AC379" s="7">
        <v>0.44212058892449951</v>
      </c>
      <c r="AD379" s="7">
        <v>0.34574714632708192</v>
      </c>
      <c r="AE379" s="7">
        <v>2.2558303183630528</v>
      </c>
      <c r="AF379" s="7">
        <v>3.736194159897186</v>
      </c>
      <c r="AG379" s="7">
        <v>0.1194433139746031</v>
      </c>
      <c r="AH379" s="7">
        <v>2.2031452263064208</v>
      </c>
      <c r="AI379" s="7">
        <v>2.9038897557572518</v>
      </c>
      <c r="AJ379" s="7">
        <v>4.8941859207935923E-2</v>
      </c>
      <c r="AK379" s="7">
        <v>1.7119798771660311</v>
      </c>
      <c r="AL379" s="7">
        <v>0.92812776838839939</v>
      </c>
      <c r="AM379" s="7">
        <v>4.8514506595045012E-2</v>
      </c>
      <c r="AN379" s="7">
        <v>4.3165480711171247</v>
      </c>
      <c r="AO379" s="7">
        <v>9.6902178741831477</v>
      </c>
      <c r="AP379" s="7">
        <v>5.8201478691543942</v>
      </c>
      <c r="AQ379" s="7">
        <v>3.4197285110168578</v>
      </c>
      <c r="AR379" s="7">
        <v>3.4255549920215711</v>
      </c>
      <c r="AS379" s="7">
        <v>0.35561327641754248</v>
      </c>
      <c r="AT379" s="7">
        <v>0.983850575279272</v>
      </c>
      <c r="AU379" s="7">
        <v>2.7793255026791708</v>
      </c>
      <c r="AV379" s="7">
        <v>3.0683900950391672</v>
      </c>
      <c r="AW379" s="7">
        <v>74.901150172424749</v>
      </c>
      <c r="AX379" s="7">
        <v>27.47339440834207</v>
      </c>
      <c r="AY379" s="7">
        <v>51.930717439330508</v>
      </c>
      <c r="AZ379" s="7">
        <v>25.684065733666309</v>
      </c>
      <c r="BA379" s="7">
        <v>10.517159419262351</v>
      </c>
      <c r="BB379" s="7">
        <v>17.442417627598111</v>
      </c>
      <c r="BC379" s="7">
        <v>9.5823348388692526</v>
      </c>
      <c r="BD379" s="7">
        <v>9.657547622060747</v>
      </c>
      <c r="BE379" s="7">
        <v>24.297201289828919</v>
      </c>
      <c r="BF379" s="7">
        <v>18.418079567924451</v>
      </c>
      <c r="BG379" s="7">
        <v>5.4573944700246777</v>
      </c>
      <c r="BH379" s="7">
        <v>18.390821812949511</v>
      </c>
      <c r="BI379" s="7">
        <f>SUM(F379:BH379)</f>
        <v>1464.5999999999995</v>
      </c>
    </row>
    <row r="380" spans="1:61" x14ac:dyDescent="0.3">
      <c r="A380" s="8"/>
      <c r="B380" s="2" t="s">
        <v>237</v>
      </c>
      <c r="C380" s="2" t="s">
        <v>268</v>
      </c>
      <c r="D380" s="2" t="s">
        <v>158</v>
      </c>
      <c r="E380" s="2" t="s">
        <v>236</v>
      </c>
      <c r="F380" s="7">
        <v>1297.991195155269</v>
      </c>
      <c r="G380" s="7">
        <v>575.24609785290306</v>
      </c>
      <c r="H380" s="7">
        <v>2212.4849917419351</v>
      </c>
      <c r="I380" s="7">
        <v>637.19567762167731</v>
      </c>
      <c r="J380" s="7">
        <v>510.34653809513969</v>
      </c>
      <c r="K380" s="7">
        <v>2285.4969964694192</v>
      </c>
      <c r="L380" s="7">
        <v>1352.56582495157</v>
      </c>
      <c r="M380" s="7">
        <v>3430.9742261939432</v>
      </c>
      <c r="N380" s="7">
        <v>230.3934371400602</v>
      </c>
      <c r="O380" s="7">
        <v>8.8941896668025784</v>
      </c>
      <c r="P380" s="7">
        <v>9.1154381659767729</v>
      </c>
      <c r="Q380" s="7">
        <v>0</v>
      </c>
      <c r="R380" s="7">
        <v>608.04987533046358</v>
      </c>
      <c r="S380" s="7">
        <v>2477.983190750967</v>
      </c>
      <c r="T380" s="7">
        <v>0.67849539746752674</v>
      </c>
      <c r="U380" s="7">
        <v>62.583825466406871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  <c r="AA380" s="7">
        <v>0</v>
      </c>
      <c r="AB380" s="7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7">
        <v>0</v>
      </c>
      <c r="AK380" s="7">
        <v>0</v>
      </c>
      <c r="AL380" s="7">
        <v>0</v>
      </c>
      <c r="AM380" s="7">
        <v>0</v>
      </c>
      <c r="AN380" s="7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  <c r="AV380" s="7">
        <v>0</v>
      </c>
      <c r="AW380" s="7">
        <v>0</v>
      </c>
      <c r="AX380" s="7">
        <v>0</v>
      </c>
      <c r="AY380" s="7">
        <v>0</v>
      </c>
      <c r="AZ380" s="7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7">
        <v>0</v>
      </c>
      <c r="BH380" s="7">
        <v>0</v>
      </c>
      <c r="BI380"/>
    </row>
    <row r="381" spans="1:61" x14ac:dyDescent="0.3">
      <c r="A381" s="8"/>
      <c r="B381" s="2" t="s">
        <v>238</v>
      </c>
      <c r="C381" s="2" t="s">
        <v>268</v>
      </c>
      <c r="D381" s="2" t="s">
        <v>158</v>
      </c>
      <c r="E381" s="2" t="s">
        <v>236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  <c r="P381" s="7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  <c r="AA381" s="7">
        <v>0</v>
      </c>
      <c r="AB381" s="7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7">
        <v>0</v>
      </c>
      <c r="AK381" s="7">
        <v>0</v>
      </c>
      <c r="AL381" s="7">
        <v>0</v>
      </c>
      <c r="AM381" s="7">
        <v>0</v>
      </c>
      <c r="AN381" s="7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  <c r="AV381" s="7">
        <v>0</v>
      </c>
      <c r="AW381" s="7">
        <v>0</v>
      </c>
      <c r="AX381" s="7">
        <v>0</v>
      </c>
      <c r="AY381" s="7">
        <v>0</v>
      </c>
      <c r="AZ381" s="7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7">
        <v>0</v>
      </c>
      <c r="BH381" s="7">
        <v>0</v>
      </c>
      <c r="BI381"/>
    </row>
    <row r="382" spans="1:61" x14ac:dyDescent="0.3">
      <c r="A382" s="8"/>
      <c r="B382" s="2" t="s">
        <v>239</v>
      </c>
      <c r="C382" s="2" t="s">
        <v>268</v>
      </c>
      <c r="D382" s="2" t="s">
        <v>158</v>
      </c>
      <c r="E382" s="2" t="s">
        <v>236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7">
        <v>0</v>
      </c>
      <c r="M382" s="7">
        <v>0</v>
      </c>
      <c r="N382" s="7">
        <v>0</v>
      </c>
      <c r="O382" s="7">
        <v>0</v>
      </c>
      <c r="P382" s="7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7">
        <v>0</v>
      </c>
      <c r="Y382" s="7">
        <v>0</v>
      </c>
      <c r="Z382" s="7">
        <v>0</v>
      </c>
      <c r="AA382" s="7">
        <v>0</v>
      </c>
      <c r="AB382" s="7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7">
        <v>0</v>
      </c>
      <c r="AK382" s="7">
        <v>0</v>
      </c>
      <c r="AL382" s="7">
        <v>0</v>
      </c>
      <c r="AM382" s="7">
        <v>0</v>
      </c>
      <c r="AN382" s="7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  <c r="AV382" s="7">
        <v>0</v>
      </c>
      <c r="AW382" s="7">
        <v>0</v>
      </c>
      <c r="AX382" s="7">
        <v>0</v>
      </c>
      <c r="AY382" s="7">
        <v>0</v>
      </c>
      <c r="AZ382" s="7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7">
        <v>0</v>
      </c>
      <c r="BH382" s="7">
        <v>0</v>
      </c>
      <c r="BI382"/>
    </row>
    <row r="383" spans="1:61" x14ac:dyDescent="0.3">
      <c r="A383" s="8"/>
      <c r="B383" s="2" t="s">
        <v>240</v>
      </c>
      <c r="C383" s="2" t="s">
        <v>268</v>
      </c>
      <c r="D383" s="2" t="s">
        <v>158</v>
      </c>
      <c r="E383" s="2" t="s">
        <v>236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7">
        <v>0</v>
      </c>
      <c r="AA383" s="7">
        <v>0</v>
      </c>
      <c r="AB383" s="7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7">
        <v>0</v>
      </c>
      <c r="AK383" s="7">
        <v>0</v>
      </c>
      <c r="AL383" s="7">
        <v>0</v>
      </c>
      <c r="AM383" s="7">
        <v>0</v>
      </c>
      <c r="AN383" s="7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  <c r="AV383" s="7">
        <v>0</v>
      </c>
      <c r="AW383" s="7">
        <v>0</v>
      </c>
      <c r="AX383" s="7">
        <v>0</v>
      </c>
      <c r="AY383" s="7">
        <v>0</v>
      </c>
      <c r="AZ383" s="7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7">
        <v>0</v>
      </c>
      <c r="BH383" s="7">
        <v>0</v>
      </c>
      <c r="BI383"/>
    </row>
    <row r="384" spans="1:61" x14ac:dyDescent="0.3">
      <c r="A384" s="8"/>
      <c r="B384" s="2" t="s">
        <v>241</v>
      </c>
      <c r="C384" s="2" t="s">
        <v>268</v>
      </c>
      <c r="D384" s="2" t="s">
        <v>158</v>
      </c>
      <c r="E384" s="2" t="s">
        <v>236</v>
      </c>
      <c r="F384" s="7">
        <v>2.331423675374432</v>
      </c>
      <c r="G384" s="7">
        <v>1.033244583404578</v>
      </c>
      <c r="H384" s="7">
        <v>3.9740176284791442</v>
      </c>
      <c r="I384" s="7">
        <v>1.1445170770019939</v>
      </c>
      <c r="J384" s="7">
        <v>0.91667339963585592</v>
      </c>
      <c r="K384" s="7">
        <v>4.1051602102189557</v>
      </c>
      <c r="L384" s="7">
        <v>2.4294494435435841</v>
      </c>
      <c r="M384" s="7">
        <v>6.1626416037368914</v>
      </c>
      <c r="N384" s="7">
        <v>0.41382770237896149</v>
      </c>
      <c r="O384" s="7">
        <v>1.5975550866486159E-2</v>
      </c>
      <c r="P384" s="7">
        <v>1.6372952629334071E-2</v>
      </c>
      <c r="Q384" s="7">
        <v>0</v>
      </c>
      <c r="R384" s="7">
        <v>1.092166018109495</v>
      </c>
      <c r="S384" s="7">
        <v>4.4508997438966418</v>
      </c>
      <c r="T384" s="7">
        <v>1.2186987394002711E-3</v>
      </c>
      <c r="U384" s="7">
        <v>0.1124117119842467</v>
      </c>
      <c r="V384" s="7">
        <v>0</v>
      </c>
      <c r="W384" s="7">
        <v>0</v>
      </c>
      <c r="X384" s="7">
        <v>0</v>
      </c>
      <c r="Y384" s="7">
        <v>0</v>
      </c>
      <c r="Z384" s="7">
        <v>0</v>
      </c>
      <c r="AA384" s="7">
        <v>0</v>
      </c>
      <c r="AB384" s="7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7">
        <v>0</v>
      </c>
      <c r="AK384" s="7">
        <v>0</v>
      </c>
      <c r="AL384" s="7">
        <v>0</v>
      </c>
      <c r="AM384" s="7">
        <v>0</v>
      </c>
      <c r="AN384" s="7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  <c r="AV384" s="7">
        <v>0</v>
      </c>
      <c r="AW384" s="7">
        <v>0</v>
      </c>
      <c r="AX384" s="7">
        <v>0</v>
      </c>
      <c r="AY384" s="7">
        <v>0</v>
      </c>
      <c r="AZ384" s="7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7">
        <v>0</v>
      </c>
      <c r="BH384" s="7">
        <v>0</v>
      </c>
      <c r="BI384"/>
    </row>
    <row r="385" spans="1:61" x14ac:dyDescent="0.3">
      <c r="A385" s="8"/>
      <c r="B385" s="2" t="s">
        <v>160</v>
      </c>
      <c r="C385" s="2" t="s">
        <v>155</v>
      </c>
      <c r="D385" s="2" t="s">
        <v>158</v>
      </c>
      <c r="E385" s="2" t="s">
        <v>236</v>
      </c>
      <c r="F385" s="7">
        <v>388.57061256240519</v>
      </c>
      <c r="G385" s="7">
        <v>172.20743056742961</v>
      </c>
      <c r="H385" s="7">
        <v>662.33627141319073</v>
      </c>
      <c r="I385" s="7">
        <v>190.75284616699889</v>
      </c>
      <c r="J385" s="7">
        <v>152.7788999393093</v>
      </c>
      <c r="K385" s="7">
        <v>684.19336836982598</v>
      </c>
      <c r="L385" s="7">
        <v>404.90824059059719</v>
      </c>
      <c r="M385" s="7">
        <v>1027.1069339561491</v>
      </c>
      <c r="N385" s="7">
        <v>68.971283729826922</v>
      </c>
      <c r="O385" s="7">
        <v>2.6625918110810272</v>
      </c>
      <c r="P385" s="7">
        <v>2.728825438222346</v>
      </c>
      <c r="Q385" s="7">
        <v>0</v>
      </c>
      <c r="R385" s="7">
        <v>182.02766968491579</v>
      </c>
      <c r="S385" s="7">
        <v>741.81662398277365</v>
      </c>
      <c r="T385" s="7">
        <v>0.20311645656671179</v>
      </c>
      <c r="U385" s="7">
        <v>18.735285330707789</v>
      </c>
      <c r="V385" s="7">
        <v>0</v>
      </c>
      <c r="W385" s="7">
        <v>0</v>
      </c>
      <c r="X385" s="7">
        <v>0</v>
      </c>
      <c r="Y385" s="7">
        <v>0</v>
      </c>
      <c r="Z385" s="7">
        <v>0</v>
      </c>
      <c r="AA385" s="7">
        <v>0</v>
      </c>
      <c r="AB385" s="7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7">
        <v>0</v>
      </c>
      <c r="AK385" s="7">
        <v>0</v>
      </c>
      <c r="AL385" s="7">
        <v>0</v>
      </c>
      <c r="AM385" s="7">
        <v>0</v>
      </c>
      <c r="AN385" s="7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  <c r="AV385" s="7">
        <v>0</v>
      </c>
      <c r="AW385" s="7">
        <v>0</v>
      </c>
      <c r="AX385" s="7">
        <v>0</v>
      </c>
      <c r="AY385" s="7">
        <v>0</v>
      </c>
      <c r="AZ385" s="7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7">
        <v>0</v>
      </c>
      <c r="BH385" s="7">
        <v>0</v>
      </c>
      <c r="BI385"/>
    </row>
    <row r="386" spans="1:61" x14ac:dyDescent="0.3">
      <c r="A386" s="8"/>
      <c r="B386" s="2" t="s">
        <v>242</v>
      </c>
      <c r="C386" s="2" t="s">
        <v>268</v>
      </c>
      <c r="D386" s="2" t="s">
        <v>158</v>
      </c>
      <c r="E386" s="2" t="s">
        <v>236</v>
      </c>
      <c r="F386" s="7">
        <v>611.79202828974439</v>
      </c>
      <c r="G386" s="7">
        <v>271.13510344659119</v>
      </c>
      <c r="H386" s="7">
        <v>1042.827320948428</v>
      </c>
      <c r="I386" s="7">
        <v>300.33426843314732</v>
      </c>
      <c r="J386" s="7">
        <v>240.54550203210411</v>
      </c>
      <c r="K386" s="7">
        <v>1077.240622539726</v>
      </c>
      <c r="L386" s="7">
        <v>637.51510220647231</v>
      </c>
      <c r="M386" s="7">
        <v>1617.147087505426</v>
      </c>
      <c r="N386" s="7">
        <v>108.5930850214296</v>
      </c>
      <c r="O386" s="7">
        <v>4.1921658302126801</v>
      </c>
      <c r="P386" s="7">
        <v>4.296448562307523</v>
      </c>
      <c r="Q386" s="7">
        <v>0</v>
      </c>
      <c r="R386" s="7">
        <v>286.59675652518661</v>
      </c>
      <c r="S386" s="7">
        <v>1167.9665994622389</v>
      </c>
      <c r="T386" s="7">
        <v>0.31980037842418457</v>
      </c>
      <c r="U386" s="7">
        <v>29.498108818561199</v>
      </c>
      <c r="V386" s="7">
        <v>0</v>
      </c>
      <c r="W386" s="7">
        <v>0</v>
      </c>
      <c r="X386" s="7">
        <v>0</v>
      </c>
      <c r="Y386" s="7">
        <v>0</v>
      </c>
      <c r="Z386" s="7">
        <v>0</v>
      </c>
      <c r="AA386" s="7">
        <v>0</v>
      </c>
      <c r="AB386" s="7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7">
        <v>0</v>
      </c>
      <c r="AK386" s="7">
        <v>0</v>
      </c>
      <c r="AL386" s="7">
        <v>0</v>
      </c>
      <c r="AM386" s="7">
        <v>0</v>
      </c>
      <c r="AN386" s="7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  <c r="AV386" s="7">
        <v>0</v>
      </c>
      <c r="AW386" s="7">
        <v>0</v>
      </c>
      <c r="AX386" s="7">
        <v>0</v>
      </c>
      <c r="AY386" s="7">
        <v>0</v>
      </c>
      <c r="AZ386" s="7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7">
        <v>0</v>
      </c>
      <c r="BH386" s="7">
        <v>0</v>
      </c>
      <c r="BI386"/>
    </row>
    <row r="387" spans="1:61" x14ac:dyDescent="0.3">
      <c r="A387" s="8"/>
      <c r="B387" s="2" t="s">
        <v>243</v>
      </c>
      <c r="C387" s="2" t="s">
        <v>268</v>
      </c>
      <c r="D387" s="2" t="s">
        <v>158</v>
      </c>
      <c r="E387" s="2" t="s">
        <v>236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7">
        <v>0</v>
      </c>
      <c r="Y387" s="7">
        <v>0</v>
      </c>
      <c r="Z387" s="7">
        <v>0</v>
      </c>
      <c r="AA387" s="7">
        <v>0</v>
      </c>
      <c r="AB387" s="7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7">
        <v>0</v>
      </c>
      <c r="AK387" s="7">
        <v>0</v>
      </c>
      <c r="AL387" s="7">
        <v>0</v>
      </c>
      <c r="AM387" s="7">
        <v>0</v>
      </c>
      <c r="AN387" s="7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  <c r="AV387" s="7">
        <v>0</v>
      </c>
      <c r="AW387" s="7">
        <v>0</v>
      </c>
      <c r="AX387" s="7">
        <v>0</v>
      </c>
      <c r="AY387" s="7">
        <v>0</v>
      </c>
      <c r="AZ387" s="7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7">
        <v>0</v>
      </c>
      <c r="BH387" s="7">
        <v>0</v>
      </c>
      <c r="BI387"/>
    </row>
    <row r="388" spans="1:61" x14ac:dyDescent="0.3">
      <c r="A388" s="8"/>
      <c r="B388" s="2" t="s">
        <v>244</v>
      </c>
      <c r="C388" s="2" t="s">
        <v>268</v>
      </c>
      <c r="D388" s="2" t="s">
        <v>158</v>
      </c>
      <c r="E388" s="2" t="s">
        <v>236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7">
        <v>0</v>
      </c>
      <c r="Y388" s="7">
        <v>0</v>
      </c>
      <c r="Z388" s="7">
        <v>0</v>
      </c>
      <c r="AA388" s="7">
        <v>0</v>
      </c>
      <c r="AB388" s="7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7">
        <v>0</v>
      </c>
      <c r="AK388" s="7">
        <v>0</v>
      </c>
      <c r="AL388" s="7">
        <v>0</v>
      </c>
      <c r="AM388" s="7">
        <v>0</v>
      </c>
      <c r="AN388" s="7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  <c r="AV388" s="7">
        <v>0</v>
      </c>
      <c r="AW388" s="7">
        <v>0</v>
      </c>
      <c r="AX388" s="7">
        <v>0</v>
      </c>
      <c r="AY388" s="7">
        <v>0</v>
      </c>
      <c r="AZ388" s="7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7">
        <v>0</v>
      </c>
      <c r="BH388" s="7">
        <v>0</v>
      </c>
      <c r="BI388"/>
    </row>
    <row r="389" spans="1:61" x14ac:dyDescent="0.3">
      <c r="A389" s="8"/>
      <c r="B389" s="2" t="s">
        <v>245</v>
      </c>
      <c r="C389" s="2" t="s">
        <v>268</v>
      </c>
      <c r="D389" s="2" t="s">
        <v>158</v>
      </c>
      <c r="E389" s="2" t="s">
        <v>236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7">
        <v>0</v>
      </c>
      <c r="Y389" s="7">
        <v>0</v>
      </c>
      <c r="Z389" s="7">
        <v>0</v>
      </c>
      <c r="AA389" s="7">
        <v>0</v>
      </c>
      <c r="AB389" s="7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7">
        <v>0</v>
      </c>
      <c r="AK389" s="7">
        <v>0</v>
      </c>
      <c r="AL389" s="7">
        <v>0</v>
      </c>
      <c r="AM389" s="7">
        <v>0</v>
      </c>
      <c r="AN389" s="7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  <c r="AV389" s="7">
        <v>0</v>
      </c>
      <c r="AW389" s="7">
        <v>0</v>
      </c>
      <c r="AX389" s="7">
        <v>0</v>
      </c>
      <c r="AY389" s="7">
        <v>0</v>
      </c>
      <c r="AZ389" s="7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7">
        <v>0</v>
      </c>
      <c r="BH389" s="7">
        <v>0</v>
      </c>
      <c r="BI389"/>
    </row>
    <row r="390" spans="1:61" x14ac:dyDescent="0.3">
      <c r="A390" s="8"/>
      <c r="B390" s="2" t="s">
        <v>246</v>
      </c>
      <c r="C390" s="2" t="s">
        <v>268</v>
      </c>
      <c r="D390" s="2" t="s">
        <v>158</v>
      </c>
      <c r="E390" s="2" t="s">
        <v>236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7">
        <v>0</v>
      </c>
      <c r="Y390" s="7">
        <v>0</v>
      </c>
      <c r="Z390" s="7">
        <v>0</v>
      </c>
      <c r="AA390" s="7">
        <v>0</v>
      </c>
      <c r="AB390" s="7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7">
        <v>0</v>
      </c>
      <c r="AK390" s="7">
        <v>0</v>
      </c>
      <c r="AL390" s="7">
        <v>0</v>
      </c>
      <c r="AM390" s="7">
        <v>0</v>
      </c>
      <c r="AN390" s="7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  <c r="AV390" s="7">
        <v>0</v>
      </c>
      <c r="AW390" s="7">
        <v>0</v>
      </c>
      <c r="AX390" s="7">
        <v>0</v>
      </c>
      <c r="AY390" s="7">
        <v>0</v>
      </c>
      <c r="AZ390" s="7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7">
        <v>0</v>
      </c>
      <c r="BH390" s="7">
        <v>0</v>
      </c>
      <c r="BI390"/>
    </row>
    <row r="391" spans="1:61" x14ac:dyDescent="0.3">
      <c r="A391" s="8"/>
      <c r="B391" s="2" t="s">
        <v>247</v>
      </c>
      <c r="C391" s="2" t="s">
        <v>268</v>
      </c>
      <c r="D391" s="2" t="s">
        <v>158</v>
      </c>
      <c r="E391" s="2" t="s">
        <v>236</v>
      </c>
      <c r="F391" s="7">
        <v>58.533615679613384</v>
      </c>
      <c r="G391" s="7">
        <v>25.941034221646841</v>
      </c>
      <c r="H391" s="7">
        <v>99.773208544795537</v>
      </c>
      <c r="I391" s="7">
        <v>28.73468406090112</v>
      </c>
      <c r="J391" s="7">
        <v>23.01435343766617</v>
      </c>
      <c r="K391" s="7">
        <v>103.0657244267738</v>
      </c>
      <c r="L391" s="7">
        <v>60.994688157051677</v>
      </c>
      <c r="M391" s="7">
        <v>154.7216402640326</v>
      </c>
      <c r="N391" s="7">
        <v>10.389716783131369</v>
      </c>
      <c r="O391" s="7">
        <v>0.40108829835007809</v>
      </c>
      <c r="P391" s="7">
        <v>0.41106561920455759</v>
      </c>
      <c r="Q391" s="7">
        <v>0</v>
      </c>
      <c r="R391" s="7">
        <v>27.420338327004341</v>
      </c>
      <c r="S391" s="7">
        <v>111.745993570171</v>
      </c>
      <c r="T391" s="7">
        <v>3.0597117287070631E-2</v>
      </c>
      <c r="U391" s="7">
        <v>2.8222514923704498</v>
      </c>
      <c r="V391" s="7">
        <v>0</v>
      </c>
      <c r="W391" s="7">
        <v>0</v>
      </c>
      <c r="X391" s="7">
        <v>0</v>
      </c>
      <c r="Y391" s="7">
        <v>0</v>
      </c>
      <c r="Z391" s="7">
        <v>31.4</v>
      </c>
      <c r="AA391" s="7">
        <v>260.69279174169299</v>
      </c>
      <c r="AB391" s="7">
        <v>73.307208258306943</v>
      </c>
      <c r="AC391" s="7">
        <v>30.879791786994591</v>
      </c>
      <c r="AD391" s="7">
        <v>24.14861500908539</v>
      </c>
      <c r="AE391" s="7">
        <v>157.5578525019483</v>
      </c>
      <c r="AF391" s="7">
        <v>260.95346071547101</v>
      </c>
      <c r="AG391" s="7">
        <v>8.3424856436944346</v>
      </c>
      <c r="AH391" s="7">
        <v>153.87807663594521</v>
      </c>
      <c r="AI391" s="7">
        <v>202.82138691687041</v>
      </c>
      <c r="AJ391" s="7">
        <v>3.4183307899907609</v>
      </c>
      <c r="AK391" s="7">
        <v>79.593737065161463</v>
      </c>
      <c r="AL391" s="7">
        <v>43.150716048292082</v>
      </c>
      <c r="AM391" s="7">
        <v>2.255546886546473</v>
      </c>
      <c r="AN391" s="7">
        <v>510</v>
      </c>
      <c r="AO391" s="7">
        <v>212.03146497067439</v>
      </c>
      <c r="AP391" s="7">
        <v>475.98939196252911</v>
      </c>
      <c r="AQ391" s="7">
        <v>167.97914306679641</v>
      </c>
      <c r="AR391" s="7">
        <v>356</v>
      </c>
      <c r="AS391" s="7">
        <v>1633</v>
      </c>
      <c r="AT391" s="7">
        <v>228.1</v>
      </c>
      <c r="AU391" s="7">
        <v>409.21950081506481</v>
      </c>
      <c r="AV391" s="7">
        <v>451.78049918493519</v>
      </c>
      <c r="AW391" s="7">
        <v>1770</v>
      </c>
      <c r="AX391" s="7">
        <v>3091.1</v>
      </c>
      <c r="AY391" s="7">
        <v>957</v>
      </c>
      <c r="AZ391" s="7">
        <v>1070</v>
      </c>
      <c r="BA391" s="7">
        <v>806</v>
      </c>
      <c r="BB391" s="7">
        <v>2367.9878190790951</v>
      </c>
      <c r="BC391" s="7">
        <v>1300.9006355218351</v>
      </c>
      <c r="BD391" s="7">
        <v>1311.1115453990701</v>
      </c>
      <c r="BE391" s="7">
        <v>2130</v>
      </c>
      <c r="BF391" s="7">
        <v>1889.985299127113</v>
      </c>
      <c r="BG391" s="7">
        <v>560.01470087288692</v>
      </c>
      <c r="BH391" s="7">
        <v>113.86641400000001</v>
      </c>
      <c r="BI391"/>
    </row>
    <row r="392" spans="1:61" x14ac:dyDescent="0.3">
      <c r="A392" s="8"/>
      <c r="B392" s="2" t="s">
        <v>248</v>
      </c>
      <c r="C392" s="2" t="s">
        <v>268</v>
      </c>
      <c r="D392" s="2" t="s">
        <v>158</v>
      </c>
      <c r="E392" s="2" t="s">
        <v>236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7">
        <v>0</v>
      </c>
      <c r="Y392" s="7">
        <v>0</v>
      </c>
      <c r="Z392" s="7">
        <v>0</v>
      </c>
      <c r="AA392" s="7">
        <v>0</v>
      </c>
      <c r="AB392" s="7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7">
        <v>0</v>
      </c>
      <c r="AK392" s="7">
        <v>0</v>
      </c>
      <c r="AL392" s="7">
        <v>0</v>
      </c>
      <c r="AM392" s="7">
        <v>0</v>
      </c>
      <c r="AN392" s="7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  <c r="AV392" s="7">
        <v>0</v>
      </c>
      <c r="AW392" s="7">
        <v>0</v>
      </c>
      <c r="AX392" s="7">
        <v>0</v>
      </c>
      <c r="AY392" s="7">
        <v>0</v>
      </c>
      <c r="AZ392" s="7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7">
        <v>0</v>
      </c>
      <c r="BH392" s="7">
        <v>0</v>
      </c>
      <c r="BI392"/>
    </row>
    <row r="393" spans="1:61" x14ac:dyDescent="0.3">
      <c r="A393" s="8"/>
      <c r="B393" s="2" t="s">
        <v>249</v>
      </c>
      <c r="C393" s="2" t="s">
        <v>268</v>
      </c>
      <c r="D393" s="2" t="s">
        <v>158</v>
      </c>
      <c r="E393" s="2" t="s">
        <v>236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7">
        <v>0</v>
      </c>
      <c r="Y393" s="7">
        <v>0</v>
      </c>
      <c r="Z393" s="7">
        <v>0</v>
      </c>
      <c r="AA393" s="7">
        <v>0</v>
      </c>
      <c r="AB393" s="7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7">
        <v>0</v>
      </c>
      <c r="AK393" s="7">
        <v>0</v>
      </c>
      <c r="AL393" s="7">
        <v>0</v>
      </c>
      <c r="AM393" s="7">
        <v>0</v>
      </c>
      <c r="AN393" s="7">
        <v>9280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  <c r="AV393" s="7">
        <v>0</v>
      </c>
      <c r="AW393" s="7">
        <v>0</v>
      </c>
      <c r="AX393" s="7">
        <v>0</v>
      </c>
      <c r="AY393" s="7">
        <v>0</v>
      </c>
      <c r="AZ393" s="7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7">
        <v>0</v>
      </c>
      <c r="BH393" s="7">
        <v>0</v>
      </c>
      <c r="BI393"/>
    </row>
    <row r="394" spans="1:61" x14ac:dyDescent="0.3">
      <c r="A394" s="8"/>
      <c r="B394" s="2" t="s">
        <v>250</v>
      </c>
      <c r="C394" s="2" t="s">
        <v>268</v>
      </c>
      <c r="D394" s="2" t="s">
        <v>158</v>
      </c>
      <c r="E394" s="2" t="s">
        <v>236</v>
      </c>
      <c r="F394" s="7">
        <v>2.703459368253331</v>
      </c>
      <c r="G394" s="7">
        <v>1.198124038203181</v>
      </c>
      <c r="H394" s="7">
        <v>4.6081693777045407</v>
      </c>
      <c r="I394" s="7">
        <v>1.3271527807789081</v>
      </c>
      <c r="J394" s="7">
        <v>1.062951069790514</v>
      </c>
      <c r="K394" s="7">
        <v>4.7602389671687906</v>
      </c>
      <c r="L394" s="7">
        <v>2.8171275462367089</v>
      </c>
      <c r="M394" s="7">
        <v>7.1460418596523532</v>
      </c>
      <c r="N394" s="7">
        <v>0.47986403786496612</v>
      </c>
      <c r="O394" s="7">
        <v>1.8524840898372249E-2</v>
      </c>
      <c r="P394" s="7">
        <v>1.898565783614271E-2</v>
      </c>
      <c r="Q394" s="7">
        <v>0</v>
      </c>
      <c r="R394" s="7">
        <v>1.2664478295099459</v>
      </c>
      <c r="S394" s="7">
        <v>5.1611497030290856</v>
      </c>
      <c r="T394" s="7">
        <v>1.413171942496059E-3</v>
      </c>
      <c r="U394" s="7">
        <v>0.1303497511306691</v>
      </c>
      <c r="V394" s="7">
        <v>0</v>
      </c>
      <c r="W394" s="7">
        <v>0</v>
      </c>
      <c r="X394" s="7">
        <v>0</v>
      </c>
      <c r="Y394" s="7">
        <v>0</v>
      </c>
      <c r="Z394" s="7">
        <v>1.45</v>
      </c>
      <c r="AA394" s="7">
        <v>12.019967044377459</v>
      </c>
      <c r="AB394" s="7">
        <v>3.3800329556225361</v>
      </c>
      <c r="AC394" s="7">
        <v>1.4229642771204161</v>
      </c>
      <c r="AD394" s="7">
        <v>1.1127865348604671</v>
      </c>
      <c r="AE394" s="7">
        <v>7.2603856022275437</v>
      </c>
      <c r="AF394" s="7">
        <v>12.02493381919272</v>
      </c>
      <c r="AG394" s="7">
        <v>0.38442807954316388</v>
      </c>
      <c r="AH394" s="7">
        <v>7.0908187333428421</v>
      </c>
      <c r="AI394" s="7">
        <v>9.3461636726538835</v>
      </c>
      <c r="AJ394" s="7">
        <v>0.15751928105895671</v>
      </c>
      <c r="AK394" s="7">
        <v>3.6804144018930658</v>
      </c>
      <c r="AL394" s="7">
        <v>1.9952891100730259</v>
      </c>
      <c r="AM394" s="7">
        <v>0.1042964880339089</v>
      </c>
      <c r="AN394" s="7">
        <v>23.5</v>
      </c>
      <c r="AO394" s="7">
        <v>9.7841622270346278</v>
      </c>
      <c r="AP394" s="7">
        <v>21.96446376462605</v>
      </c>
      <c r="AQ394" s="7">
        <v>7.7513740083393223</v>
      </c>
      <c r="AR394" s="7">
        <v>16.399999999999999</v>
      </c>
      <c r="AS394" s="7">
        <v>75.099999999999994</v>
      </c>
      <c r="AT394" s="7">
        <v>10.53</v>
      </c>
      <c r="AU394" s="7">
        <v>18.86877373096176</v>
      </c>
      <c r="AV394" s="7">
        <v>20.83122626903824</v>
      </c>
      <c r="AW394" s="7">
        <v>81.599999999999994</v>
      </c>
      <c r="AX394" s="7">
        <v>142.91999999999999</v>
      </c>
      <c r="AY394" s="7">
        <v>44.1</v>
      </c>
      <c r="AZ394" s="7">
        <v>49.2</v>
      </c>
      <c r="BA394" s="7">
        <v>37.200000000000003</v>
      </c>
      <c r="BB394" s="7">
        <v>109.3648992747373</v>
      </c>
      <c r="BC394" s="7">
        <v>60.081756259040567</v>
      </c>
      <c r="BD394" s="7">
        <v>60.553344466222093</v>
      </c>
      <c r="BE394" s="7">
        <v>98.4</v>
      </c>
      <c r="BF394" s="7">
        <v>87.170750531168892</v>
      </c>
      <c r="BG394" s="7">
        <v>25.829249468831112</v>
      </c>
      <c r="BH394" s="7">
        <v>5.2521813999999996</v>
      </c>
      <c r="BI394"/>
    </row>
    <row r="395" spans="1:61" x14ac:dyDescent="0.3">
      <c r="A395" s="8"/>
      <c r="B395" s="2" t="s">
        <v>251</v>
      </c>
      <c r="C395" s="2" t="s">
        <v>268</v>
      </c>
      <c r="D395" s="2" t="s">
        <v>158</v>
      </c>
      <c r="E395" s="2" t="s">
        <v>236</v>
      </c>
      <c r="F395" s="7">
        <v>55.888028530252328</v>
      </c>
      <c r="G395" s="7">
        <v>24.76855809863455</v>
      </c>
      <c r="H395" s="7">
        <v>95.263684994748289</v>
      </c>
      <c r="I395" s="7">
        <v>27.435941278487501</v>
      </c>
      <c r="J395" s="7">
        <v>21.974156672121939</v>
      </c>
      <c r="K395" s="7">
        <v>98.407386599574977</v>
      </c>
      <c r="L395" s="7">
        <v>58.23786609345612</v>
      </c>
      <c r="M395" s="7">
        <v>147.72857177752269</v>
      </c>
      <c r="N395" s="7">
        <v>9.9201250641197873</v>
      </c>
      <c r="O395" s="7">
        <v>0.3829600136788881</v>
      </c>
      <c r="P395" s="7">
        <v>0.3924863821783629</v>
      </c>
      <c r="Q395" s="7">
        <v>0</v>
      </c>
      <c r="R395" s="7">
        <v>26.181001001490021</v>
      </c>
      <c r="S395" s="7">
        <v>106.69532719411809</v>
      </c>
      <c r="T395" s="7">
        <v>2.9214196731722809E-2</v>
      </c>
      <c r="U395" s="7">
        <v>2.6946921028847801</v>
      </c>
      <c r="V395" s="7">
        <v>0</v>
      </c>
      <c r="W395" s="7">
        <v>0</v>
      </c>
      <c r="X395" s="7">
        <v>0</v>
      </c>
      <c r="Y395" s="7">
        <v>0</v>
      </c>
      <c r="Z395" s="7">
        <v>29.9</v>
      </c>
      <c r="AA395" s="7">
        <v>248.9850316335332</v>
      </c>
      <c r="AB395" s="7">
        <v>70.014968366466817</v>
      </c>
      <c r="AC395" s="7">
        <v>29.449492642466339</v>
      </c>
      <c r="AD395" s="7">
        <v>23.030092461158631</v>
      </c>
      <c r="AE395" s="7">
        <v>150.260042231668</v>
      </c>
      <c r="AF395" s="7">
        <v>248.86654270133391</v>
      </c>
      <c r="AG395" s="7">
        <v>7.9560759761123876</v>
      </c>
      <c r="AH395" s="7">
        <v>146.75070729057481</v>
      </c>
      <c r="AI395" s="7">
        <v>193.42704714281101</v>
      </c>
      <c r="AJ395" s="7">
        <v>3.259999553874799</v>
      </c>
      <c r="AK395" s="7">
        <v>76.409987582555004</v>
      </c>
      <c r="AL395" s="7">
        <v>41.424687406360391</v>
      </c>
      <c r="AM395" s="7">
        <v>2.1653250110846138</v>
      </c>
      <c r="AN395" s="7">
        <v>486</v>
      </c>
      <c r="AO395" s="7">
        <v>202.37115289841239</v>
      </c>
      <c r="AP395" s="7">
        <v>454.30295938479702</v>
      </c>
      <c r="AQ395" s="7">
        <v>160.3258877167905</v>
      </c>
      <c r="AR395" s="7">
        <v>340</v>
      </c>
      <c r="AS395" s="7">
        <v>1550</v>
      </c>
      <c r="AT395" s="7">
        <v>217.7</v>
      </c>
      <c r="AU395" s="7">
        <v>390.2081418921814</v>
      </c>
      <c r="AV395" s="7">
        <v>430.79185810781848</v>
      </c>
      <c r="AW395" s="7">
        <v>1690</v>
      </c>
      <c r="AX395" s="7">
        <v>2958.3</v>
      </c>
      <c r="AY395" s="7">
        <v>913</v>
      </c>
      <c r="AZ395" s="7">
        <v>1020</v>
      </c>
      <c r="BA395" s="7">
        <v>769</v>
      </c>
      <c r="BB395" s="7">
        <v>2258.6229198043579</v>
      </c>
      <c r="BC395" s="7">
        <v>1240.8188792627941</v>
      </c>
      <c r="BD395" s="7">
        <v>1250.558200932848</v>
      </c>
      <c r="BE395" s="7">
        <v>2040</v>
      </c>
      <c r="BF395" s="7">
        <v>1797.4145905984381</v>
      </c>
      <c r="BG395" s="7">
        <v>532.58540940156183</v>
      </c>
      <c r="BH395" s="7">
        <v>108.63423299999999</v>
      </c>
      <c r="BI395"/>
    </row>
    <row r="396" spans="1:61" x14ac:dyDescent="0.3">
      <c r="A396" s="8"/>
      <c r="B396" s="2" t="s">
        <v>252</v>
      </c>
      <c r="C396" s="2" t="s">
        <v>268</v>
      </c>
      <c r="D396" s="2" t="s">
        <v>158</v>
      </c>
      <c r="E396" s="2" t="s">
        <v>236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7">
        <v>0</v>
      </c>
      <c r="Y396" s="7">
        <v>0</v>
      </c>
      <c r="Z396" s="7">
        <v>0</v>
      </c>
      <c r="AA396" s="7">
        <v>0</v>
      </c>
      <c r="AB396" s="7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7">
        <v>0</v>
      </c>
      <c r="AK396" s="7">
        <v>0</v>
      </c>
      <c r="AL396" s="7">
        <v>0</v>
      </c>
      <c r="AM396" s="7">
        <v>0</v>
      </c>
      <c r="AN396" s="7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  <c r="AV396" s="7">
        <v>0</v>
      </c>
      <c r="AW396" s="7">
        <v>0</v>
      </c>
      <c r="AX396" s="7">
        <v>0</v>
      </c>
      <c r="AY396" s="7">
        <v>0</v>
      </c>
      <c r="AZ396" s="7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7">
        <v>0</v>
      </c>
      <c r="BH396" s="7">
        <v>0</v>
      </c>
      <c r="BI396"/>
    </row>
    <row r="397" spans="1:61" x14ac:dyDescent="0.3">
      <c r="A397" s="8"/>
      <c r="B397" s="2" t="s">
        <v>253</v>
      </c>
      <c r="C397" s="2" t="s">
        <v>268</v>
      </c>
      <c r="D397" s="2" t="s">
        <v>158</v>
      </c>
      <c r="E397" s="2" t="s">
        <v>236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7">
        <v>0</v>
      </c>
      <c r="Y397" s="7">
        <v>0</v>
      </c>
      <c r="Z397" s="7">
        <v>0</v>
      </c>
      <c r="AA397" s="7">
        <v>0</v>
      </c>
      <c r="AB397" s="7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7">
        <v>0</v>
      </c>
      <c r="AK397" s="7">
        <v>0</v>
      </c>
      <c r="AL397" s="7">
        <v>0</v>
      </c>
      <c r="AM397" s="7">
        <v>0</v>
      </c>
      <c r="AN397" s="7">
        <v>8590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  <c r="AV397" s="7">
        <v>0</v>
      </c>
      <c r="AW397" s="7">
        <v>0</v>
      </c>
      <c r="AX397" s="7">
        <v>0</v>
      </c>
      <c r="AY397" s="7">
        <v>0</v>
      </c>
      <c r="AZ397" s="7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7">
        <v>0</v>
      </c>
      <c r="BH397" s="7">
        <v>0</v>
      </c>
      <c r="BI397"/>
    </row>
    <row r="398" spans="1:61" x14ac:dyDescent="0.3">
      <c r="A398" s="8"/>
      <c r="B398" s="2" t="s">
        <v>254</v>
      </c>
      <c r="C398" s="2" t="s">
        <v>268</v>
      </c>
      <c r="D398" s="2" t="s">
        <v>158</v>
      </c>
      <c r="E398" s="2" t="s">
        <v>236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7">
        <v>0</v>
      </c>
      <c r="Y398" s="7">
        <v>0</v>
      </c>
      <c r="Z398" s="7">
        <v>0</v>
      </c>
      <c r="AA398" s="7">
        <v>0</v>
      </c>
      <c r="AB398" s="7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7">
        <v>0</v>
      </c>
      <c r="AK398" s="7">
        <v>0</v>
      </c>
      <c r="AL398" s="7">
        <v>0</v>
      </c>
      <c r="AM398" s="7">
        <v>0</v>
      </c>
      <c r="AN398" s="7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  <c r="AV398" s="7">
        <v>0</v>
      </c>
      <c r="AW398" s="7">
        <v>0</v>
      </c>
      <c r="AX398" s="7">
        <v>0</v>
      </c>
      <c r="AY398" s="7">
        <v>0</v>
      </c>
      <c r="AZ398" s="7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7">
        <v>0</v>
      </c>
      <c r="BH398" s="7">
        <v>0</v>
      </c>
      <c r="BI398"/>
    </row>
    <row r="399" spans="1:61" x14ac:dyDescent="0.3">
      <c r="A399" s="8"/>
      <c r="B399" s="2" t="s">
        <v>255</v>
      </c>
      <c r="C399" s="2" t="s">
        <v>268</v>
      </c>
      <c r="D399" s="2" t="s">
        <v>158</v>
      </c>
      <c r="E399" s="2" t="s">
        <v>236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7">
        <v>0</v>
      </c>
      <c r="Y399" s="7">
        <v>0</v>
      </c>
      <c r="Z399" s="7">
        <v>0</v>
      </c>
      <c r="AA399" s="7">
        <v>0</v>
      </c>
      <c r="AB399" s="7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7">
        <v>0</v>
      </c>
      <c r="AK399" s="7">
        <v>0</v>
      </c>
      <c r="AL399" s="7">
        <v>0</v>
      </c>
      <c r="AM399" s="7">
        <v>0</v>
      </c>
      <c r="AN399" s="7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  <c r="AV399" s="7">
        <v>0</v>
      </c>
      <c r="AW399" s="7">
        <v>0</v>
      </c>
      <c r="AX399" s="7">
        <v>0</v>
      </c>
      <c r="AY399" s="7">
        <v>0</v>
      </c>
      <c r="AZ399" s="7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7">
        <v>0</v>
      </c>
      <c r="BH399" s="7">
        <v>0</v>
      </c>
      <c r="BI399"/>
    </row>
    <row r="400" spans="1:61" x14ac:dyDescent="0.3">
      <c r="A400" s="8"/>
      <c r="B400" s="2" t="s">
        <v>159</v>
      </c>
      <c r="C400" s="2" t="s">
        <v>155</v>
      </c>
      <c r="D400" s="2" t="s">
        <v>158</v>
      </c>
      <c r="E400" s="2" t="s">
        <v>236</v>
      </c>
      <c r="F400" s="7">
        <v>223.22141572733921</v>
      </c>
      <c r="G400" s="7">
        <v>98.927672879161676</v>
      </c>
      <c r="H400" s="7">
        <v>380.49104953523721</v>
      </c>
      <c r="I400" s="7">
        <v>109.58142226614829</v>
      </c>
      <c r="J400" s="7">
        <v>87.766602092794727</v>
      </c>
      <c r="K400" s="7">
        <v>393.04725416989999</v>
      </c>
      <c r="L400" s="7">
        <v>232.606861615875</v>
      </c>
      <c r="M400" s="7">
        <v>590.04015354927685</v>
      </c>
      <c r="N400" s="7">
        <v>39.621801291602701</v>
      </c>
      <c r="O400" s="7">
        <v>1.529574019131654</v>
      </c>
      <c r="P400" s="7">
        <v>1.567623124085177</v>
      </c>
      <c r="Q400" s="7">
        <v>0</v>
      </c>
      <c r="R400" s="7">
        <v>104.5690868402708</v>
      </c>
      <c r="S400" s="7">
        <v>426.1499754794657</v>
      </c>
      <c r="T400" s="7">
        <v>0.1166839218574728</v>
      </c>
      <c r="U400" s="7">
        <v>10.76282348785341</v>
      </c>
      <c r="V400" s="7">
        <v>0</v>
      </c>
      <c r="W400" s="7">
        <v>0</v>
      </c>
      <c r="X400" s="7">
        <v>0</v>
      </c>
      <c r="Y400" s="7">
        <v>0</v>
      </c>
      <c r="Z400" s="7">
        <v>0</v>
      </c>
      <c r="AA400" s="7">
        <v>0</v>
      </c>
      <c r="AB400" s="7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7">
        <v>0</v>
      </c>
      <c r="AK400" s="7">
        <v>0</v>
      </c>
      <c r="AL400" s="7">
        <v>0</v>
      </c>
      <c r="AM400" s="7">
        <v>0</v>
      </c>
      <c r="AN400" s="7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  <c r="AV400" s="7">
        <v>0</v>
      </c>
      <c r="AW400" s="7">
        <v>0</v>
      </c>
      <c r="AX400" s="7">
        <v>0</v>
      </c>
      <c r="AY400" s="7">
        <v>0</v>
      </c>
      <c r="AZ400" s="7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7">
        <v>0</v>
      </c>
      <c r="BH400" s="7">
        <v>0</v>
      </c>
      <c r="BI400"/>
    </row>
    <row r="401" spans="1:61" x14ac:dyDescent="0.3">
      <c r="A401" s="8"/>
      <c r="B401" s="2" t="s">
        <v>256</v>
      </c>
      <c r="C401" s="2" t="s">
        <v>268</v>
      </c>
      <c r="D401" s="2" t="s">
        <v>158</v>
      </c>
      <c r="E401" s="2" t="s">
        <v>236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7">
        <v>0</v>
      </c>
      <c r="Y401" s="7">
        <v>0</v>
      </c>
      <c r="Z401" s="7">
        <v>0</v>
      </c>
      <c r="AA401" s="7">
        <v>0</v>
      </c>
      <c r="AB401" s="7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7">
        <v>0</v>
      </c>
      <c r="AK401" s="7">
        <v>0</v>
      </c>
      <c r="AL401" s="7">
        <v>0</v>
      </c>
      <c r="AM401" s="7">
        <v>0</v>
      </c>
      <c r="AN401" s="7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  <c r="AV401" s="7">
        <v>0</v>
      </c>
      <c r="AW401" s="7">
        <v>0</v>
      </c>
      <c r="AX401" s="7">
        <v>0</v>
      </c>
      <c r="AY401" s="7">
        <v>0</v>
      </c>
      <c r="AZ401" s="7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7">
        <v>0</v>
      </c>
      <c r="BH401" s="7">
        <v>0</v>
      </c>
      <c r="BI401"/>
    </row>
    <row r="402" spans="1:61" x14ac:dyDescent="0.3">
      <c r="A402" s="8"/>
      <c r="B402" s="2" t="s">
        <v>257</v>
      </c>
      <c r="C402" s="2" t="s">
        <v>268</v>
      </c>
      <c r="D402" s="2" t="s">
        <v>158</v>
      </c>
      <c r="E402" s="2" t="s">
        <v>236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7">
        <v>0</v>
      </c>
      <c r="Y402" s="7">
        <v>0</v>
      </c>
      <c r="Z402" s="7">
        <v>0</v>
      </c>
      <c r="AA402" s="7">
        <v>0</v>
      </c>
      <c r="AB402" s="7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7">
        <v>0</v>
      </c>
      <c r="AK402" s="7">
        <v>0</v>
      </c>
      <c r="AL402" s="7">
        <v>0</v>
      </c>
      <c r="AM402" s="7">
        <v>0</v>
      </c>
      <c r="AN402" s="7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  <c r="AV402" s="7">
        <v>0</v>
      </c>
      <c r="AW402" s="7">
        <v>0</v>
      </c>
      <c r="AX402" s="7">
        <v>0</v>
      </c>
      <c r="AY402" s="7">
        <v>0</v>
      </c>
      <c r="AZ402" s="7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7">
        <v>0</v>
      </c>
      <c r="BH402" s="7">
        <v>0</v>
      </c>
      <c r="BI402"/>
    </row>
    <row r="403" spans="1:61" x14ac:dyDescent="0.3">
      <c r="A403" s="8"/>
      <c r="B403" s="2" t="s">
        <v>258</v>
      </c>
      <c r="C403" s="2" t="s">
        <v>268</v>
      </c>
      <c r="D403" s="2" t="s">
        <v>158</v>
      </c>
      <c r="E403" s="2" t="s">
        <v>236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7">
        <v>0</v>
      </c>
      <c r="Y403" s="7">
        <v>0</v>
      </c>
      <c r="Z403" s="7">
        <v>0</v>
      </c>
      <c r="AA403" s="7">
        <v>0</v>
      </c>
      <c r="AB403" s="7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7">
        <v>0</v>
      </c>
      <c r="AK403" s="7">
        <v>0</v>
      </c>
      <c r="AL403" s="7">
        <v>0</v>
      </c>
      <c r="AM403" s="7">
        <v>0</v>
      </c>
      <c r="AN403" s="7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  <c r="AV403" s="7">
        <v>0</v>
      </c>
      <c r="AW403" s="7">
        <v>0</v>
      </c>
      <c r="AX403" s="7">
        <v>0</v>
      </c>
      <c r="AY403" s="7">
        <v>0</v>
      </c>
      <c r="AZ403" s="7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7">
        <v>0</v>
      </c>
      <c r="BH403" s="7">
        <v>0</v>
      </c>
      <c r="BI403"/>
    </row>
    <row r="404" spans="1:61" x14ac:dyDescent="0.3">
      <c r="A404" s="8"/>
      <c r="B404" s="2" t="s">
        <v>259</v>
      </c>
      <c r="C404" s="2" t="s">
        <v>268</v>
      </c>
      <c r="D404" s="2" t="s">
        <v>158</v>
      </c>
      <c r="E404" s="2" t="s">
        <v>236</v>
      </c>
      <c r="F404" s="7">
        <v>686.19916686552415</v>
      </c>
      <c r="G404" s="7">
        <v>304.11099440631182</v>
      </c>
      <c r="H404" s="7">
        <v>1169.6576707935069</v>
      </c>
      <c r="I404" s="7">
        <v>336.86140918852999</v>
      </c>
      <c r="J404" s="7">
        <v>269.80103606303561</v>
      </c>
      <c r="K404" s="7">
        <v>1208.2563739296929</v>
      </c>
      <c r="L404" s="7">
        <v>715.05072274509735</v>
      </c>
      <c r="M404" s="7">
        <v>1813.8271386885181</v>
      </c>
      <c r="N404" s="7">
        <v>121.8003521186305</v>
      </c>
      <c r="O404" s="7">
        <v>4.7020238365898983</v>
      </c>
      <c r="P404" s="7">
        <v>4.818989603669249</v>
      </c>
      <c r="Q404" s="7">
        <v>0</v>
      </c>
      <c r="R404" s="7">
        <v>321.45311880527692</v>
      </c>
      <c r="S404" s="7">
        <v>1310.016591288728</v>
      </c>
      <c r="T404" s="7">
        <v>0.35869501904334222</v>
      </c>
      <c r="U404" s="7">
        <v>33.085716647845672</v>
      </c>
      <c r="V404" s="7">
        <v>0</v>
      </c>
      <c r="W404" s="7">
        <v>0</v>
      </c>
      <c r="X404" s="7">
        <v>0</v>
      </c>
      <c r="Y404" s="7">
        <v>0</v>
      </c>
      <c r="Z404" s="7">
        <v>0</v>
      </c>
      <c r="AA404" s="7">
        <v>0</v>
      </c>
      <c r="AB404" s="7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7">
        <v>0</v>
      </c>
      <c r="AK404" s="7">
        <v>0</v>
      </c>
      <c r="AL404" s="7">
        <v>0</v>
      </c>
      <c r="AM404" s="7">
        <v>0</v>
      </c>
      <c r="AN404" s="7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  <c r="AV404" s="7">
        <v>0</v>
      </c>
      <c r="AW404" s="7">
        <v>0</v>
      </c>
      <c r="AX404" s="7">
        <v>0</v>
      </c>
      <c r="AY404" s="7">
        <v>0</v>
      </c>
      <c r="AZ404" s="7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7">
        <v>0</v>
      </c>
      <c r="BH404" s="7">
        <v>0</v>
      </c>
      <c r="BI404"/>
    </row>
    <row r="405" spans="1:61" x14ac:dyDescent="0.3">
      <c r="A405" s="8"/>
      <c r="B405" s="2" t="s">
        <v>260</v>
      </c>
      <c r="C405" s="2" t="s">
        <v>268</v>
      </c>
      <c r="D405" s="2" t="s">
        <v>158</v>
      </c>
      <c r="E405" s="2" t="s">
        <v>236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7">
        <v>0</v>
      </c>
      <c r="Y405" s="7">
        <v>0</v>
      </c>
      <c r="Z405" s="7">
        <v>0</v>
      </c>
      <c r="AA405" s="7">
        <v>0</v>
      </c>
      <c r="AB405" s="7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7">
        <v>0</v>
      </c>
      <c r="AK405" s="7">
        <v>0</v>
      </c>
      <c r="AL405" s="7">
        <v>0</v>
      </c>
      <c r="AM405" s="7">
        <v>0</v>
      </c>
      <c r="AN405" s="7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  <c r="AV405" s="7">
        <v>0</v>
      </c>
      <c r="AW405" s="7">
        <v>0</v>
      </c>
      <c r="AX405" s="7">
        <v>0</v>
      </c>
      <c r="AY405" s="7">
        <v>0</v>
      </c>
      <c r="AZ405" s="7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7">
        <v>0</v>
      </c>
      <c r="BH405" s="7">
        <v>0</v>
      </c>
      <c r="BI405"/>
    </row>
    <row r="406" spans="1:61" x14ac:dyDescent="0.3">
      <c r="A406" s="8"/>
      <c r="B406" s="2" t="s">
        <v>261</v>
      </c>
      <c r="C406" s="2" t="s">
        <v>268</v>
      </c>
      <c r="D406" s="2" t="s">
        <v>158</v>
      </c>
      <c r="E406" s="2" t="s">
        <v>236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7">
        <v>0</v>
      </c>
      <c r="Y406" s="7">
        <v>0</v>
      </c>
      <c r="Z406" s="7">
        <v>0</v>
      </c>
      <c r="AA406" s="7">
        <v>0</v>
      </c>
      <c r="AB406" s="7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7">
        <v>0</v>
      </c>
      <c r="AK406" s="7">
        <v>0</v>
      </c>
      <c r="AL406" s="7">
        <v>0</v>
      </c>
      <c r="AM406" s="7">
        <v>0</v>
      </c>
      <c r="AN406" s="7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  <c r="AV406" s="7">
        <v>0</v>
      </c>
      <c r="AW406" s="7">
        <v>0</v>
      </c>
      <c r="AX406" s="7">
        <v>0</v>
      </c>
      <c r="AY406" s="7">
        <v>0</v>
      </c>
      <c r="AZ406" s="7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7">
        <v>0</v>
      </c>
      <c r="BH406" s="7">
        <v>0</v>
      </c>
      <c r="BI406"/>
    </row>
    <row r="407" spans="1:61" x14ac:dyDescent="0.3">
      <c r="A407" s="8"/>
      <c r="B407" s="2" t="s">
        <v>262</v>
      </c>
      <c r="C407" s="2" t="s">
        <v>268</v>
      </c>
      <c r="D407" s="2" t="s">
        <v>158</v>
      </c>
      <c r="E407" s="2" t="s">
        <v>236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7">
        <v>0</v>
      </c>
      <c r="Y407" s="7">
        <v>0</v>
      </c>
      <c r="Z407" s="7">
        <v>0</v>
      </c>
      <c r="AA407" s="7">
        <v>0</v>
      </c>
      <c r="AB407" s="7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7">
        <v>0</v>
      </c>
      <c r="AK407" s="7">
        <v>0</v>
      </c>
      <c r="AL407" s="7">
        <v>0</v>
      </c>
      <c r="AM407" s="7">
        <v>0</v>
      </c>
      <c r="AN407" s="7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  <c r="AV407" s="7">
        <v>0</v>
      </c>
      <c r="AW407" s="7">
        <v>0</v>
      </c>
      <c r="AX407" s="7">
        <v>0</v>
      </c>
      <c r="AY407" s="7">
        <v>0</v>
      </c>
      <c r="AZ407" s="7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7">
        <v>0</v>
      </c>
      <c r="BH407" s="7">
        <v>0</v>
      </c>
      <c r="BI407"/>
    </row>
    <row r="408" spans="1:61" x14ac:dyDescent="0.3">
      <c r="A408" s="8"/>
      <c r="B408" s="2" t="s">
        <v>263</v>
      </c>
      <c r="C408" s="2" t="s">
        <v>268</v>
      </c>
      <c r="D408" s="2" t="s">
        <v>158</v>
      </c>
      <c r="E408" s="2" t="s">
        <v>236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7">
        <v>0</v>
      </c>
      <c r="Y408" s="7">
        <v>0</v>
      </c>
      <c r="Z408" s="7">
        <v>0</v>
      </c>
      <c r="AA408" s="7">
        <v>0</v>
      </c>
      <c r="AB408" s="7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7">
        <v>0</v>
      </c>
      <c r="AK408" s="7">
        <v>0</v>
      </c>
      <c r="AL408" s="7">
        <v>0</v>
      </c>
      <c r="AM408" s="7">
        <v>0</v>
      </c>
      <c r="AN408" s="7">
        <v>299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  <c r="AV408" s="7">
        <v>0</v>
      </c>
      <c r="AW408" s="7">
        <v>0</v>
      </c>
      <c r="AX408" s="7">
        <v>0</v>
      </c>
      <c r="AY408" s="7">
        <v>0</v>
      </c>
      <c r="AZ408" s="7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7">
        <v>0</v>
      </c>
      <c r="BH408" s="7">
        <v>0</v>
      </c>
      <c r="BI408"/>
    </row>
    <row r="409" spans="1:61" x14ac:dyDescent="0.3">
      <c r="A409" s="8"/>
      <c r="B409" s="2" t="s">
        <v>264</v>
      </c>
      <c r="C409" s="2" t="s">
        <v>268</v>
      </c>
      <c r="D409" s="2" t="s">
        <v>158</v>
      </c>
      <c r="E409" s="2" t="s">
        <v>236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7">
        <v>0</v>
      </c>
      <c r="Y409" s="7">
        <v>0</v>
      </c>
      <c r="Z409" s="7">
        <v>0</v>
      </c>
      <c r="AA409" s="7">
        <v>0</v>
      </c>
      <c r="AB409" s="7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7">
        <v>0</v>
      </c>
      <c r="AK409" s="7">
        <v>0</v>
      </c>
      <c r="AL409" s="7">
        <v>0</v>
      </c>
      <c r="AM409" s="7">
        <v>0</v>
      </c>
      <c r="AN409" s="7">
        <v>395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  <c r="AV409" s="7">
        <v>0</v>
      </c>
      <c r="AW409" s="7">
        <v>0</v>
      </c>
      <c r="AX409" s="7">
        <v>0</v>
      </c>
      <c r="AY409" s="7">
        <v>0</v>
      </c>
      <c r="AZ409" s="7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7">
        <v>0</v>
      </c>
      <c r="BH409" s="7">
        <v>0</v>
      </c>
      <c r="BI409"/>
    </row>
    <row r="410" spans="1:61" x14ac:dyDescent="0.3">
      <c r="A410" s="8"/>
      <c r="B410" s="2" t="s">
        <v>265</v>
      </c>
      <c r="C410" s="2" t="s">
        <v>268</v>
      </c>
      <c r="D410" s="2" t="s">
        <v>158</v>
      </c>
      <c r="E410" s="2" t="s">
        <v>236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7">
        <v>0</v>
      </c>
      <c r="Y410" s="7">
        <v>0</v>
      </c>
      <c r="Z410" s="7">
        <v>0</v>
      </c>
      <c r="AA410" s="7">
        <v>0</v>
      </c>
      <c r="AB410" s="7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7">
        <v>0</v>
      </c>
      <c r="AK410" s="7">
        <v>0</v>
      </c>
      <c r="AL410" s="7">
        <v>0</v>
      </c>
      <c r="AM410" s="7">
        <v>0</v>
      </c>
      <c r="AN410" s="7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  <c r="AV410" s="7">
        <v>0</v>
      </c>
      <c r="AW410" s="7">
        <v>0</v>
      </c>
      <c r="AX410" s="7">
        <v>0</v>
      </c>
      <c r="AY410" s="7">
        <v>0</v>
      </c>
      <c r="AZ410" s="7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7">
        <v>0</v>
      </c>
      <c r="BH410" s="7">
        <v>0</v>
      </c>
      <c r="BI410"/>
    </row>
    <row r="411" spans="1:61" x14ac:dyDescent="0.3">
      <c r="A411" s="8"/>
      <c r="B411" s="2" t="s">
        <v>266</v>
      </c>
      <c r="C411" s="2" t="s">
        <v>268</v>
      </c>
      <c r="D411" s="2" t="s">
        <v>158</v>
      </c>
      <c r="E411" s="2" t="s">
        <v>236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7">
        <v>0</v>
      </c>
      <c r="Y411" s="7">
        <v>0</v>
      </c>
      <c r="Z411" s="7">
        <v>0</v>
      </c>
      <c r="AA411" s="7">
        <v>0</v>
      </c>
      <c r="AB411" s="7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7">
        <v>0</v>
      </c>
      <c r="AK411" s="7">
        <v>0</v>
      </c>
      <c r="AL411" s="7">
        <v>0</v>
      </c>
      <c r="AM411" s="7">
        <v>0</v>
      </c>
      <c r="AN411" s="7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  <c r="AV411" s="7">
        <v>0</v>
      </c>
      <c r="AW411" s="7">
        <v>0</v>
      </c>
      <c r="AX411" s="7">
        <v>0</v>
      </c>
      <c r="AY411" s="7">
        <v>0</v>
      </c>
      <c r="AZ411" s="7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7">
        <v>0</v>
      </c>
      <c r="BH411" s="7">
        <v>0</v>
      </c>
      <c r="BI411"/>
    </row>
    <row r="412" spans="1:61" x14ac:dyDescent="0.3">
      <c r="A412" s="8"/>
      <c r="B412" s="2" t="s">
        <v>267</v>
      </c>
      <c r="C412" s="2" t="s">
        <v>268</v>
      </c>
      <c r="D412" s="2" t="s">
        <v>158</v>
      </c>
      <c r="E412" s="2" t="s">
        <v>236</v>
      </c>
      <c r="F412" s="7">
        <v>2.8109363461961232</v>
      </c>
      <c r="G412" s="7">
        <v>1.245755880700554</v>
      </c>
      <c r="H412" s="7">
        <v>4.7913687719252094</v>
      </c>
      <c r="I412" s="7">
        <v>1.37991420631446</v>
      </c>
      <c r="J412" s="7">
        <v>1.1052090633907481</v>
      </c>
      <c r="K412" s="7">
        <v>4.949483941398741</v>
      </c>
      <c r="L412" s="7">
        <v>2.9291234425702779</v>
      </c>
      <c r="M412" s="7">
        <v>7.4301352669168201</v>
      </c>
      <c r="N412" s="7">
        <v>0.4989412014498118</v>
      </c>
      <c r="O412" s="7">
        <v>1.926130246313934E-2</v>
      </c>
      <c r="P412" s="7">
        <v>1.9740439340331858E-2</v>
      </c>
      <c r="Q412" s="7">
        <v>0</v>
      </c>
      <c r="R412" s="7">
        <v>1.316795908358966</v>
      </c>
      <c r="S412" s="7">
        <v>5.3663330245562344</v>
      </c>
      <c r="T412" s="7">
        <v>1.4693530900570641E-3</v>
      </c>
      <c r="U412" s="7">
        <v>0.13553185132852441</v>
      </c>
      <c r="V412" s="7">
        <v>0</v>
      </c>
      <c r="W412" s="7">
        <v>0</v>
      </c>
      <c r="X412" s="7">
        <v>0</v>
      </c>
      <c r="Y412" s="7">
        <v>0</v>
      </c>
      <c r="Z412" s="7">
        <v>0</v>
      </c>
      <c r="AA412" s="7">
        <v>0</v>
      </c>
      <c r="AB412" s="7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7">
        <v>0</v>
      </c>
      <c r="AK412" s="7">
        <v>0</v>
      </c>
      <c r="AL412" s="7">
        <v>0</v>
      </c>
      <c r="AM412" s="7">
        <v>0</v>
      </c>
      <c r="AN412" s="7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  <c r="AV412" s="7">
        <v>0</v>
      </c>
      <c r="AW412" s="7">
        <v>0</v>
      </c>
      <c r="AX412" s="7">
        <v>0</v>
      </c>
      <c r="AY412" s="7">
        <v>0</v>
      </c>
      <c r="AZ412" s="7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7">
        <v>0</v>
      </c>
      <c r="BH412" s="7">
        <v>0</v>
      </c>
      <c r="BI412"/>
    </row>
    <row r="413" spans="1:61" x14ac:dyDescent="0.3">
      <c r="A413" s="8"/>
      <c r="B413" s="2" t="s">
        <v>284</v>
      </c>
      <c r="C413" s="2" t="s">
        <v>268</v>
      </c>
      <c r="D413" s="2" t="s">
        <v>154</v>
      </c>
      <c r="E413" s="2" t="s">
        <v>269</v>
      </c>
      <c r="F413" s="7">
        <v>844.12249981235107</v>
      </c>
      <c r="G413" s="7">
        <v>209.7819230302884</v>
      </c>
      <c r="H413" s="7">
        <v>1268.681153564125</v>
      </c>
      <c r="I413" s="7">
        <v>113.0324980517959</v>
      </c>
      <c r="J413" s="7">
        <v>208.99773822277041</v>
      </c>
      <c r="K413" s="7">
        <v>1398.200013362256</v>
      </c>
      <c r="L413" s="7">
        <v>8591.069228859431</v>
      </c>
      <c r="M413" s="7">
        <v>17352.46139998869</v>
      </c>
      <c r="N413" s="7">
        <v>721.74971137801617</v>
      </c>
      <c r="O413" s="7">
        <v>74.922115367960146</v>
      </c>
      <c r="P413" s="7">
        <v>1.3036448074025071</v>
      </c>
      <c r="Q413" s="7">
        <v>0</v>
      </c>
      <c r="R413" s="7">
        <v>1419.558310530585</v>
      </c>
      <c r="S413" s="7">
        <v>429.05398067385181</v>
      </c>
      <c r="T413" s="7">
        <v>0.3676178460721245</v>
      </c>
      <c r="U413" s="7">
        <v>66.698164504403721</v>
      </c>
      <c r="V413" s="7">
        <v>0</v>
      </c>
      <c r="W413" s="7">
        <v>0</v>
      </c>
      <c r="X413" s="7">
        <v>0</v>
      </c>
      <c r="Y413" s="7">
        <v>0</v>
      </c>
      <c r="Z413" s="7">
        <v>0</v>
      </c>
      <c r="AA413" s="7">
        <v>0</v>
      </c>
      <c r="AB413" s="7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7">
        <v>0</v>
      </c>
      <c r="AK413" s="7">
        <v>0</v>
      </c>
      <c r="AL413" s="7">
        <v>0</v>
      </c>
      <c r="AM413" s="7">
        <v>0</v>
      </c>
      <c r="AN413" s="7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  <c r="AV413" s="7">
        <v>0</v>
      </c>
      <c r="AW413" s="7">
        <v>0</v>
      </c>
      <c r="AX413" s="7">
        <v>0</v>
      </c>
      <c r="AY413" s="7">
        <v>0</v>
      </c>
      <c r="AZ413" s="7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7">
        <v>0</v>
      </c>
      <c r="BH413" s="7">
        <v>0</v>
      </c>
      <c r="BI413"/>
    </row>
    <row r="414" spans="1:61" x14ac:dyDescent="0.3">
      <c r="A414" s="8"/>
      <c r="B414" s="2" t="s">
        <v>285</v>
      </c>
      <c r="C414" s="2" t="s">
        <v>268</v>
      </c>
      <c r="D414" s="2" t="s">
        <v>154</v>
      </c>
      <c r="E414" s="2" t="s">
        <v>270</v>
      </c>
      <c r="F414" s="7">
        <v>0.90349503038019219</v>
      </c>
      <c r="G414" s="7">
        <v>0.2245372264850182</v>
      </c>
      <c r="H414" s="7">
        <v>1.357915607790348</v>
      </c>
      <c r="I414" s="7">
        <v>0.12098279607990391</v>
      </c>
      <c r="J414" s="7">
        <v>0.2236978849479194</v>
      </c>
      <c r="K414" s="7">
        <v>1.4965443568097541</v>
      </c>
      <c r="L414" s="7">
        <v>9.195334037005507</v>
      </c>
      <c r="M414" s="7">
        <v>18.572970917419092</v>
      </c>
      <c r="N414" s="7">
        <v>0.77251498159726495</v>
      </c>
      <c r="O414" s="7">
        <v>8.0191866601792214E-2</v>
      </c>
      <c r="P414" s="7">
        <v>1.395338478871185E-3</v>
      </c>
      <c r="Q414" s="7">
        <v>0</v>
      </c>
      <c r="R414" s="7">
        <v>1.5194049195281489</v>
      </c>
      <c r="S414" s="7">
        <v>0.45923208940626342</v>
      </c>
      <c r="T414" s="7">
        <v>3.9347475879279378E-4</v>
      </c>
      <c r="U414" s="7">
        <v>7.1389472711135479E-2</v>
      </c>
      <c r="V414" s="7">
        <v>0</v>
      </c>
      <c r="W414" s="7">
        <v>0</v>
      </c>
      <c r="X414" s="7">
        <v>0</v>
      </c>
      <c r="Y414" s="7">
        <v>0</v>
      </c>
      <c r="Z414" s="7">
        <v>0</v>
      </c>
      <c r="AA414" s="7">
        <v>0</v>
      </c>
      <c r="AB414" s="7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7">
        <v>0</v>
      </c>
      <c r="AK414" s="7">
        <v>0</v>
      </c>
      <c r="AL414" s="7">
        <v>0</v>
      </c>
      <c r="AM414" s="7">
        <v>0</v>
      </c>
      <c r="AN414" s="7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  <c r="AV414" s="7">
        <v>0</v>
      </c>
      <c r="AW414" s="7">
        <v>0</v>
      </c>
      <c r="AX414" s="7">
        <v>0</v>
      </c>
      <c r="AY414" s="7">
        <v>0</v>
      </c>
      <c r="AZ414" s="7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7">
        <v>0</v>
      </c>
      <c r="BH414" s="7">
        <v>0</v>
      </c>
      <c r="BI414"/>
    </row>
    <row r="415" spans="1:61" x14ac:dyDescent="0.3">
      <c r="A415" s="8"/>
      <c r="B415" s="2" t="s">
        <v>286</v>
      </c>
      <c r="C415" s="2" t="s">
        <v>268</v>
      </c>
      <c r="D415" s="2" t="s">
        <v>154</v>
      </c>
      <c r="E415" s="2" t="s">
        <v>271</v>
      </c>
      <c r="F415" s="7">
        <v>2.5039719413393899</v>
      </c>
      <c r="G415" s="7">
        <v>0.62228888482990752</v>
      </c>
      <c r="H415" s="7">
        <v>3.7633661130189648</v>
      </c>
      <c r="I415" s="7">
        <v>0.33529517770716211</v>
      </c>
      <c r="J415" s="7">
        <v>0.61996270971280532</v>
      </c>
      <c r="K415" s="7">
        <v>4.1475657888727477</v>
      </c>
      <c r="L415" s="7">
        <v>25.48421147398669</v>
      </c>
      <c r="M415" s="7">
        <v>51.473662256847177</v>
      </c>
      <c r="N415" s="7">
        <v>2.140970091855277</v>
      </c>
      <c r="O415" s="7">
        <v>0.22224603029639561</v>
      </c>
      <c r="P415" s="7">
        <v>3.867080927157283E-3</v>
      </c>
      <c r="Q415" s="7">
        <v>0</v>
      </c>
      <c r="R415" s="7">
        <v>4.2109222055494424</v>
      </c>
      <c r="S415" s="7">
        <v>1.272728933497359</v>
      </c>
      <c r="T415" s="7">
        <v>1.090487188654314E-3</v>
      </c>
      <c r="U415" s="7">
        <v>0.19785082437086121</v>
      </c>
      <c r="V415" s="7">
        <v>0</v>
      </c>
      <c r="W415" s="7">
        <v>0</v>
      </c>
      <c r="X415" s="7">
        <v>0</v>
      </c>
      <c r="Y415" s="7">
        <v>0</v>
      </c>
      <c r="Z415" s="7">
        <v>0</v>
      </c>
      <c r="AA415" s="7">
        <v>0</v>
      </c>
      <c r="AB415" s="7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7">
        <v>0</v>
      </c>
      <c r="AK415" s="7">
        <v>0</v>
      </c>
      <c r="AL415" s="7">
        <v>0</v>
      </c>
      <c r="AM415" s="7">
        <v>0</v>
      </c>
      <c r="AN415" s="7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  <c r="AV415" s="7">
        <v>0</v>
      </c>
      <c r="AW415" s="7">
        <v>0</v>
      </c>
      <c r="AX415" s="7">
        <v>0</v>
      </c>
      <c r="AY415" s="7">
        <v>0</v>
      </c>
      <c r="AZ415" s="7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7">
        <v>0</v>
      </c>
      <c r="BH415" s="7">
        <v>0</v>
      </c>
      <c r="BI415"/>
    </row>
    <row r="416" spans="1:61" x14ac:dyDescent="0.3">
      <c r="A416" s="8"/>
      <c r="B416" s="2" t="s">
        <v>287</v>
      </c>
      <c r="C416" s="2" t="s">
        <v>268</v>
      </c>
      <c r="D416" s="2" t="s">
        <v>154</v>
      </c>
      <c r="E416" s="2" t="s">
        <v>272</v>
      </c>
      <c r="F416" s="7">
        <v>22.17434945990243</v>
      </c>
      <c r="G416" s="7">
        <v>5.5107850728751604</v>
      </c>
      <c r="H416" s="7">
        <v>33.327128774054543</v>
      </c>
      <c r="I416" s="7">
        <v>2.9692634809324971</v>
      </c>
      <c r="J416" s="7">
        <v>5.4901852334360797</v>
      </c>
      <c r="K416" s="7">
        <v>36.729474357130833</v>
      </c>
      <c r="L416" s="7">
        <v>225.679769651078</v>
      </c>
      <c r="M416" s="7">
        <v>455.83377194465697</v>
      </c>
      <c r="N416" s="7">
        <v>18.959724834058591</v>
      </c>
      <c r="O416" s="7">
        <v>1.968137526026843</v>
      </c>
      <c r="P416" s="7">
        <v>3.4245592952867068E-2</v>
      </c>
      <c r="Q416" s="7">
        <v>0</v>
      </c>
      <c r="R416" s="7">
        <v>37.290537882133719</v>
      </c>
      <c r="S416" s="7">
        <v>11.27086756571372</v>
      </c>
      <c r="T416" s="7">
        <v>9.6569947943717094E-3</v>
      </c>
      <c r="U416" s="7">
        <v>1.752101630253297</v>
      </c>
      <c r="V416" s="7">
        <v>0</v>
      </c>
      <c r="W416" s="7">
        <v>0</v>
      </c>
      <c r="X416" s="7">
        <v>0</v>
      </c>
      <c r="Y416" s="7">
        <v>0</v>
      </c>
      <c r="Z416" s="7">
        <v>0</v>
      </c>
      <c r="AA416" s="7">
        <v>0</v>
      </c>
      <c r="AB416" s="7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7">
        <v>0</v>
      </c>
      <c r="AK416" s="7">
        <v>0</v>
      </c>
      <c r="AL416" s="7">
        <v>0</v>
      </c>
      <c r="AM416" s="7">
        <v>0</v>
      </c>
      <c r="AN416" s="7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  <c r="AV416" s="7">
        <v>0</v>
      </c>
      <c r="AW416" s="7">
        <v>0</v>
      </c>
      <c r="AX416" s="7">
        <v>0</v>
      </c>
      <c r="AY416" s="7">
        <v>0</v>
      </c>
      <c r="AZ416" s="7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7">
        <v>0</v>
      </c>
      <c r="BH416" s="7">
        <v>0</v>
      </c>
      <c r="BI416"/>
    </row>
    <row r="417" spans="1:61" x14ac:dyDescent="0.3">
      <c r="A417" s="8"/>
      <c r="B417" s="2" t="s">
        <v>288</v>
      </c>
      <c r="C417" s="2" t="s">
        <v>268</v>
      </c>
      <c r="D417" s="2" t="s">
        <v>154</v>
      </c>
      <c r="E417" s="2" t="s">
        <v>273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7">
        <v>0</v>
      </c>
      <c r="O417" s="7">
        <v>0</v>
      </c>
      <c r="P417" s="7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7">
        <v>0</v>
      </c>
      <c r="Y417" s="7">
        <v>0</v>
      </c>
      <c r="Z417" s="7">
        <v>0</v>
      </c>
      <c r="AA417" s="7">
        <v>0</v>
      </c>
      <c r="AB417" s="7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7">
        <v>0</v>
      </c>
      <c r="AK417" s="7">
        <v>0</v>
      </c>
      <c r="AL417" s="7">
        <v>0</v>
      </c>
      <c r="AM417" s="7">
        <v>0</v>
      </c>
      <c r="AN417" s="7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  <c r="AV417" s="7">
        <v>0</v>
      </c>
      <c r="AW417" s="7">
        <v>0</v>
      </c>
      <c r="AX417" s="7">
        <v>0</v>
      </c>
      <c r="AY417" s="7">
        <v>0</v>
      </c>
      <c r="AZ417" s="7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7">
        <v>0</v>
      </c>
      <c r="BH417" s="7">
        <v>0</v>
      </c>
      <c r="BI417"/>
    </row>
    <row r="418" spans="1:61" x14ac:dyDescent="0.3">
      <c r="A418" s="8"/>
      <c r="B418" s="2" t="s">
        <v>289</v>
      </c>
      <c r="C418" s="2" t="s">
        <v>268</v>
      </c>
      <c r="D418" s="2" t="s">
        <v>154</v>
      </c>
      <c r="E418" s="2" t="s">
        <v>274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0</v>
      </c>
      <c r="M418" s="7">
        <v>0</v>
      </c>
      <c r="N418" s="7">
        <v>0</v>
      </c>
      <c r="O418" s="7">
        <v>0</v>
      </c>
      <c r="P418" s="7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7">
        <v>0</v>
      </c>
      <c r="Y418" s="7">
        <v>0</v>
      </c>
      <c r="Z418" s="7">
        <v>0</v>
      </c>
      <c r="AA418" s="7">
        <v>0</v>
      </c>
      <c r="AB418" s="7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7">
        <v>0</v>
      </c>
      <c r="AK418" s="7">
        <v>0</v>
      </c>
      <c r="AL418" s="7">
        <v>0</v>
      </c>
      <c r="AM418" s="7">
        <v>0</v>
      </c>
      <c r="AN418" s="7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  <c r="AV418" s="7">
        <v>0</v>
      </c>
      <c r="AW418" s="7">
        <v>0</v>
      </c>
      <c r="AX418" s="7">
        <v>0</v>
      </c>
      <c r="AY418" s="7">
        <v>0</v>
      </c>
      <c r="AZ418" s="7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7">
        <v>0</v>
      </c>
      <c r="BH418" s="7">
        <v>0</v>
      </c>
      <c r="BI418"/>
    </row>
    <row r="419" spans="1:61" x14ac:dyDescent="0.3">
      <c r="A419" s="8"/>
      <c r="B419" s="2" t="s">
        <v>290</v>
      </c>
      <c r="C419" s="2" t="s">
        <v>268</v>
      </c>
      <c r="D419" s="2" t="s">
        <v>154</v>
      </c>
      <c r="E419" s="2" t="s">
        <v>275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7">
        <v>0</v>
      </c>
      <c r="O419" s="7">
        <v>0</v>
      </c>
      <c r="P419" s="7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7">
        <v>0</v>
      </c>
      <c r="Y419" s="7">
        <v>0</v>
      </c>
      <c r="Z419" s="7">
        <v>0</v>
      </c>
      <c r="AA419" s="7">
        <v>0</v>
      </c>
      <c r="AB419" s="7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7">
        <v>0</v>
      </c>
      <c r="AK419" s="7">
        <v>0</v>
      </c>
      <c r="AL419" s="7">
        <v>0</v>
      </c>
      <c r="AM419" s="7">
        <v>0</v>
      </c>
      <c r="AN419" s="7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  <c r="AV419" s="7">
        <v>0</v>
      </c>
      <c r="AW419" s="7">
        <v>0</v>
      </c>
      <c r="AX419" s="7">
        <v>0</v>
      </c>
      <c r="AY419" s="7">
        <v>0</v>
      </c>
      <c r="AZ419" s="7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7">
        <v>0</v>
      </c>
      <c r="BH419" s="7">
        <v>0</v>
      </c>
      <c r="BI419"/>
    </row>
    <row r="420" spans="1:61" x14ac:dyDescent="0.3">
      <c r="A420" s="8"/>
      <c r="B420" s="2" t="s">
        <v>291</v>
      </c>
      <c r="C420" s="2" t="s">
        <v>268</v>
      </c>
      <c r="D420" s="2" t="s">
        <v>154</v>
      </c>
      <c r="E420" s="2" t="s">
        <v>276</v>
      </c>
      <c r="F420" s="7">
        <v>0.95512331783048898</v>
      </c>
      <c r="G420" s="7">
        <v>0.23736792514130489</v>
      </c>
      <c r="H420" s="7">
        <v>1.435510785378368</v>
      </c>
      <c r="I420" s="7">
        <v>0.1278960987130412</v>
      </c>
      <c r="J420" s="7">
        <v>0.23648062123065769</v>
      </c>
      <c r="K420" s="7">
        <v>1.5820611771988831</v>
      </c>
      <c r="L420" s="7">
        <v>9.7207816962629643</v>
      </c>
      <c r="M420" s="7">
        <v>19.634283541271611</v>
      </c>
      <c r="N420" s="7">
        <v>0.81665869483139442</v>
      </c>
      <c r="O420" s="7">
        <v>8.4774258979037481E-2</v>
      </c>
      <c r="P420" s="7">
        <v>1.4750721062352519E-3</v>
      </c>
      <c r="Q420" s="7">
        <v>0</v>
      </c>
      <c r="R420" s="7">
        <v>1.606228057786901</v>
      </c>
      <c r="S420" s="7">
        <v>0.4854739230866213</v>
      </c>
      <c r="T420" s="7">
        <v>4.1595903072381057E-4</v>
      </c>
      <c r="U420" s="7">
        <v>7.5468871151771796E-2</v>
      </c>
      <c r="V420" s="7">
        <v>0</v>
      </c>
      <c r="W420" s="7">
        <v>0</v>
      </c>
      <c r="X420" s="7">
        <v>0</v>
      </c>
      <c r="Y420" s="7">
        <v>0</v>
      </c>
      <c r="Z420" s="7">
        <v>0</v>
      </c>
      <c r="AA420" s="7">
        <v>0</v>
      </c>
      <c r="AB420" s="7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7">
        <v>0</v>
      </c>
      <c r="AK420" s="7">
        <v>0</v>
      </c>
      <c r="AL420" s="7">
        <v>0</v>
      </c>
      <c r="AM420" s="7">
        <v>0</v>
      </c>
      <c r="AN420" s="7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  <c r="AV420" s="7">
        <v>0</v>
      </c>
      <c r="AW420" s="7">
        <v>0</v>
      </c>
      <c r="AX420" s="7">
        <v>0</v>
      </c>
      <c r="AY420" s="7">
        <v>0</v>
      </c>
      <c r="AZ420" s="7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7">
        <v>0</v>
      </c>
      <c r="BH420" s="7">
        <v>0</v>
      </c>
      <c r="BI420"/>
    </row>
    <row r="421" spans="1:61" x14ac:dyDescent="0.3">
      <c r="A421" s="8"/>
      <c r="B421" s="2" t="s">
        <v>292</v>
      </c>
      <c r="C421" s="2" t="s">
        <v>268</v>
      </c>
      <c r="D421" s="2" t="s">
        <v>154</v>
      </c>
      <c r="E421" s="2" t="s">
        <v>277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7">
        <v>0</v>
      </c>
      <c r="O421" s="7">
        <v>0</v>
      </c>
      <c r="P421" s="7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7">
        <v>0</v>
      </c>
      <c r="Y421" s="7">
        <v>0</v>
      </c>
      <c r="Z421" s="7">
        <v>0</v>
      </c>
      <c r="AA421" s="7">
        <v>0</v>
      </c>
      <c r="AB421" s="7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7">
        <v>0</v>
      </c>
      <c r="AK421" s="7">
        <v>0</v>
      </c>
      <c r="AL421" s="7">
        <v>0</v>
      </c>
      <c r="AM421" s="7">
        <v>0</v>
      </c>
      <c r="AN421" s="7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  <c r="AV421" s="7">
        <v>0</v>
      </c>
      <c r="AW421" s="7">
        <v>0</v>
      </c>
      <c r="AX421" s="7">
        <v>0</v>
      </c>
      <c r="AY421" s="7">
        <v>0</v>
      </c>
      <c r="AZ421" s="7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7">
        <v>0</v>
      </c>
      <c r="BH421" s="7">
        <v>0</v>
      </c>
      <c r="BI421"/>
    </row>
    <row r="422" spans="1:61" x14ac:dyDescent="0.3">
      <c r="A422" s="8"/>
      <c r="B422" s="2" t="s">
        <v>293</v>
      </c>
      <c r="C422" s="2" t="s">
        <v>268</v>
      </c>
      <c r="D422" s="2" t="s">
        <v>154</v>
      </c>
      <c r="E422" s="2" t="s">
        <v>278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  <c r="M422" s="7">
        <v>0</v>
      </c>
      <c r="N422" s="7">
        <v>0</v>
      </c>
      <c r="O422" s="7">
        <v>0</v>
      </c>
      <c r="P422" s="7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7">
        <v>0</v>
      </c>
      <c r="Y422" s="7">
        <v>0</v>
      </c>
      <c r="Z422" s="7">
        <v>0</v>
      </c>
      <c r="AA422" s="7">
        <v>0</v>
      </c>
      <c r="AB422" s="7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7">
        <v>0</v>
      </c>
      <c r="AK422" s="7">
        <v>0</v>
      </c>
      <c r="AL422" s="7">
        <v>0</v>
      </c>
      <c r="AM422" s="7">
        <v>0</v>
      </c>
      <c r="AN422" s="7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  <c r="AV422" s="7">
        <v>0</v>
      </c>
      <c r="AW422" s="7">
        <v>0</v>
      </c>
      <c r="AX422" s="7">
        <v>0</v>
      </c>
      <c r="AY422" s="7">
        <v>0</v>
      </c>
      <c r="AZ422" s="7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7">
        <v>0</v>
      </c>
      <c r="BH422" s="7">
        <v>0</v>
      </c>
      <c r="BI422"/>
    </row>
    <row r="423" spans="1:61" x14ac:dyDescent="0.3">
      <c r="A423" s="8"/>
      <c r="B423" s="2" t="s">
        <v>294</v>
      </c>
      <c r="C423" s="2" t="s">
        <v>268</v>
      </c>
      <c r="D423" s="2" t="s">
        <v>154</v>
      </c>
      <c r="E423" s="2" t="s">
        <v>279</v>
      </c>
      <c r="F423" s="7">
        <v>3.8721215587722521E-3</v>
      </c>
      <c r="G423" s="7">
        <v>9.623023992215065E-4</v>
      </c>
      <c r="H423" s="7">
        <v>5.819638319101492E-3</v>
      </c>
      <c r="I423" s="7">
        <v>5.1849769748530219E-4</v>
      </c>
      <c r="J423" s="7">
        <v>9.5870522120536903E-4</v>
      </c>
      <c r="K423" s="7">
        <v>6.413761529184661E-3</v>
      </c>
      <c r="L423" s="7">
        <v>3.9408574444309313E-2</v>
      </c>
      <c r="M423" s="7">
        <v>7.9598446788938945E-2</v>
      </c>
      <c r="N423" s="7">
        <v>3.3107784925597069E-3</v>
      </c>
      <c r="O423" s="7">
        <v>3.4367942829339522E-4</v>
      </c>
      <c r="P423" s="7">
        <v>5.9800220523050761E-6</v>
      </c>
      <c r="Q423" s="7">
        <v>0</v>
      </c>
      <c r="R423" s="7">
        <v>6.5117353694063539E-3</v>
      </c>
      <c r="S423" s="7">
        <v>1.9681375260268432E-3</v>
      </c>
      <c r="T423" s="7">
        <v>1.686320394826259E-6</v>
      </c>
      <c r="U423" s="7">
        <v>3.0595488304772348E-4</v>
      </c>
      <c r="V423" s="7">
        <v>0</v>
      </c>
      <c r="W423" s="7">
        <v>0</v>
      </c>
      <c r="X423" s="7">
        <v>0</v>
      </c>
      <c r="Y423" s="7">
        <v>0</v>
      </c>
      <c r="Z423" s="7">
        <v>0.15</v>
      </c>
      <c r="AA423" s="7">
        <v>0.1170776010815987</v>
      </c>
      <c r="AB423" s="7">
        <v>3.2922398918401333E-2</v>
      </c>
      <c r="AC423" s="7">
        <v>5.5011505558778956E-3</v>
      </c>
      <c r="AD423" s="7">
        <v>4.3020097997183001E-3</v>
      </c>
      <c r="AE423" s="7">
        <v>2.8068501039539479E-2</v>
      </c>
      <c r="AF423" s="7">
        <v>4.6488146208219297E-2</v>
      </c>
      <c r="AG423" s="7">
        <v>1.486191029161716E-3</v>
      </c>
      <c r="AH423" s="7">
        <v>2.7412959020655318E-2</v>
      </c>
      <c r="AI423" s="7">
        <v>3.6132076054074293E-2</v>
      </c>
      <c r="AJ423" s="7">
        <v>6.0896629275369852E-4</v>
      </c>
      <c r="AK423" s="7">
        <v>9.5512484478193743E-2</v>
      </c>
      <c r="AL423" s="7">
        <v>5.1780859257950493E-2</v>
      </c>
      <c r="AM423" s="7">
        <v>2.706656263855768E-3</v>
      </c>
      <c r="AN423" s="7">
        <v>0.15</v>
      </c>
      <c r="AO423" s="7">
        <v>3.715504643177707E-2</v>
      </c>
      <c r="AP423" s="7">
        <v>8.3409356068200186E-2</v>
      </c>
      <c r="AQ423" s="7">
        <v>2.9435597500022739E-2</v>
      </c>
      <c r="AR423" s="7">
        <v>0.15</v>
      </c>
      <c r="AS423" s="7">
        <v>0.3</v>
      </c>
      <c r="AT423" s="7">
        <v>0.3</v>
      </c>
      <c r="AU423" s="7">
        <v>7.129259596081268E-2</v>
      </c>
      <c r="AV423" s="7">
        <v>7.8707404039187315E-2</v>
      </c>
      <c r="AW423" s="7">
        <v>0.15</v>
      </c>
      <c r="AX423" s="7">
        <v>0.45</v>
      </c>
      <c r="AY423" s="7">
        <v>0.15</v>
      </c>
      <c r="AZ423" s="7">
        <v>0.15</v>
      </c>
      <c r="BA423" s="7">
        <v>0.15</v>
      </c>
      <c r="BB423" s="7">
        <v>7.1324934309611301E-2</v>
      </c>
      <c r="BC423" s="7">
        <v>3.9183754081982977E-2</v>
      </c>
      <c r="BD423" s="7">
        <v>3.9491311608405709E-2</v>
      </c>
      <c r="BE423" s="7">
        <v>0.15</v>
      </c>
      <c r="BF423" s="7">
        <v>0.1157133856608436</v>
      </c>
      <c r="BG423" s="7">
        <v>3.4286614339156349E-2</v>
      </c>
      <c r="BH423" s="7">
        <v>0.3</v>
      </c>
      <c r="BI423"/>
    </row>
    <row r="424" spans="1:61" x14ac:dyDescent="0.3">
      <c r="A424" s="8"/>
      <c r="B424" s="2" t="s">
        <v>295</v>
      </c>
      <c r="C424" s="2" t="s">
        <v>268</v>
      </c>
      <c r="D424" s="2" t="s">
        <v>154</v>
      </c>
      <c r="E424" s="2" t="s">
        <v>280</v>
      </c>
      <c r="F424" s="7">
        <v>7.2795885304918345E-2</v>
      </c>
      <c r="G424" s="7">
        <v>1.809128510536432E-2</v>
      </c>
      <c r="H424" s="7">
        <v>0.10940920039910811</v>
      </c>
      <c r="I424" s="7">
        <v>9.7477567127236819E-3</v>
      </c>
      <c r="J424" s="7">
        <v>1.802365815866094E-2</v>
      </c>
      <c r="K424" s="7">
        <v>0.1205787167486716</v>
      </c>
      <c r="L424" s="7">
        <v>0.74088119955301512</v>
      </c>
      <c r="M424" s="7">
        <v>1.496450799632052</v>
      </c>
      <c r="N424" s="7">
        <v>6.2242635660122489E-2</v>
      </c>
      <c r="O424" s="7">
        <v>6.4611732519158291E-3</v>
      </c>
      <c r="P424" s="7">
        <v>1.124244145833354E-4</v>
      </c>
      <c r="Q424" s="7">
        <v>0</v>
      </c>
      <c r="R424" s="7">
        <v>0.12242062494483941</v>
      </c>
      <c r="S424" s="7">
        <v>3.7000985489304652E-2</v>
      </c>
      <c r="T424" s="7">
        <v>3.1702823422733673E-5</v>
      </c>
      <c r="U424" s="7">
        <v>5.7519518012972013E-3</v>
      </c>
      <c r="V424" s="7">
        <v>0</v>
      </c>
      <c r="W424" s="7">
        <v>0</v>
      </c>
      <c r="X424" s="7">
        <v>0</v>
      </c>
      <c r="Y424" s="7">
        <v>0</v>
      </c>
      <c r="Z424" s="7">
        <v>2.82</v>
      </c>
      <c r="AA424" s="7">
        <v>2.201058900334055</v>
      </c>
      <c r="AB424" s="7">
        <v>0.6189410996659449</v>
      </c>
      <c r="AC424" s="7">
        <v>0.1034216304505044</v>
      </c>
      <c r="AD424" s="7">
        <v>8.0877784234704042E-2</v>
      </c>
      <c r="AE424" s="7">
        <v>0.52768781954334221</v>
      </c>
      <c r="AF424" s="7">
        <v>0.87397714871452259</v>
      </c>
      <c r="AG424" s="7">
        <v>2.7940391348240261E-2</v>
      </c>
      <c r="AH424" s="7">
        <v>0.51536362958831994</v>
      </c>
      <c r="AI424" s="7">
        <v>0.67928302981659672</v>
      </c>
      <c r="AJ424" s="7">
        <v>1.1448566303769531E-2</v>
      </c>
      <c r="AK424" s="7">
        <v>1.7956347081900419</v>
      </c>
      <c r="AL424" s="7">
        <v>0.97348015404946919</v>
      </c>
      <c r="AM424" s="7">
        <v>5.088513776048844E-2</v>
      </c>
      <c r="AN424" s="7">
        <v>2.82</v>
      </c>
      <c r="AO424" s="7">
        <v>0.69851487291740888</v>
      </c>
      <c r="AP424" s="7">
        <v>1.568095894082163</v>
      </c>
      <c r="AQ424" s="7">
        <v>0.55338923300042753</v>
      </c>
      <c r="AR424" s="7">
        <v>2.82</v>
      </c>
      <c r="AS424" s="7">
        <v>5.64</v>
      </c>
      <c r="AT424" s="7">
        <v>5.64</v>
      </c>
      <c r="AU424" s="7">
        <v>1.340300804063278</v>
      </c>
      <c r="AV424" s="7">
        <v>1.4796991959367209</v>
      </c>
      <c r="AW424" s="7">
        <v>2.82</v>
      </c>
      <c r="AX424" s="7">
        <v>8.4599999999999991</v>
      </c>
      <c r="AY424" s="7">
        <v>2.82</v>
      </c>
      <c r="AZ424" s="7">
        <v>2.82</v>
      </c>
      <c r="BA424" s="7">
        <v>2.82</v>
      </c>
      <c r="BB424" s="7">
        <v>1.3409087650206919</v>
      </c>
      <c r="BC424" s="7">
        <v>0.73665457674127988</v>
      </c>
      <c r="BD424" s="7">
        <v>0.7424366582380274</v>
      </c>
      <c r="BE424" s="7">
        <v>2.82</v>
      </c>
      <c r="BF424" s="7">
        <v>2.175411650423861</v>
      </c>
      <c r="BG424" s="7">
        <v>0.64458834957613931</v>
      </c>
      <c r="BH424" s="7">
        <v>5.64</v>
      </c>
      <c r="BI424"/>
    </row>
    <row r="425" spans="1:61" x14ac:dyDescent="0.3">
      <c r="A425" s="8"/>
      <c r="B425" s="2" t="s">
        <v>296</v>
      </c>
      <c r="C425" s="2" t="s">
        <v>268</v>
      </c>
      <c r="D425" s="2" t="s">
        <v>154</v>
      </c>
      <c r="E425" s="2" t="s">
        <v>281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7">
        <v>0</v>
      </c>
      <c r="O425" s="7">
        <v>0</v>
      </c>
      <c r="P425" s="7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7">
        <v>0</v>
      </c>
      <c r="Y425" s="7">
        <v>0</v>
      </c>
      <c r="Z425" s="7">
        <v>0</v>
      </c>
      <c r="AA425" s="7">
        <v>0</v>
      </c>
      <c r="AB425" s="7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7">
        <v>0</v>
      </c>
      <c r="AK425" s="7">
        <v>0</v>
      </c>
      <c r="AL425" s="7">
        <v>0</v>
      </c>
      <c r="AM425" s="7">
        <v>0</v>
      </c>
      <c r="AN425" s="7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  <c r="AV425" s="7">
        <v>0</v>
      </c>
      <c r="AW425" s="7">
        <v>0</v>
      </c>
      <c r="AX425" s="7">
        <v>0</v>
      </c>
      <c r="AY425" s="7">
        <v>0</v>
      </c>
      <c r="AZ425" s="7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7">
        <v>0</v>
      </c>
      <c r="BH425" s="7">
        <v>0</v>
      </c>
      <c r="BI425"/>
    </row>
    <row r="426" spans="1:61" x14ac:dyDescent="0.3">
      <c r="A426" s="8"/>
      <c r="B426" s="2" t="s">
        <v>297</v>
      </c>
      <c r="C426" s="2" t="s">
        <v>268</v>
      </c>
      <c r="D426" s="2" t="s">
        <v>154</v>
      </c>
      <c r="E426" s="2" t="s">
        <v>282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  <c r="N426" s="7">
        <v>0</v>
      </c>
      <c r="O426" s="7">
        <v>0</v>
      </c>
      <c r="P426" s="7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7">
        <v>0</v>
      </c>
      <c r="Y426" s="7">
        <v>0</v>
      </c>
      <c r="Z426" s="7">
        <v>0</v>
      </c>
      <c r="AA426" s="7">
        <v>0</v>
      </c>
      <c r="AB426" s="7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7">
        <v>0</v>
      </c>
      <c r="AK426" s="7">
        <v>0</v>
      </c>
      <c r="AL426" s="7">
        <v>0</v>
      </c>
      <c r="AM426" s="7">
        <v>0</v>
      </c>
      <c r="AN426" s="7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  <c r="AV426" s="7">
        <v>0</v>
      </c>
      <c r="AW426" s="7">
        <v>0</v>
      </c>
      <c r="AX426" s="7">
        <v>0</v>
      </c>
      <c r="AY426" s="7">
        <v>0</v>
      </c>
      <c r="AZ426" s="7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7">
        <v>0</v>
      </c>
      <c r="BH426" s="7">
        <v>0</v>
      </c>
      <c r="BI426"/>
    </row>
    <row r="427" spans="1:61" x14ac:dyDescent="0.3">
      <c r="A427" s="8"/>
      <c r="B427" s="2" t="s">
        <v>298</v>
      </c>
      <c r="C427" s="2" t="s">
        <v>268</v>
      </c>
      <c r="D427" s="2" t="s">
        <v>154</v>
      </c>
      <c r="E427" s="2" t="s">
        <v>283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7">
        <v>0</v>
      </c>
      <c r="O427" s="7">
        <v>0</v>
      </c>
      <c r="P427" s="7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7">
        <v>0</v>
      </c>
      <c r="Y427" s="7">
        <v>0</v>
      </c>
      <c r="Z427" s="7">
        <v>0</v>
      </c>
      <c r="AA427" s="7">
        <v>0</v>
      </c>
      <c r="AB427" s="7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7">
        <v>0</v>
      </c>
      <c r="AK427" s="7">
        <v>0</v>
      </c>
      <c r="AL427" s="7">
        <v>0</v>
      </c>
      <c r="AM427" s="7">
        <v>0</v>
      </c>
      <c r="AN427" s="7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  <c r="AV427" s="7">
        <v>0</v>
      </c>
      <c r="AW427" s="7">
        <v>0</v>
      </c>
      <c r="AX427" s="7">
        <v>0</v>
      </c>
      <c r="AY427" s="7">
        <v>0</v>
      </c>
      <c r="AZ427" s="7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7">
        <v>0</v>
      </c>
      <c r="BH427" s="7">
        <v>0</v>
      </c>
      <c r="BI427"/>
    </row>
    <row r="428" spans="1:61" x14ac:dyDescent="0.3">
      <c r="A428" s="8"/>
      <c r="B428" s="2" t="s">
        <v>314</v>
      </c>
      <c r="C428" s="2" t="s">
        <v>153</v>
      </c>
      <c r="D428" s="2" t="s">
        <v>154</v>
      </c>
      <c r="E428" s="2" t="s">
        <v>299</v>
      </c>
      <c r="F428" s="7">
        <v>867.35522916498451</v>
      </c>
      <c r="G428" s="7">
        <v>215.55573742561751</v>
      </c>
      <c r="H428" s="7">
        <v>1303.598983478734</v>
      </c>
      <c r="I428" s="7">
        <v>116.14348423670771</v>
      </c>
      <c r="J428" s="7">
        <v>214.74996955000259</v>
      </c>
      <c r="K428" s="7">
        <v>1436.6825825373639</v>
      </c>
      <c r="L428" s="7">
        <v>8827.5206755252857</v>
      </c>
      <c r="M428" s="7">
        <v>17830.052080722329</v>
      </c>
      <c r="N428" s="7">
        <v>741.61438233337435</v>
      </c>
      <c r="O428" s="7">
        <v>76.984191937720524</v>
      </c>
      <c r="P428" s="7">
        <v>1.3395249397163369</v>
      </c>
      <c r="Q428" s="7">
        <v>0</v>
      </c>
      <c r="R428" s="7">
        <v>1458.6287227470229</v>
      </c>
      <c r="S428" s="7">
        <v>440.86280583001292</v>
      </c>
      <c r="T428" s="7">
        <v>0.37773576844108198</v>
      </c>
      <c r="U428" s="7">
        <v>68.533893802690059</v>
      </c>
      <c r="V428" s="7">
        <v>0</v>
      </c>
      <c r="W428" s="7">
        <v>0</v>
      </c>
      <c r="X428" s="7">
        <v>0</v>
      </c>
      <c r="Y428" s="7">
        <v>0</v>
      </c>
      <c r="Z428" s="7">
        <v>0</v>
      </c>
      <c r="AA428" s="7">
        <v>0</v>
      </c>
      <c r="AB428" s="7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7">
        <v>0</v>
      </c>
      <c r="AK428" s="7">
        <v>0</v>
      </c>
      <c r="AL428" s="7">
        <v>0</v>
      </c>
      <c r="AM428" s="7">
        <v>0</v>
      </c>
      <c r="AN428" s="7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  <c r="AV428" s="7">
        <v>0</v>
      </c>
      <c r="AW428" s="7">
        <v>0</v>
      </c>
      <c r="AX428" s="7">
        <v>0</v>
      </c>
      <c r="AY428" s="7">
        <v>0</v>
      </c>
      <c r="AZ428" s="7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7">
        <v>0</v>
      </c>
      <c r="BH428" s="7">
        <v>0</v>
      </c>
      <c r="BI428" s="7">
        <f>SUM(F428:BH428)</f>
        <v>33600.000000000007</v>
      </c>
    </row>
    <row r="429" spans="1:61" x14ac:dyDescent="0.3">
      <c r="A429" s="8"/>
      <c r="B429" s="2" t="s">
        <v>315</v>
      </c>
      <c r="C429" s="2" t="s">
        <v>153</v>
      </c>
      <c r="D429" s="2" t="s">
        <v>154</v>
      </c>
      <c r="E429" s="2" t="s">
        <v>300</v>
      </c>
      <c r="F429" s="7">
        <v>1.8637811769557111</v>
      </c>
      <c r="G429" s="7">
        <v>0.46318822149195182</v>
      </c>
      <c r="H429" s="7">
        <v>2.8011859109275181</v>
      </c>
      <c r="I429" s="7">
        <v>0.24957022505625881</v>
      </c>
      <c r="J429" s="7">
        <v>0.46145677980685101</v>
      </c>
      <c r="K429" s="7">
        <v>3.08715721604755</v>
      </c>
      <c r="L429" s="7">
        <v>18.968660499194218</v>
      </c>
      <c r="M429" s="7">
        <v>38.313385721075953</v>
      </c>
      <c r="N429" s="7">
        <v>1.5935880477520721</v>
      </c>
      <c r="O429" s="7">
        <v>0.16542436481855419</v>
      </c>
      <c r="P429" s="7">
        <v>2.8783839478428428E-3</v>
      </c>
      <c r="Q429" s="7">
        <v>0</v>
      </c>
      <c r="R429" s="7">
        <v>3.1343152911409251</v>
      </c>
      <c r="S429" s="7">
        <v>0.94733019586092049</v>
      </c>
      <c r="T429" s="7">
        <v>8.1168221670970605E-4</v>
      </c>
      <c r="U429" s="7">
        <v>0.1472662837069709</v>
      </c>
      <c r="V429" s="7">
        <v>0</v>
      </c>
      <c r="W429" s="7">
        <v>0</v>
      </c>
      <c r="X429" s="7">
        <v>0</v>
      </c>
      <c r="Y429" s="7">
        <v>0</v>
      </c>
      <c r="Z429" s="7">
        <v>0.15</v>
      </c>
      <c r="AA429" s="7">
        <v>0.1170776010815987</v>
      </c>
      <c r="AB429" s="7">
        <v>3.2922398918401333E-2</v>
      </c>
      <c r="AC429" s="7">
        <v>5.5011505558778956E-3</v>
      </c>
      <c r="AD429" s="7">
        <v>4.3020097997183001E-3</v>
      </c>
      <c r="AE429" s="7">
        <v>2.8068501039539479E-2</v>
      </c>
      <c r="AF429" s="7">
        <v>4.6488146208219297E-2</v>
      </c>
      <c r="AG429" s="7">
        <v>1.486191029161716E-3</v>
      </c>
      <c r="AH429" s="7">
        <v>2.7412959020655318E-2</v>
      </c>
      <c r="AI429" s="7">
        <v>3.6132076054074293E-2</v>
      </c>
      <c r="AJ429" s="7">
        <v>6.0896629275369852E-4</v>
      </c>
      <c r="AK429" s="7">
        <v>9.5512484478193743E-2</v>
      </c>
      <c r="AL429" s="7">
        <v>5.1780859257950493E-2</v>
      </c>
      <c r="AM429" s="7">
        <v>2.706656263855768E-3</v>
      </c>
      <c r="AN429" s="7">
        <v>0.15</v>
      </c>
      <c r="AO429" s="7">
        <v>3.715504643177707E-2</v>
      </c>
      <c r="AP429" s="7">
        <v>8.3409356068200186E-2</v>
      </c>
      <c r="AQ429" s="7">
        <v>2.9435597500022739E-2</v>
      </c>
      <c r="AR429" s="7">
        <v>0.15</v>
      </c>
      <c r="AS429" s="7">
        <v>0.3</v>
      </c>
      <c r="AT429" s="7">
        <v>0.3</v>
      </c>
      <c r="AU429" s="7">
        <v>7.129259596081268E-2</v>
      </c>
      <c r="AV429" s="7">
        <v>7.8707404039187315E-2</v>
      </c>
      <c r="AW429" s="7">
        <v>0.15</v>
      </c>
      <c r="AX429" s="7">
        <v>0.45</v>
      </c>
      <c r="AY429" s="7">
        <v>0.15</v>
      </c>
      <c r="AZ429" s="7">
        <v>0.15</v>
      </c>
      <c r="BA429" s="7">
        <v>0.15</v>
      </c>
      <c r="BB429" s="7">
        <v>7.1324934309611301E-2</v>
      </c>
      <c r="BC429" s="7">
        <v>3.9183754081982977E-2</v>
      </c>
      <c r="BD429" s="7">
        <v>3.9491311608405709E-2</v>
      </c>
      <c r="BE429" s="7">
        <v>0.15</v>
      </c>
      <c r="BF429" s="7">
        <v>0.1157133856608436</v>
      </c>
      <c r="BG429" s="7">
        <v>3.4286614339156349E-2</v>
      </c>
      <c r="BH429" s="7">
        <v>0.3</v>
      </c>
      <c r="BI429" s="7">
        <f>SUM(F429:BH429)</f>
        <v>75.800000000000026</v>
      </c>
    </row>
    <row r="430" spans="1:61" x14ac:dyDescent="0.3">
      <c r="A430" s="8"/>
      <c r="B430" s="2" t="s">
        <v>316</v>
      </c>
      <c r="C430" s="2" t="s">
        <v>153</v>
      </c>
      <c r="D430" s="2" t="s">
        <v>154</v>
      </c>
      <c r="E430" s="2" t="s">
        <v>301</v>
      </c>
      <c r="F430" s="7">
        <v>2.5762515437698048</v>
      </c>
      <c r="G430" s="7">
        <v>0.64025186294870906</v>
      </c>
      <c r="H430" s="7">
        <v>3.8719993616421919</v>
      </c>
      <c r="I430" s="7">
        <v>0.34497380139355438</v>
      </c>
      <c r="J430" s="7">
        <v>0.63785854050863888</v>
      </c>
      <c r="K430" s="7">
        <v>4.2672893374175276</v>
      </c>
      <c r="L430" s="7">
        <v>26.21983819694713</v>
      </c>
      <c r="M430" s="7">
        <v>52.95949993024071</v>
      </c>
      <c r="N430" s="7">
        <v>2.2027712903830579</v>
      </c>
      <c r="O430" s="7">
        <v>0.22866137962453889</v>
      </c>
      <c r="P430" s="7">
        <v>3.9787080054669776E-3</v>
      </c>
      <c r="Q430" s="7">
        <v>0</v>
      </c>
      <c r="R430" s="7">
        <v>4.332474599111694</v>
      </c>
      <c r="S430" s="7">
        <v>1.30946750064986</v>
      </c>
      <c r="T430" s="7">
        <v>1.1219651693577381E-3</v>
      </c>
      <c r="U430" s="7">
        <v>0.20356198218775201</v>
      </c>
      <c r="V430" s="7">
        <v>0</v>
      </c>
      <c r="W430" s="7">
        <v>0</v>
      </c>
      <c r="X430" s="7">
        <v>0</v>
      </c>
      <c r="Y430" s="7">
        <v>0</v>
      </c>
      <c r="Z430" s="7">
        <v>2.82</v>
      </c>
      <c r="AA430" s="7">
        <v>2.201058900334055</v>
      </c>
      <c r="AB430" s="7">
        <v>0.6189410996659449</v>
      </c>
      <c r="AC430" s="7">
        <v>0.1034216304505044</v>
      </c>
      <c r="AD430" s="7">
        <v>8.0877784234704042E-2</v>
      </c>
      <c r="AE430" s="7">
        <v>0.52768781954334221</v>
      </c>
      <c r="AF430" s="7">
        <v>0.87397714871452259</v>
      </c>
      <c r="AG430" s="7">
        <v>2.7940391348240261E-2</v>
      </c>
      <c r="AH430" s="7">
        <v>0.51536362958831994</v>
      </c>
      <c r="AI430" s="7">
        <v>0.67928302981659672</v>
      </c>
      <c r="AJ430" s="7">
        <v>1.1448566303769531E-2</v>
      </c>
      <c r="AK430" s="7">
        <v>1.7956347081900419</v>
      </c>
      <c r="AL430" s="7">
        <v>0.97348015404946919</v>
      </c>
      <c r="AM430" s="7">
        <v>5.088513776048844E-2</v>
      </c>
      <c r="AN430" s="7">
        <v>2.82</v>
      </c>
      <c r="AO430" s="7">
        <v>0.69851487291740888</v>
      </c>
      <c r="AP430" s="7">
        <v>1.568095894082163</v>
      </c>
      <c r="AQ430" s="7">
        <v>0.55338923300042753</v>
      </c>
      <c r="AR430" s="7">
        <v>2.82</v>
      </c>
      <c r="AS430" s="7">
        <v>5.64</v>
      </c>
      <c r="AT430" s="7">
        <v>5.64</v>
      </c>
      <c r="AU430" s="7">
        <v>1.340300804063278</v>
      </c>
      <c r="AV430" s="7">
        <v>1.4796991959367209</v>
      </c>
      <c r="AW430" s="7">
        <v>2.82</v>
      </c>
      <c r="AX430" s="7">
        <v>8.4599999999999991</v>
      </c>
      <c r="AY430" s="7">
        <v>2.82</v>
      </c>
      <c r="AZ430" s="7">
        <v>2.82</v>
      </c>
      <c r="BA430" s="7">
        <v>2.82</v>
      </c>
      <c r="BB430" s="7">
        <v>1.3409087650206919</v>
      </c>
      <c r="BC430" s="7">
        <v>0.73665457674127988</v>
      </c>
      <c r="BD430" s="7">
        <v>0.7424366582380274</v>
      </c>
      <c r="BE430" s="7">
        <v>2.82</v>
      </c>
      <c r="BF430" s="7">
        <v>2.175411650423861</v>
      </c>
      <c r="BG430" s="7">
        <v>0.64458834957613931</v>
      </c>
      <c r="BH430" s="7">
        <v>5.64</v>
      </c>
      <c r="BI430" s="7">
        <f>SUM(F430:BH430)</f>
        <v>167.4799999999999</v>
      </c>
    </row>
    <row r="431" spans="1:61" x14ac:dyDescent="0.3"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</row>
    <row r="432" spans="1:61" x14ac:dyDescent="0.3"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</row>
    <row r="433" spans="6:61" x14ac:dyDescent="0.3"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</row>
    <row r="434" spans="6:61" x14ac:dyDescent="0.3"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</row>
    <row r="435" spans="6:61" x14ac:dyDescent="0.3"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</row>
    <row r="436" spans="6:61" x14ac:dyDescent="0.3"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</row>
    <row r="437" spans="6:61" x14ac:dyDescent="0.3"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</row>
    <row r="438" spans="6:61" x14ac:dyDescent="0.3"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</row>
    <row r="439" spans="6:61" x14ac:dyDescent="0.3"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</row>
    <row r="440" spans="6:61" x14ac:dyDescent="0.3"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</row>
    <row r="441" spans="6:61" x14ac:dyDescent="0.3"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</row>
    <row r="442" spans="6:61" x14ac:dyDescent="0.3"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</row>
    <row r="443" spans="6:61" x14ac:dyDescent="0.3"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</row>
    <row r="444" spans="6:61" x14ac:dyDescent="0.3"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</row>
    <row r="445" spans="6:61" x14ac:dyDescent="0.3"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</row>
    <row r="446" spans="6:61" x14ac:dyDescent="0.3"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</row>
    <row r="447" spans="6:61" x14ac:dyDescent="0.3"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</row>
    <row r="448" spans="6:61" x14ac:dyDescent="0.3"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</row>
    <row r="449" spans="6:61" x14ac:dyDescent="0.3"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</row>
    <row r="450" spans="6:61" x14ac:dyDescent="0.3"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</row>
    <row r="451" spans="6:61" x14ac:dyDescent="0.3"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</row>
    <row r="452" spans="6:61" x14ac:dyDescent="0.3"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</row>
    <row r="453" spans="6:61" x14ac:dyDescent="0.3"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</row>
    <row r="454" spans="6:61" x14ac:dyDescent="0.3"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</row>
    <row r="455" spans="6:61" x14ac:dyDescent="0.3"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</row>
    <row r="456" spans="6:61" x14ac:dyDescent="0.3"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</row>
    <row r="457" spans="6:61" x14ac:dyDescent="0.3"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</row>
    <row r="458" spans="6:61" x14ac:dyDescent="0.3"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</row>
    <row r="459" spans="6:61" x14ac:dyDescent="0.3"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</row>
    <row r="460" spans="6:61" x14ac:dyDescent="0.3"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</row>
    <row r="461" spans="6:61" x14ac:dyDescent="0.3"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</row>
    <row r="462" spans="6:61" x14ac:dyDescent="0.3"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</row>
    <row r="463" spans="6:61" x14ac:dyDescent="0.3"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</row>
    <row r="464" spans="6:61" x14ac:dyDescent="0.3"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</row>
    <row r="465" spans="6:61" x14ac:dyDescent="0.3"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</row>
    <row r="466" spans="6:61" x14ac:dyDescent="0.3"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</row>
    <row r="467" spans="6:61" x14ac:dyDescent="0.3"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</row>
    <row r="468" spans="6:61" x14ac:dyDescent="0.3"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</row>
    <row r="469" spans="6:61" x14ac:dyDescent="0.3"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</row>
    <row r="470" spans="6:61" x14ac:dyDescent="0.3"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</row>
    <row r="471" spans="6:61" x14ac:dyDescent="0.3"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</row>
    <row r="472" spans="6:61" x14ac:dyDescent="0.3"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</row>
    <row r="473" spans="6:61" x14ac:dyDescent="0.3"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</row>
    <row r="474" spans="6:61" x14ac:dyDescent="0.3"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</row>
    <row r="475" spans="6:61" x14ac:dyDescent="0.3"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</row>
    <row r="476" spans="6:61" x14ac:dyDescent="0.3"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</row>
    <row r="477" spans="6:61" x14ac:dyDescent="0.3"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</row>
    <row r="478" spans="6:61" x14ac:dyDescent="0.3"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</row>
    <row r="479" spans="6:61" x14ac:dyDescent="0.3"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</row>
    <row r="480" spans="6:61" x14ac:dyDescent="0.3"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</row>
    <row r="481" spans="6:61" x14ac:dyDescent="0.3"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</row>
    <row r="482" spans="6:61" x14ac:dyDescent="0.3"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</row>
    <row r="483" spans="6:61" x14ac:dyDescent="0.3"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</row>
    <row r="484" spans="6:61" x14ac:dyDescent="0.3"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</row>
    <row r="485" spans="6:61" x14ac:dyDescent="0.3"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</row>
    <row r="486" spans="6:61" x14ac:dyDescent="0.3"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</row>
    <row r="487" spans="6:61" x14ac:dyDescent="0.3"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</row>
    <row r="488" spans="6:61" x14ac:dyDescent="0.3"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</row>
    <row r="489" spans="6:61" x14ac:dyDescent="0.3"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</row>
    <row r="490" spans="6:61" x14ac:dyDescent="0.3"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</row>
    <row r="491" spans="6:61" x14ac:dyDescent="0.3"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</row>
    <row r="492" spans="6:61" x14ac:dyDescent="0.3"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</row>
    <row r="493" spans="6:61" x14ac:dyDescent="0.3"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</row>
    <row r="494" spans="6:61" x14ac:dyDescent="0.3"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</row>
    <row r="495" spans="6:61" x14ac:dyDescent="0.3"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</row>
    <row r="496" spans="6:61" x14ac:dyDescent="0.3"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</row>
    <row r="497" spans="6:61" x14ac:dyDescent="0.3"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</row>
    <row r="498" spans="6:61" x14ac:dyDescent="0.3"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</row>
    <row r="499" spans="6:61" x14ac:dyDescent="0.3"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</row>
    <row r="500" spans="6:61" x14ac:dyDescent="0.3"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</row>
    <row r="501" spans="6:61" x14ac:dyDescent="0.3"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</row>
    <row r="502" spans="6:61" x14ac:dyDescent="0.3"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</row>
    <row r="503" spans="6:61" x14ac:dyDescent="0.3"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</row>
    <row r="504" spans="6:61" x14ac:dyDescent="0.3"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</row>
    <row r="505" spans="6:61" x14ac:dyDescent="0.3"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</row>
    <row r="506" spans="6:61" x14ac:dyDescent="0.3"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</row>
    <row r="507" spans="6:61" x14ac:dyDescent="0.3"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</row>
    <row r="508" spans="6:61" x14ac:dyDescent="0.3"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</row>
    <row r="509" spans="6:61" x14ac:dyDescent="0.3"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</row>
    <row r="510" spans="6:61" x14ac:dyDescent="0.3"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</row>
    <row r="511" spans="6:61" x14ac:dyDescent="0.3"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</row>
    <row r="512" spans="6:61" x14ac:dyDescent="0.3"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</row>
    <row r="513" spans="6:61" x14ac:dyDescent="0.3"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</row>
    <row r="514" spans="6:61" x14ac:dyDescent="0.3"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</row>
    <row r="515" spans="6:61" x14ac:dyDescent="0.3"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</row>
    <row r="516" spans="6:61" x14ac:dyDescent="0.3"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</row>
    <row r="517" spans="6:61" x14ac:dyDescent="0.3"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</row>
    <row r="518" spans="6:61" x14ac:dyDescent="0.3"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</row>
    <row r="519" spans="6:61" x14ac:dyDescent="0.3"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</row>
    <row r="520" spans="6:61" x14ac:dyDescent="0.3"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</row>
    <row r="521" spans="6:61" x14ac:dyDescent="0.3"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</row>
    <row r="522" spans="6:61" x14ac:dyDescent="0.3"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</row>
    <row r="523" spans="6:61" x14ac:dyDescent="0.3"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</row>
    <row r="524" spans="6:61" x14ac:dyDescent="0.3"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</row>
    <row r="525" spans="6:61" x14ac:dyDescent="0.3"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</row>
    <row r="526" spans="6:61" x14ac:dyDescent="0.3"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</row>
    <row r="527" spans="6:61" x14ac:dyDescent="0.3"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</row>
    <row r="528" spans="6:61" x14ac:dyDescent="0.3"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</row>
    <row r="529" spans="6:61" x14ac:dyDescent="0.3"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</row>
    <row r="530" spans="6:61" x14ac:dyDescent="0.3"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</row>
    <row r="531" spans="6:61" x14ac:dyDescent="0.3"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</row>
    <row r="532" spans="6:61" x14ac:dyDescent="0.3"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</row>
    <row r="533" spans="6:61" x14ac:dyDescent="0.3"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</row>
    <row r="534" spans="6:61" x14ac:dyDescent="0.3"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</row>
    <row r="535" spans="6:61" x14ac:dyDescent="0.3"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</row>
    <row r="536" spans="6:61" x14ac:dyDescent="0.3"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</row>
    <row r="537" spans="6:61" x14ac:dyDescent="0.3"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</row>
    <row r="538" spans="6:61" x14ac:dyDescent="0.3"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</row>
    <row r="539" spans="6:61" x14ac:dyDescent="0.3"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</row>
    <row r="540" spans="6:61" x14ac:dyDescent="0.3"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</row>
    <row r="541" spans="6:61" x14ac:dyDescent="0.3"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</row>
    <row r="542" spans="6:61" x14ac:dyDescent="0.3"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</row>
    <row r="543" spans="6:61" x14ac:dyDescent="0.3"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</row>
    <row r="544" spans="6:61" x14ac:dyDescent="0.3"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</row>
    <row r="545" spans="6:61" x14ac:dyDescent="0.3"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</row>
    <row r="546" spans="6:61" x14ac:dyDescent="0.3"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</row>
    <row r="547" spans="6:61" x14ac:dyDescent="0.3"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</row>
    <row r="548" spans="6:61" x14ac:dyDescent="0.3"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</row>
    <row r="549" spans="6:61" x14ac:dyDescent="0.3"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</row>
    <row r="550" spans="6:61" x14ac:dyDescent="0.3"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</row>
    <row r="551" spans="6:61" x14ac:dyDescent="0.3"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</row>
    <row r="552" spans="6:61" x14ac:dyDescent="0.3"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</row>
    <row r="553" spans="6:61" x14ac:dyDescent="0.3"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</row>
    <row r="554" spans="6:61" x14ac:dyDescent="0.3"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</row>
    <row r="555" spans="6:61" x14ac:dyDescent="0.3"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</row>
    <row r="556" spans="6:61" x14ac:dyDescent="0.3"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</row>
    <row r="557" spans="6:61" x14ac:dyDescent="0.3"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</row>
    <row r="558" spans="6:61" x14ac:dyDescent="0.3"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</row>
    <row r="559" spans="6:61" x14ac:dyDescent="0.3"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</row>
    <row r="560" spans="6:61" x14ac:dyDescent="0.3"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</row>
    <row r="561" spans="6:61" x14ac:dyDescent="0.3"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</row>
    <row r="562" spans="6:61" x14ac:dyDescent="0.3"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</row>
    <row r="563" spans="6:61" x14ac:dyDescent="0.3"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</row>
    <row r="564" spans="6:61" x14ac:dyDescent="0.3"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</row>
    <row r="565" spans="6:61" x14ac:dyDescent="0.3"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</row>
    <row r="566" spans="6:61" x14ac:dyDescent="0.3"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</row>
    <row r="567" spans="6:61" x14ac:dyDescent="0.3"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</row>
    <row r="568" spans="6:61" x14ac:dyDescent="0.3"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</row>
    <row r="569" spans="6:61" x14ac:dyDescent="0.3"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</row>
    <row r="570" spans="6:61" x14ac:dyDescent="0.3"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</row>
    <row r="571" spans="6:61" x14ac:dyDescent="0.3"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</row>
    <row r="572" spans="6:61" x14ac:dyDescent="0.3"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</row>
    <row r="573" spans="6:61" x14ac:dyDescent="0.3"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</row>
    <row r="574" spans="6:61" x14ac:dyDescent="0.3"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</row>
    <row r="575" spans="6:61" x14ac:dyDescent="0.3"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</row>
    <row r="576" spans="6:61" x14ac:dyDescent="0.3"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</row>
    <row r="577" spans="6:61" x14ac:dyDescent="0.3"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</row>
    <row r="578" spans="6:61" x14ac:dyDescent="0.3"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</row>
    <row r="579" spans="6:61" x14ac:dyDescent="0.3"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</row>
    <row r="580" spans="6:61" x14ac:dyDescent="0.3"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</row>
    <row r="581" spans="6:61" x14ac:dyDescent="0.3"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</row>
    <row r="582" spans="6:61" x14ac:dyDescent="0.3"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</row>
    <row r="583" spans="6:61" x14ac:dyDescent="0.3"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</row>
    <row r="584" spans="6:61" x14ac:dyDescent="0.3"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</row>
    <row r="585" spans="6:61" x14ac:dyDescent="0.3"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</row>
    <row r="586" spans="6:61" x14ac:dyDescent="0.3"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</row>
    <row r="587" spans="6:61" x14ac:dyDescent="0.3"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</row>
    <row r="588" spans="6:61" x14ac:dyDescent="0.3"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</row>
    <row r="589" spans="6:61" x14ac:dyDescent="0.3"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</row>
    <row r="590" spans="6:61" x14ac:dyDescent="0.3"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</row>
    <row r="591" spans="6:61" x14ac:dyDescent="0.3"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</row>
    <row r="592" spans="6:61" x14ac:dyDescent="0.3"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</row>
    <row r="593" spans="6:61" x14ac:dyDescent="0.3"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</row>
    <row r="594" spans="6:61" x14ac:dyDescent="0.3"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</row>
    <row r="595" spans="6:61" x14ac:dyDescent="0.3"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</row>
    <row r="596" spans="6:61" x14ac:dyDescent="0.3"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</row>
    <row r="597" spans="6:61" x14ac:dyDescent="0.3"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</row>
    <row r="598" spans="6:61" x14ac:dyDescent="0.3"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</row>
    <row r="599" spans="6:61" x14ac:dyDescent="0.3"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</row>
    <row r="600" spans="6:61" x14ac:dyDescent="0.3"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</row>
    <row r="601" spans="6:61" x14ac:dyDescent="0.3"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</row>
    <row r="602" spans="6:61" x14ac:dyDescent="0.3"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</row>
    <row r="603" spans="6:61" x14ac:dyDescent="0.3"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</row>
    <row r="604" spans="6:61" x14ac:dyDescent="0.3"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</row>
    <row r="605" spans="6:61" x14ac:dyDescent="0.3"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</row>
    <row r="606" spans="6:61" x14ac:dyDescent="0.3"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</row>
    <row r="607" spans="6:61" x14ac:dyDescent="0.3"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</row>
    <row r="608" spans="6:61" x14ac:dyDescent="0.3"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</row>
    <row r="609" spans="6:61" x14ac:dyDescent="0.3"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</row>
    <row r="610" spans="6:61" x14ac:dyDescent="0.3"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</row>
    <row r="611" spans="6:61" x14ac:dyDescent="0.3"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</row>
    <row r="612" spans="6:61" x14ac:dyDescent="0.3"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</row>
    <row r="613" spans="6:61" x14ac:dyDescent="0.3"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</row>
    <row r="614" spans="6:61" x14ac:dyDescent="0.3"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</row>
    <row r="615" spans="6:61" x14ac:dyDescent="0.3"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</row>
    <row r="616" spans="6:61" x14ac:dyDescent="0.3"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</row>
    <row r="617" spans="6:61" x14ac:dyDescent="0.3"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</row>
    <row r="618" spans="6:61" x14ac:dyDescent="0.3"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</row>
    <row r="619" spans="6:61" x14ac:dyDescent="0.3"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</row>
    <row r="620" spans="6:61" x14ac:dyDescent="0.3"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</row>
    <row r="621" spans="6:61" x14ac:dyDescent="0.3"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</row>
    <row r="622" spans="6:61" x14ac:dyDescent="0.3"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</row>
    <row r="623" spans="6:61" x14ac:dyDescent="0.3"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</row>
    <row r="624" spans="6:61" x14ac:dyDescent="0.3"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</row>
    <row r="625" spans="6:61" x14ac:dyDescent="0.3"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</row>
    <row r="626" spans="6:61" x14ac:dyDescent="0.3"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</row>
    <row r="627" spans="6:61" x14ac:dyDescent="0.3"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</row>
    <row r="628" spans="6:61" x14ac:dyDescent="0.3"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</row>
    <row r="629" spans="6:61" x14ac:dyDescent="0.3"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</row>
    <row r="630" spans="6:61" x14ac:dyDescent="0.3"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</row>
    <row r="631" spans="6:61" x14ac:dyDescent="0.3"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</row>
    <row r="632" spans="6:61" x14ac:dyDescent="0.3"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</row>
    <row r="633" spans="6:61" x14ac:dyDescent="0.3"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</row>
    <row r="634" spans="6:61" x14ac:dyDescent="0.3"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</row>
    <row r="635" spans="6:61" x14ac:dyDescent="0.3"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</row>
    <row r="636" spans="6:61" x14ac:dyDescent="0.3"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</row>
    <row r="637" spans="6:61" x14ac:dyDescent="0.3"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</row>
    <row r="638" spans="6:61" x14ac:dyDescent="0.3"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</row>
    <row r="639" spans="6:61" x14ac:dyDescent="0.3"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</row>
    <row r="640" spans="6:61" x14ac:dyDescent="0.3"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</row>
    <row r="641" spans="6:61" x14ac:dyDescent="0.3"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</row>
    <row r="642" spans="6:61" x14ac:dyDescent="0.3"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</row>
    <row r="643" spans="6:61" x14ac:dyDescent="0.3"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</row>
    <row r="644" spans="6:61" x14ac:dyDescent="0.3"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</row>
    <row r="645" spans="6:61" x14ac:dyDescent="0.3"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</row>
    <row r="646" spans="6:61" x14ac:dyDescent="0.3"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</row>
    <row r="647" spans="6:61" x14ac:dyDescent="0.3"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</row>
    <row r="648" spans="6:61" x14ac:dyDescent="0.3"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</row>
    <row r="649" spans="6:61" x14ac:dyDescent="0.3"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</row>
    <row r="650" spans="6:61" x14ac:dyDescent="0.3"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</row>
    <row r="651" spans="6:61" x14ac:dyDescent="0.3"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</row>
    <row r="652" spans="6:61" x14ac:dyDescent="0.3"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</row>
    <row r="653" spans="6:61" x14ac:dyDescent="0.3"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</row>
    <row r="654" spans="6:61" x14ac:dyDescent="0.3"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</row>
    <row r="655" spans="6:61" x14ac:dyDescent="0.3"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</row>
    <row r="656" spans="6:61" x14ac:dyDescent="0.3"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</row>
    <row r="657" spans="6:61" x14ac:dyDescent="0.3"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</row>
    <row r="658" spans="6:61" x14ac:dyDescent="0.3"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</row>
    <row r="659" spans="6:61" x14ac:dyDescent="0.3"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</row>
    <row r="660" spans="6:61" x14ac:dyDescent="0.3"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</row>
    <row r="661" spans="6:61" x14ac:dyDescent="0.3"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</row>
    <row r="662" spans="6:61" x14ac:dyDescent="0.3"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</row>
    <row r="663" spans="6:61" x14ac:dyDescent="0.3"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</row>
    <row r="664" spans="6:61" x14ac:dyDescent="0.3"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</row>
    <row r="665" spans="6:61" x14ac:dyDescent="0.3"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</row>
    <row r="666" spans="6:61" x14ac:dyDescent="0.3"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</row>
    <row r="667" spans="6:61" x14ac:dyDescent="0.3"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</row>
    <row r="668" spans="6:61" x14ac:dyDescent="0.3"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</row>
    <row r="669" spans="6:61" x14ac:dyDescent="0.3"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</row>
    <row r="670" spans="6:61" x14ac:dyDescent="0.3"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</row>
    <row r="671" spans="6:61" x14ac:dyDescent="0.3"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</row>
    <row r="672" spans="6:61" x14ac:dyDescent="0.3"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</row>
    <row r="673" spans="6:61" x14ac:dyDescent="0.3"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</row>
    <row r="674" spans="6:61" x14ac:dyDescent="0.3"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</row>
    <row r="675" spans="6:61" x14ac:dyDescent="0.3"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</row>
    <row r="676" spans="6:61" x14ac:dyDescent="0.3"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</row>
    <row r="677" spans="6:61" x14ac:dyDescent="0.3"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</row>
    <row r="678" spans="6:61" x14ac:dyDescent="0.3"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</row>
    <row r="679" spans="6:61" x14ac:dyDescent="0.3"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</row>
    <row r="680" spans="6:61" x14ac:dyDescent="0.3"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</row>
    <row r="681" spans="6:61" x14ac:dyDescent="0.3"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</row>
    <row r="682" spans="6:61" x14ac:dyDescent="0.3"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</row>
    <row r="683" spans="6:61" x14ac:dyDescent="0.3"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</row>
    <row r="684" spans="6:61" x14ac:dyDescent="0.3"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</row>
    <row r="685" spans="6:61" x14ac:dyDescent="0.3"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</row>
    <row r="686" spans="6:61" x14ac:dyDescent="0.3"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</row>
    <row r="687" spans="6:61" x14ac:dyDescent="0.3"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</row>
    <row r="688" spans="6:61" x14ac:dyDescent="0.3"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</row>
    <row r="689" spans="6:61" x14ac:dyDescent="0.3"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</row>
    <row r="690" spans="6:61" x14ac:dyDescent="0.3"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</row>
    <row r="691" spans="6:61" x14ac:dyDescent="0.3"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</row>
    <row r="692" spans="6:61" x14ac:dyDescent="0.3"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</row>
    <row r="693" spans="6:61" x14ac:dyDescent="0.3"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</row>
    <row r="694" spans="6:61" x14ac:dyDescent="0.3"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</row>
    <row r="695" spans="6:61" x14ac:dyDescent="0.3"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</row>
    <row r="696" spans="6:61" x14ac:dyDescent="0.3"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</row>
    <row r="697" spans="6:61" x14ac:dyDescent="0.3"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</row>
    <row r="698" spans="6:61" x14ac:dyDescent="0.3"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</row>
    <row r="699" spans="6:61" x14ac:dyDescent="0.3"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</row>
    <row r="700" spans="6:61" x14ac:dyDescent="0.3"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</row>
    <row r="701" spans="6:61" x14ac:dyDescent="0.3"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</row>
    <row r="702" spans="6:61" x14ac:dyDescent="0.3"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</row>
    <row r="703" spans="6:61" x14ac:dyDescent="0.3"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</row>
    <row r="704" spans="6:61" x14ac:dyDescent="0.3"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</row>
    <row r="705" spans="6:61" x14ac:dyDescent="0.3"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</row>
    <row r="706" spans="6:61" x14ac:dyDescent="0.3"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</row>
    <row r="707" spans="6:61" x14ac:dyDescent="0.3"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  <c r="BG707"/>
      <c r="BH707"/>
      <c r="BI707"/>
    </row>
    <row r="708" spans="6:61" x14ac:dyDescent="0.3"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</row>
    <row r="709" spans="6:61" x14ac:dyDescent="0.3"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</row>
    <row r="710" spans="6:61" x14ac:dyDescent="0.3"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</row>
    <row r="711" spans="6:61" x14ac:dyDescent="0.3"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</row>
    <row r="712" spans="6:61" x14ac:dyDescent="0.3"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  <c r="BG712"/>
      <c r="BH712"/>
      <c r="BI712"/>
    </row>
    <row r="713" spans="6:61" x14ac:dyDescent="0.3"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</row>
    <row r="714" spans="6:61" x14ac:dyDescent="0.3"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  <c r="BH714"/>
      <c r="BI714"/>
    </row>
    <row r="715" spans="6:61" x14ac:dyDescent="0.3"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</row>
    <row r="716" spans="6:61" x14ac:dyDescent="0.3"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</row>
    <row r="717" spans="6:61" x14ac:dyDescent="0.3"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</row>
    <row r="718" spans="6:61" x14ac:dyDescent="0.3"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</row>
    <row r="719" spans="6:61" x14ac:dyDescent="0.3"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</row>
    <row r="720" spans="6:61" x14ac:dyDescent="0.3"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</row>
    <row r="721" spans="6:61" x14ac:dyDescent="0.3"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</row>
    <row r="722" spans="6:61" x14ac:dyDescent="0.3"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</row>
    <row r="723" spans="6:61" x14ac:dyDescent="0.3"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</row>
    <row r="724" spans="6:61" x14ac:dyDescent="0.3"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</row>
    <row r="725" spans="6:61" x14ac:dyDescent="0.3"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</row>
    <row r="726" spans="6:61" x14ac:dyDescent="0.3"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</row>
    <row r="727" spans="6:61" x14ac:dyDescent="0.3"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  <c r="BI727"/>
    </row>
    <row r="728" spans="6:61" x14ac:dyDescent="0.3"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</row>
    <row r="729" spans="6:61" x14ac:dyDescent="0.3"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</row>
    <row r="730" spans="6:61" x14ac:dyDescent="0.3"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</row>
    <row r="731" spans="6:61" x14ac:dyDescent="0.3"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</row>
    <row r="732" spans="6:61" x14ac:dyDescent="0.3"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  <c r="BF732"/>
      <c r="BG732"/>
      <c r="BH732"/>
      <c r="BI732"/>
    </row>
    <row r="733" spans="6:61" x14ac:dyDescent="0.3"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</row>
    <row r="734" spans="6:61" x14ac:dyDescent="0.3"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</row>
    <row r="735" spans="6:61" x14ac:dyDescent="0.3"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/>
      <c r="BI735"/>
    </row>
    <row r="736" spans="6:61" x14ac:dyDescent="0.3"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</row>
    <row r="737" spans="6:61" x14ac:dyDescent="0.3"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</row>
    <row r="738" spans="6:61" x14ac:dyDescent="0.3"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  <c r="BI738"/>
    </row>
    <row r="739" spans="6:61" x14ac:dyDescent="0.3"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  <c r="BG739"/>
      <c r="BH739"/>
      <c r="BI739"/>
    </row>
    <row r="740" spans="6:61" x14ac:dyDescent="0.3"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  <c r="BI740"/>
    </row>
    <row r="741" spans="6:61" x14ac:dyDescent="0.3"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</row>
    <row r="742" spans="6:61" x14ac:dyDescent="0.3"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/>
      <c r="BF742"/>
      <c r="BG742"/>
      <c r="BH742"/>
      <c r="BI742"/>
    </row>
    <row r="743" spans="6:61" x14ac:dyDescent="0.3"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</row>
    <row r="744" spans="6:61" x14ac:dyDescent="0.3"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  <c r="BG744"/>
      <c r="BH744"/>
      <c r="BI744"/>
    </row>
    <row r="745" spans="6:61" x14ac:dyDescent="0.3"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</row>
    <row r="746" spans="6:61" x14ac:dyDescent="0.3"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  <c r="BI746"/>
    </row>
    <row r="747" spans="6:61" x14ac:dyDescent="0.3"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</row>
    <row r="748" spans="6:61" x14ac:dyDescent="0.3"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/>
    </row>
    <row r="749" spans="6:61" x14ac:dyDescent="0.3"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</row>
    <row r="750" spans="6:61" x14ac:dyDescent="0.3"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</row>
    <row r="751" spans="6:61" x14ac:dyDescent="0.3"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</row>
    <row r="752" spans="6:61" x14ac:dyDescent="0.3"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  <c r="BF752"/>
      <c r="BG752"/>
      <c r="BH752"/>
      <c r="BI752"/>
    </row>
    <row r="753" spans="6:61" x14ac:dyDescent="0.3"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  <c r="BH753"/>
      <c r="BI753"/>
    </row>
    <row r="754" spans="6:61" x14ac:dyDescent="0.3"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  <c r="BF754"/>
      <c r="BG754"/>
      <c r="BH754"/>
      <c r="BI754"/>
    </row>
    <row r="755" spans="6:61" x14ac:dyDescent="0.3"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  <c r="BG755"/>
      <c r="BH755"/>
      <c r="BI755"/>
    </row>
    <row r="756" spans="6:61" x14ac:dyDescent="0.3"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</row>
    <row r="757" spans="6:61" x14ac:dyDescent="0.3"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/>
      <c r="BG757"/>
      <c r="BH757"/>
      <c r="BI757"/>
    </row>
    <row r="758" spans="6:61" x14ac:dyDescent="0.3"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  <c r="BF758"/>
      <c r="BG758"/>
      <c r="BH758"/>
      <c r="BI758"/>
    </row>
    <row r="759" spans="6:61" x14ac:dyDescent="0.3"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</row>
    <row r="760" spans="6:61" x14ac:dyDescent="0.3"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  <c r="BF760"/>
      <c r="BG760"/>
      <c r="BH760"/>
      <c r="BI760"/>
    </row>
    <row r="761" spans="6:61" x14ac:dyDescent="0.3"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  <c r="BH761"/>
      <c r="BI761"/>
    </row>
    <row r="762" spans="6:61" x14ac:dyDescent="0.3"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  <c r="BG762"/>
      <c r="BH762"/>
      <c r="BI762"/>
    </row>
    <row r="763" spans="6:61" x14ac:dyDescent="0.3"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/>
    </row>
    <row r="764" spans="6:61" x14ac:dyDescent="0.3"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</row>
    <row r="765" spans="6:61" x14ac:dyDescent="0.3"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</row>
    <row r="766" spans="6:61" x14ac:dyDescent="0.3"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</row>
    <row r="767" spans="6:61" x14ac:dyDescent="0.3"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  <c r="BI767"/>
    </row>
    <row r="768" spans="6:61" x14ac:dyDescent="0.3"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</row>
    <row r="769" spans="6:61" x14ac:dyDescent="0.3"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</row>
    <row r="770" spans="6:61" x14ac:dyDescent="0.3"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  <c r="BI770"/>
    </row>
    <row r="771" spans="6:61" x14ac:dyDescent="0.3"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</row>
    <row r="772" spans="6:61" x14ac:dyDescent="0.3"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  <c r="BI772"/>
    </row>
    <row r="773" spans="6:61" x14ac:dyDescent="0.3"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</row>
    <row r="774" spans="6:61" x14ac:dyDescent="0.3"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  <c r="BI774"/>
    </row>
    <row r="775" spans="6:61" x14ac:dyDescent="0.3"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  <c r="BH775"/>
      <c r="BI775"/>
    </row>
    <row r="776" spans="6:61" x14ac:dyDescent="0.3"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  <c r="BF776"/>
      <c r="BG776"/>
      <c r="BH776"/>
      <c r="BI776"/>
    </row>
    <row r="777" spans="6:61" x14ac:dyDescent="0.3"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  <c r="BH777"/>
      <c r="BI777"/>
    </row>
    <row r="778" spans="6:61" x14ac:dyDescent="0.3"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  <c r="BI778"/>
    </row>
    <row r="779" spans="6:61" x14ac:dyDescent="0.3"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  <c r="BF779"/>
      <c r="BG779"/>
      <c r="BH779"/>
      <c r="BI779"/>
    </row>
    <row r="780" spans="6:61" x14ac:dyDescent="0.3"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</row>
    <row r="781" spans="6:61" x14ac:dyDescent="0.3"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  <c r="BF781"/>
      <c r="BG781"/>
      <c r="BH781"/>
      <c r="BI781"/>
    </row>
    <row r="782" spans="6:61" x14ac:dyDescent="0.3"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</row>
    <row r="783" spans="6:61" x14ac:dyDescent="0.3"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</row>
    <row r="784" spans="6:61" x14ac:dyDescent="0.3"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</row>
    <row r="785" spans="6:61" x14ac:dyDescent="0.3"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</row>
    <row r="786" spans="6:61" x14ac:dyDescent="0.3"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  <c r="BI786"/>
    </row>
    <row r="787" spans="6:61" x14ac:dyDescent="0.3"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/>
    </row>
    <row r="788" spans="6:61" x14ac:dyDescent="0.3"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  <c r="BI788"/>
    </row>
    <row r="789" spans="6:61" x14ac:dyDescent="0.3"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  <c r="BF789"/>
      <c r="BG789"/>
      <c r="BH789"/>
      <c r="BI789"/>
    </row>
    <row r="790" spans="6:61" x14ac:dyDescent="0.3"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</row>
    <row r="791" spans="6:61" x14ac:dyDescent="0.3"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</row>
    <row r="792" spans="6:61" x14ac:dyDescent="0.3"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</row>
    <row r="793" spans="6:61" x14ac:dyDescent="0.3"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  <c r="BF793"/>
      <c r="BG793"/>
      <c r="BH793"/>
      <c r="BI793"/>
    </row>
    <row r="794" spans="6:61" x14ac:dyDescent="0.3"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  <c r="BF794"/>
      <c r="BG794"/>
      <c r="BH794"/>
      <c r="BI794"/>
    </row>
    <row r="795" spans="6:61" x14ac:dyDescent="0.3"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</row>
    <row r="796" spans="6:61" x14ac:dyDescent="0.3"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</row>
    <row r="797" spans="6:61" x14ac:dyDescent="0.3"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</row>
    <row r="798" spans="6:61" x14ac:dyDescent="0.3"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</row>
    <row r="799" spans="6:61" x14ac:dyDescent="0.3"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/>
    </row>
    <row r="800" spans="6:61" x14ac:dyDescent="0.3"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</row>
    <row r="801" spans="6:61" x14ac:dyDescent="0.3"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/>
      <c r="BH801"/>
      <c r="BI801"/>
    </row>
    <row r="802" spans="6:61" x14ac:dyDescent="0.3"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  <c r="BH802"/>
      <c r="BI802"/>
    </row>
    <row r="803" spans="6:61" x14ac:dyDescent="0.3"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</row>
    <row r="804" spans="6:61" x14ac:dyDescent="0.3"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</row>
    <row r="805" spans="6:61" x14ac:dyDescent="0.3"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  <c r="BH805"/>
      <c r="BI805"/>
    </row>
    <row r="806" spans="6:61" x14ac:dyDescent="0.3"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</row>
    <row r="807" spans="6:61" x14ac:dyDescent="0.3"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  <c r="BH807"/>
      <c r="BI807"/>
    </row>
    <row r="808" spans="6:61" x14ac:dyDescent="0.3"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</row>
    <row r="809" spans="6:61" x14ac:dyDescent="0.3"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/>
    </row>
    <row r="810" spans="6:61" x14ac:dyDescent="0.3"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</row>
    <row r="811" spans="6:61" x14ac:dyDescent="0.3"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</row>
    <row r="812" spans="6:61" x14ac:dyDescent="0.3"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</row>
    <row r="813" spans="6:61" x14ac:dyDescent="0.3"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</row>
    <row r="814" spans="6:61" x14ac:dyDescent="0.3"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  <c r="BH814"/>
      <c r="BI814"/>
    </row>
    <row r="815" spans="6:61" x14ac:dyDescent="0.3"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</row>
    <row r="816" spans="6:61" x14ac:dyDescent="0.3"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</row>
    <row r="817" spans="6:61" x14ac:dyDescent="0.3"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/>
      <c r="BI817"/>
    </row>
    <row r="818" spans="6:61" x14ac:dyDescent="0.3"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</row>
    <row r="819" spans="6:61" x14ac:dyDescent="0.3"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</row>
    <row r="820" spans="6:61" x14ac:dyDescent="0.3"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/>
      <c r="BD820"/>
      <c r="BE820"/>
      <c r="BF820"/>
      <c r="BG820"/>
      <c r="BH820"/>
      <c r="BI820"/>
    </row>
    <row r="821" spans="6:61" x14ac:dyDescent="0.3"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/>
      <c r="BF821"/>
      <c r="BG821"/>
      <c r="BH821"/>
      <c r="BI821"/>
    </row>
    <row r="822" spans="6:61" x14ac:dyDescent="0.3"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  <c r="BI822"/>
    </row>
    <row r="823" spans="6:61" x14ac:dyDescent="0.3"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  <c r="BH823"/>
      <c r="BI823"/>
    </row>
    <row r="824" spans="6:61" x14ac:dyDescent="0.3"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  <c r="BG824"/>
      <c r="BH824"/>
      <c r="BI824"/>
    </row>
    <row r="825" spans="6:61" x14ac:dyDescent="0.3"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  <c r="BG825"/>
      <c r="BH825"/>
      <c r="BI825"/>
    </row>
    <row r="826" spans="6:61" x14ac:dyDescent="0.3"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  <c r="BH826"/>
      <c r="BI826"/>
    </row>
    <row r="827" spans="6:61" x14ac:dyDescent="0.3"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</row>
    <row r="828" spans="6:61" x14ac:dyDescent="0.3"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</row>
    <row r="829" spans="6:61" x14ac:dyDescent="0.3"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</row>
    <row r="830" spans="6:61" x14ac:dyDescent="0.3"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  <c r="BH830"/>
      <c r="BI830"/>
    </row>
    <row r="831" spans="6:61" x14ac:dyDescent="0.3"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  <c r="BG831"/>
      <c r="BH831"/>
      <c r="BI831"/>
    </row>
    <row r="832" spans="6:61" x14ac:dyDescent="0.3"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  <c r="BH832"/>
      <c r="BI832"/>
    </row>
    <row r="833" spans="6:61" x14ac:dyDescent="0.3"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  <c r="BG833"/>
      <c r="BH833"/>
      <c r="BI833"/>
    </row>
    <row r="834" spans="6:61" x14ac:dyDescent="0.3"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  <c r="BG834"/>
      <c r="BH834"/>
      <c r="BI834"/>
    </row>
    <row r="835" spans="6:61" x14ac:dyDescent="0.3"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/>
    </row>
    <row r="836" spans="6:61" x14ac:dyDescent="0.3"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  <c r="BG836"/>
      <c r="BH836"/>
      <c r="BI836"/>
    </row>
    <row r="837" spans="6:61" x14ac:dyDescent="0.3"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  <c r="BH837"/>
      <c r="BI837"/>
    </row>
    <row r="838" spans="6:61" x14ac:dyDescent="0.3"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  <c r="BF838"/>
      <c r="BG838"/>
      <c r="BH838"/>
      <c r="BI838"/>
    </row>
    <row r="839" spans="6:61" x14ac:dyDescent="0.3"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  <c r="BF839"/>
      <c r="BG839"/>
      <c r="BH839"/>
      <c r="BI839"/>
    </row>
    <row r="840" spans="6:61" x14ac:dyDescent="0.3"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  <c r="BF840"/>
      <c r="BG840"/>
      <c r="BH840"/>
      <c r="BI840"/>
    </row>
    <row r="841" spans="6:61" x14ac:dyDescent="0.3"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  <c r="BF841"/>
      <c r="BG841"/>
      <c r="BH841"/>
      <c r="BI841"/>
    </row>
    <row r="842" spans="6:61" x14ac:dyDescent="0.3"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  <c r="BF842"/>
      <c r="BG842"/>
      <c r="BH842"/>
      <c r="BI842"/>
    </row>
    <row r="843" spans="6:61" x14ac:dyDescent="0.3"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  <c r="BF843"/>
      <c r="BG843"/>
      <c r="BH843"/>
      <c r="BI843"/>
    </row>
    <row r="844" spans="6:61" x14ac:dyDescent="0.3"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  <c r="BF844"/>
      <c r="BG844"/>
      <c r="BH844"/>
      <c r="BI844"/>
    </row>
    <row r="845" spans="6:61" x14ac:dyDescent="0.3"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  <c r="BF845"/>
      <c r="BG845"/>
      <c r="BH845"/>
      <c r="BI845"/>
    </row>
    <row r="846" spans="6:61" x14ac:dyDescent="0.3"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  <c r="BF846"/>
      <c r="BG846"/>
      <c r="BH846"/>
      <c r="BI846"/>
    </row>
    <row r="847" spans="6:61" x14ac:dyDescent="0.3"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  <c r="BF847"/>
      <c r="BG847"/>
      <c r="BH847"/>
      <c r="BI847"/>
    </row>
    <row r="848" spans="6:61" x14ac:dyDescent="0.3"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  <c r="BF848"/>
      <c r="BG848"/>
      <c r="BH848"/>
      <c r="BI848"/>
    </row>
    <row r="849" spans="6:61" x14ac:dyDescent="0.3"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  <c r="BG849"/>
      <c r="BH849"/>
      <c r="BI849"/>
    </row>
    <row r="850" spans="6:61" x14ac:dyDescent="0.3"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  <c r="BF850"/>
      <c r="BG850"/>
      <c r="BH850"/>
      <c r="BI850"/>
    </row>
    <row r="851" spans="6:61" x14ac:dyDescent="0.3"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  <c r="BG851"/>
      <c r="BH851"/>
      <c r="BI851"/>
    </row>
    <row r="852" spans="6:61" x14ac:dyDescent="0.3"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  <c r="BF852"/>
      <c r="BG852"/>
      <c r="BH852"/>
      <c r="BI852"/>
    </row>
    <row r="853" spans="6:61" x14ac:dyDescent="0.3"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  <c r="BF853"/>
      <c r="BG853"/>
      <c r="BH853"/>
      <c r="BI853"/>
    </row>
    <row r="854" spans="6:61" x14ac:dyDescent="0.3"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  <c r="BF854"/>
      <c r="BG854"/>
      <c r="BH854"/>
      <c r="BI854"/>
    </row>
    <row r="855" spans="6:61" x14ac:dyDescent="0.3"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  <c r="BF855"/>
      <c r="BG855"/>
      <c r="BH855"/>
      <c r="BI855"/>
    </row>
    <row r="856" spans="6:61" x14ac:dyDescent="0.3"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  <c r="BF856"/>
      <c r="BG856"/>
      <c r="BH856"/>
      <c r="BI856"/>
    </row>
    <row r="857" spans="6:61" x14ac:dyDescent="0.3"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  <c r="BF857"/>
      <c r="BG857"/>
      <c r="BH857"/>
      <c r="BI857"/>
    </row>
    <row r="858" spans="6:61" x14ac:dyDescent="0.3"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  <c r="BF858"/>
      <c r="BG858"/>
      <c r="BH858"/>
      <c r="BI858"/>
    </row>
    <row r="859" spans="6:61" x14ac:dyDescent="0.3"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  <c r="BF859"/>
      <c r="BG859"/>
      <c r="BH859"/>
      <c r="BI859"/>
    </row>
    <row r="860" spans="6:61" x14ac:dyDescent="0.3"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  <c r="BF860"/>
      <c r="BG860"/>
      <c r="BH860"/>
      <c r="BI860"/>
    </row>
    <row r="861" spans="6:61" x14ac:dyDescent="0.3"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  <c r="BF861"/>
      <c r="BG861"/>
      <c r="BH861"/>
      <c r="BI861"/>
    </row>
    <row r="862" spans="6:61" x14ac:dyDescent="0.3"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  <c r="BF862"/>
      <c r="BG862"/>
      <c r="BH862"/>
      <c r="BI862"/>
    </row>
    <row r="863" spans="6:61" x14ac:dyDescent="0.3"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/>
      <c r="BD863"/>
      <c r="BE863"/>
      <c r="BF863"/>
      <c r="BG863"/>
      <c r="BH863"/>
      <c r="BI863"/>
    </row>
    <row r="864" spans="6:61" x14ac:dyDescent="0.3"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/>
      <c r="BD864"/>
      <c r="BE864"/>
      <c r="BF864"/>
      <c r="BG864"/>
      <c r="BH864"/>
      <c r="BI864"/>
    </row>
    <row r="865" spans="6:61" x14ac:dyDescent="0.3"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  <c r="BC865"/>
      <c r="BD865"/>
      <c r="BE865"/>
      <c r="BF865"/>
      <c r="BG865"/>
      <c r="BH865"/>
      <c r="BI865"/>
    </row>
    <row r="866" spans="6:61" x14ac:dyDescent="0.3"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/>
      <c r="BD866"/>
      <c r="BE866"/>
      <c r="BF866"/>
      <c r="BG866"/>
      <c r="BH866"/>
      <c r="BI866"/>
    </row>
    <row r="867" spans="6:61" x14ac:dyDescent="0.3"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/>
      <c r="BD867"/>
      <c r="BE867"/>
      <c r="BF867"/>
      <c r="BG867"/>
      <c r="BH867"/>
      <c r="BI867"/>
    </row>
    <row r="868" spans="6:61" x14ac:dyDescent="0.3"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  <c r="BC868"/>
      <c r="BD868"/>
      <c r="BE868"/>
      <c r="BF868"/>
      <c r="BG868"/>
      <c r="BH868"/>
      <c r="BI868"/>
    </row>
    <row r="869" spans="6:61" x14ac:dyDescent="0.3"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  <c r="BC869"/>
      <c r="BD869"/>
      <c r="BE869"/>
      <c r="BF869"/>
      <c r="BG869"/>
      <c r="BH869"/>
      <c r="BI869"/>
    </row>
    <row r="870" spans="6:61" x14ac:dyDescent="0.3"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/>
      <c r="BD870"/>
      <c r="BE870"/>
      <c r="BF870"/>
      <c r="BG870"/>
      <c r="BH870"/>
      <c r="BI870"/>
    </row>
    <row r="871" spans="6:61" x14ac:dyDescent="0.3"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/>
      <c r="BD871"/>
      <c r="BE871"/>
      <c r="BF871"/>
      <c r="BG871"/>
      <c r="BH871"/>
      <c r="BI871"/>
    </row>
    <row r="872" spans="6:61" x14ac:dyDescent="0.3"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  <c r="BC872"/>
      <c r="BD872"/>
      <c r="BE872"/>
      <c r="BF872"/>
      <c r="BG872"/>
      <c r="BH872"/>
      <c r="BI872"/>
    </row>
    <row r="873" spans="6:61" x14ac:dyDescent="0.3"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  <c r="BC873"/>
      <c r="BD873"/>
      <c r="BE873"/>
      <c r="BF873"/>
      <c r="BG873"/>
      <c r="BH873"/>
      <c r="BI873"/>
    </row>
    <row r="874" spans="6:61" x14ac:dyDescent="0.3"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/>
      <c r="BE874"/>
      <c r="BF874"/>
      <c r="BG874"/>
      <c r="BH874"/>
      <c r="BI874"/>
    </row>
    <row r="875" spans="6:61" x14ac:dyDescent="0.3"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  <c r="BC875"/>
      <c r="BD875"/>
      <c r="BE875"/>
      <c r="BF875"/>
      <c r="BG875"/>
      <c r="BH875"/>
      <c r="BI875"/>
    </row>
    <row r="876" spans="6:61" x14ac:dyDescent="0.3"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  <c r="BC876"/>
      <c r="BD876"/>
      <c r="BE876"/>
      <c r="BF876"/>
      <c r="BG876"/>
      <c r="BH876"/>
      <c r="BI876"/>
    </row>
    <row r="877" spans="6:61" x14ac:dyDescent="0.3"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</row>
    <row r="878" spans="6:61" x14ac:dyDescent="0.3"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  <c r="BC878"/>
      <c r="BD878"/>
      <c r="BE878"/>
      <c r="BF878"/>
      <c r="BG878"/>
      <c r="BH878"/>
      <c r="BI878"/>
    </row>
    <row r="879" spans="6:61" x14ac:dyDescent="0.3"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  <c r="BC879"/>
      <c r="BD879"/>
      <c r="BE879"/>
      <c r="BF879"/>
      <c r="BG879"/>
      <c r="BH879"/>
      <c r="BI879"/>
    </row>
    <row r="880" spans="6:61" x14ac:dyDescent="0.3"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/>
      <c r="BD880"/>
      <c r="BE880"/>
      <c r="BF880"/>
      <c r="BG880"/>
      <c r="BH880"/>
      <c r="BI880"/>
    </row>
    <row r="881" spans="6:61" x14ac:dyDescent="0.3"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  <c r="BC881"/>
      <c r="BD881"/>
      <c r="BE881"/>
      <c r="BF881"/>
      <c r="BG881"/>
      <c r="BH881"/>
      <c r="BI881"/>
    </row>
    <row r="882" spans="6:61" x14ac:dyDescent="0.3"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/>
      <c r="BD882"/>
      <c r="BE882"/>
      <c r="BF882"/>
      <c r="BG882"/>
      <c r="BH882"/>
      <c r="BI882"/>
    </row>
    <row r="883" spans="6:61" x14ac:dyDescent="0.3"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/>
      <c r="BD883"/>
      <c r="BE883"/>
      <c r="BF883"/>
      <c r="BG883"/>
      <c r="BH883"/>
      <c r="BI883"/>
    </row>
    <row r="884" spans="6:61" x14ac:dyDescent="0.3"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/>
      <c r="BE884"/>
      <c r="BF884"/>
      <c r="BG884"/>
      <c r="BH884"/>
      <c r="BI884"/>
    </row>
    <row r="885" spans="6:61" x14ac:dyDescent="0.3"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  <c r="BC885"/>
      <c r="BD885"/>
      <c r="BE885"/>
      <c r="BF885"/>
      <c r="BG885"/>
      <c r="BH885"/>
      <c r="BI885"/>
    </row>
    <row r="886" spans="6:61" x14ac:dyDescent="0.3"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  <c r="BC886"/>
      <c r="BD886"/>
      <c r="BE886"/>
      <c r="BF886"/>
      <c r="BG886"/>
      <c r="BH886"/>
      <c r="BI886"/>
    </row>
    <row r="887" spans="6:61" x14ac:dyDescent="0.3"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/>
      <c r="BC887"/>
      <c r="BD887"/>
      <c r="BE887"/>
      <c r="BF887"/>
      <c r="BG887"/>
      <c r="BH887"/>
      <c r="BI887"/>
    </row>
    <row r="888" spans="6:61" x14ac:dyDescent="0.3"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/>
      <c r="BC888"/>
      <c r="BD888"/>
      <c r="BE888"/>
      <c r="BF888"/>
      <c r="BG888"/>
      <c r="BH888"/>
      <c r="BI888"/>
    </row>
    <row r="889" spans="6:61" x14ac:dyDescent="0.3"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  <c r="BC889"/>
      <c r="BD889"/>
      <c r="BE889"/>
      <c r="BF889"/>
      <c r="BG889"/>
      <c r="BH889"/>
      <c r="BI889"/>
    </row>
    <row r="890" spans="6:61" x14ac:dyDescent="0.3"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/>
      <c r="BC890"/>
      <c r="BD890"/>
      <c r="BE890"/>
      <c r="BF890"/>
      <c r="BG890"/>
      <c r="BH890"/>
      <c r="BI890"/>
    </row>
    <row r="891" spans="6:61" x14ac:dyDescent="0.3"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/>
      <c r="BC891"/>
      <c r="BD891"/>
      <c r="BE891"/>
      <c r="BF891"/>
      <c r="BG891"/>
      <c r="BH891"/>
      <c r="BI891"/>
    </row>
    <row r="892" spans="6:61" x14ac:dyDescent="0.3"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/>
      <c r="BC892"/>
      <c r="BD892"/>
      <c r="BE892"/>
      <c r="BF892"/>
      <c r="BG892"/>
      <c r="BH892"/>
      <c r="BI892"/>
    </row>
    <row r="893" spans="6:61" x14ac:dyDescent="0.3"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  <c r="BC893"/>
      <c r="BD893"/>
      <c r="BE893"/>
      <c r="BF893"/>
      <c r="BG893"/>
      <c r="BH893"/>
      <c r="BI893"/>
    </row>
    <row r="894" spans="6:61" x14ac:dyDescent="0.3"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  <c r="BC894"/>
      <c r="BD894"/>
      <c r="BE894"/>
      <c r="BF894"/>
      <c r="BG894"/>
      <c r="BH894"/>
      <c r="BI894"/>
    </row>
    <row r="895" spans="6:61" x14ac:dyDescent="0.3"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/>
      <c r="BC895"/>
      <c r="BD895"/>
      <c r="BE895"/>
      <c r="BF895"/>
      <c r="BG895"/>
      <c r="BH895"/>
      <c r="BI895"/>
    </row>
    <row r="896" spans="6:61" x14ac:dyDescent="0.3"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  <c r="BC896"/>
      <c r="BD896"/>
      <c r="BE896"/>
      <c r="BF896"/>
      <c r="BG896"/>
      <c r="BH896"/>
      <c r="BI896"/>
    </row>
    <row r="897" spans="6:61" x14ac:dyDescent="0.3"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  <c r="BC897"/>
      <c r="BD897"/>
      <c r="BE897"/>
      <c r="BF897"/>
      <c r="BG897"/>
      <c r="BH897"/>
      <c r="BI897"/>
    </row>
    <row r="898" spans="6:61" x14ac:dyDescent="0.3"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  <c r="BC898"/>
      <c r="BD898"/>
      <c r="BE898"/>
      <c r="BF898"/>
      <c r="BG898"/>
      <c r="BH898"/>
      <c r="BI898"/>
    </row>
    <row r="899" spans="6:61" x14ac:dyDescent="0.3"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  <c r="BC899"/>
      <c r="BD899"/>
      <c r="BE899"/>
      <c r="BF899"/>
      <c r="BG899"/>
      <c r="BH899"/>
      <c r="BI899"/>
    </row>
    <row r="900" spans="6:61" x14ac:dyDescent="0.3"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/>
      <c r="BC900"/>
      <c r="BD900"/>
      <c r="BE900"/>
      <c r="BF900"/>
      <c r="BG900"/>
      <c r="BH900"/>
      <c r="BI900"/>
    </row>
    <row r="901" spans="6:61" x14ac:dyDescent="0.3"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/>
      <c r="BC901"/>
      <c r="BD901"/>
      <c r="BE901"/>
      <c r="BF901"/>
      <c r="BG901"/>
      <c r="BH901"/>
      <c r="BI901"/>
    </row>
    <row r="902" spans="6:61" x14ac:dyDescent="0.3"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/>
      <c r="BC902"/>
      <c r="BD902"/>
      <c r="BE902"/>
      <c r="BF902"/>
      <c r="BG902"/>
      <c r="BH902"/>
      <c r="BI902"/>
    </row>
    <row r="903" spans="6:61" x14ac:dyDescent="0.3"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  <c r="BC903"/>
      <c r="BD903"/>
      <c r="BE903"/>
      <c r="BF903"/>
      <c r="BG903"/>
      <c r="BH903"/>
      <c r="BI903"/>
    </row>
    <row r="904" spans="6:61" x14ac:dyDescent="0.3"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/>
      <c r="BC904"/>
      <c r="BD904"/>
      <c r="BE904"/>
      <c r="BF904"/>
      <c r="BG904"/>
      <c r="BH904"/>
      <c r="BI904"/>
    </row>
    <row r="905" spans="6:61" x14ac:dyDescent="0.3"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  <c r="BC905"/>
      <c r="BD905"/>
      <c r="BE905"/>
      <c r="BF905"/>
      <c r="BG905"/>
      <c r="BH905"/>
      <c r="BI905"/>
    </row>
    <row r="906" spans="6:61" x14ac:dyDescent="0.3"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/>
      <c r="BC906"/>
      <c r="BD906"/>
      <c r="BE906"/>
      <c r="BF906"/>
      <c r="BG906"/>
      <c r="BH906"/>
      <c r="BI906"/>
    </row>
    <row r="907" spans="6:61" x14ac:dyDescent="0.3"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  <c r="BC907"/>
      <c r="BD907"/>
      <c r="BE907"/>
      <c r="BF907"/>
      <c r="BG907"/>
      <c r="BH907"/>
      <c r="BI907"/>
    </row>
    <row r="908" spans="6:61" x14ac:dyDescent="0.3"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/>
      <c r="BC908"/>
      <c r="BD908"/>
      <c r="BE908"/>
      <c r="BF908"/>
      <c r="BG908"/>
      <c r="BH908"/>
      <c r="BI908"/>
    </row>
    <row r="909" spans="6:61" x14ac:dyDescent="0.3"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  <c r="BC909"/>
      <c r="BD909"/>
      <c r="BE909"/>
      <c r="BF909"/>
      <c r="BG909"/>
      <c r="BH909"/>
      <c r="BI909"/>
    </row>
    <row r="910" spans="6:61" x14ac:dyDescent="0.3"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/>
      <c r="BC910"/>
      <c r="BD910"/>
      <c r="BE910"/>
      <c r="BF910"/>
      <c r="BG910"/>
      <c r="BH910"/>
      <c r="BI910"/>
    </row>
    <row r="911" spans="6:61" x14ac:dyDescent="0.3"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  <c r="BA911"/>
      <c r="BB911"/>
      <c r="BC911"/>
      <c r="BD911"/>
      <c r="BE911"/>
      <c r="BF911"/>
      <c r="BG911"/>
      <c r="BH911"/>
      <c r="BI911"/>
    </row>
    <row r="912" spans="6:61" x14ac:dyDescent="0.3"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  <c r="BA912"/>
      <c r="BB912"/>
      <c r="BC912"/>
      <c r="BD912"/>
      <c r="BE912"/>
      <c r="BF912"/>
      <c r="BG912"/>
      <c r="BH912"/>
      <c r="BI912"/>
    </row>
    <row r="913" spans="6:61" x14ac:dyDescent="0.3"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/>
      <c r="BC913"/>
      <c r="BD913"/>
      <c r="BE913"/>
      <c r="BF913"/>
      <c r="BG913"/>
      <c r="BH913"/>
      <c r="BI913"/>
    </row>
    <row r="914" spans="6:61" x14ac:dyDescent="0.3"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/>
      <c r="BD914"/>
      <c r="BE914"/>
      <c r="BF914"/>
      <c r="BG914"/>
      <c r="BH914"/>
      <c r="BI914"/>
    </row>
    <row r="915" spans="6:61" x14ac:dyDescent="0.3"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/>
      <c r="BD915"/>
      <c r="BE915"/>
      <c r="BF915"/>
      <c r="BG915"/>
      <c r="BH915"/>
      <c r="BI915"/>
    </row>
    <row r="916" spans="6:61" x14ac:dyDescent="0.3"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/>
      <c r="BD916"/>
      <c r="BE916"/>
      <c r="BF916"/>
      <c r="BG916"/>
      <c r="BH916"/>
      <c r="BI916"/>
    </row>
    <row r="917" spans="6:61" x14ac:dyDescent="0.3"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/>
      <c r="BD917"/>
      <c r="BE917"/>
      <c r="BF917"/>
      <c r="BG917"/>
      <c r="BH917"/>
      <c r="BI917"/>
    </row>
    <row r="918" spans="6:61" x14ac:dyDescent="0.3"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  <c r="BC918"/>
      <c r="BD918"/>
      <c r="BE918"/>
      <c r="BF918"/>
      <c r="BG918"/>
      <c r="BH918"/>
      <c r="BI918"/>
    </row>
    <row r="919" spans="6:61" x14ac:dyDescent="0.3"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/>
      <c r="BD919"/>
      <c r="BE919"/>
      <c r="BF919"/>
      <c r="BG919"/>
      <c r="BH919"/>
      <c r="BI919"/>
    </row>
    <row r="920" spans="6:61" x14ac:dyDescent="0.3"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  <c r="BC920"/>
      <c r="BD920"/>
      <c r="BE920"/>
      <c r="BF920"/>
      <c r="BG920"/>
      <c r="BH920"/>
      <c r="BI920"/>
    </row>
    <row r="921" spans="6:61" x14ac:dyDescent="0.3"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  <c r="BC921"/>
      <c r="BD921"/>
      <c r="BE921"/>
      <c r="BF921"/>
      <c r="BG921"/>
      <c r="BH921"/>
      <c r="BI921"/>
    </row>
    <row r="922" spans="6:61" x14ac:dyDescent="0.3"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/>
      <c r="AY922"/>
      <c r="AZ922"/>
      <c r="BA922"/>
      <c r="BB922"/>
      <c r="BC922"/>
      <c r="BD922"/>
      <c r="BE922"/>
      <c r="BF922"/>
      <c r="BG922"/>
      <c r="BH922"/>
      <c r="BI922"/>
    </row>
    <row r="923" spans="6:61" x14ac:dyDescent="0.3"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/>
      <c r="AY923"/>
      <c r="AZ923"/>
      <c r="BA923"/>
      <c r="BB923"/>
      <c r="BC923"/>
      <c r="BD923"/>
      <c r="BE923"/>
      <c r="BF923"/>
      <c r="BG923"/>
      <c r="BH923"/>
      <c r="BI923"/>
    </row>
    <row r="924" spans="6:61" x14ac:dyDescent="0.3"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  <c r="AT924"/>
      <c r="AU924"/>
      <c r="AV924"/>
      <c r="AW924"/>
      <c r="AX924"/>
      <c r="AY924"/>
      <c r="AZ924"/>
      <c r="BA924"/>
      <c r="BB924"/>
      <c r="BC924"/>
      <c r="BD924"/>
      <c r="BE924"/>
      <c r="BF924"/>
      <c r="BG924"/>
      <c r="BH924"/>
      <c r="BI924"/>
    </row>
    <row r="925" spans="6:61" x14ac:dyDescent="0.3"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/>
      <c r="AY925"/>
      <c r="AZ925"/>
      <c r="BA925"/>
      <c r="BB925"/>
      <c r="BC925"/>
      <c r="BD925"/>
      <c r="BE925"/>
      <c r="BF925"/>
      <c r="BG925"/>
      <c r="BH925"/>
      <c r="BI925"/>
    </row>
    <row r="926" spans="6:61" x14ac:dyDescent="0.3"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  <c r="AV926"/>
      <c r="AW926"/>
      <c r="AX926"/>
      <c r="AY926"/>
      <c r="AZ926"/>
      <c r="BA926"/>
      <c r="BB926"/>
      <c r="BC926"/>
      <c r="BD926"/>
      <c r="BE926"/>
      <c r="BF926"/>
      <c r="BG926"/>
      <c r="BH926"/>
      <c r="BI926"/>
    </row>
    <row r="927" spans="6:61" x14ac:dyDescent="0.3"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/>
      <c r="AT927"/>
      <c r="AU927"/>
      <c r="AV927"/>
      <c r="AW927"/>
      <c r="AX927"/>
      <c r="AY927"/>
      <c r="AZ927"/>
      <c r="BA927"/>
      <c r="BB927"/>
      <c r="BC927"/>
      <c r="BD927"/>
      <c r="BE927"/>
      <c r="BF927"/>
      <c r="BG927"/>
      <c r="BH927"/>
      <c r="BI927"/>
    </row>
    <row r="928" spans="6:61" x14ac:dyDescent="0.3"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/>
      <c r="AY928"/>
      <c r="AZ928"/>
      <c r="BA928"/>
      <c r="BB928"/>
      <c r="BC928"/>
      <c r="BD928"/>
      <c r="BE928"/>
      <c r="BF928"/>
      <c r="BG928"/>
      <c r="BH928"/>
      <c r="BI928"/>
    </row>
    <row r="929" spans="6:61" x14ac:dyDescent="0.3"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/>
      <c r="AY929"/>
      <c r="AZ929"/>
      <c r="BA929"/>
      <c r="BB929"/>
      <c r="BC929"/>
      <c r="BD929"/>
      <c r="BE929"/>
      <c r="BF929"/>
      <c r="BG929"/>
      <c r="BH929"/>
      <c r="BI929"/>
    </row>
    <row r="930" spans="6:61" x14ac:dyDescent="0.3"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  <c r="AV930"/>
      <c r="AW930"/>
      <c r="AX930"/>
      <c r="AY930"/>
      <c r="AZ930"/>
      <c r="BA930"/>
      <c r="BB930"/>
      <c r="BC930"/>
      <c r="BD930"/>
      <c r="BE930"/>
      <c r="BF930"/>
      <c r="BG930"/>
      <c r="BH930"/>
      <c r="BI930"/>
    </row>
    <row r="931" spans="6:61" x14ac:dyDescent="0.3"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/>
      <c r="AY931"/>
      <c r="AZ931"/>
      <c r="BA931"/>
      <c r="BB931"/>
      <c r="BC931"/>
      <c r="BD931"/>
      <c r="BE931"/>
      <c r="BF931"/>
      <c r="BG931"/>
      <c r="BH931"/>
      <c r="BI931"/>
    </row>
    <row r="932" spans="6:61" x14ac:dyDescent="0.3"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  <c r="AY932"/>
      <c r="AZ932"/>
      <c r="BA932"/>
      <c r="BB932"/>
      <c r="BC932"/>
      <c r="BD932"/>
      <c r="BE932"/>
      <c r="BF932"/>
      <c r="BG932"/>
      <c r="BH932"/>
      <c r="BI932"/>
    </row>
    <row r="933" spans="6:61" x14ac:dyDescent="0.3"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/>
      <c r="AY933"/>
      <c r="AZ933"/>
      <c r="BA933"/>
      <c r="BB933"/>
      <c r="BC933"/>
      <c r="BD933"/>
      <c r="BE933"/>
      <c r="BF933"/>
      <c r="BG933"/>
      <c r="BH933"/>
      <c r="BI933"/>
    </row>
    <row r="934" spans="6:61" x14ac:dyDescent="0.3"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  <c r="AT934"/>
      <c r="AU934"/>
      <c r="AV934"/>
      <c r="AW934"/>
      <c r="AX934"/>
      <c r="AY934"/>
      <c r="AZ934"/>
      <c r="BA934"/>
      <c r="BB934"/>
      <c r="BC934"/>
      <c r="BD934"/>
      <c r="BE934"/>
      <c r="BF934"/>
      <c r="BG934"/>
      <c r="BH934"/>
      <c r="BI934"/>
    </row>
    <row r="935" spans="6:61" x14ac:dyDescent="0.3"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/>
      <c r="AY935"/>
      <c r="AZ935"/>
      <c r="BA935"/>
      <c r="BB935"/>
      <c r="BC935"/>
      <c r="BD935"/>
      <c r="BE935"/>
      <c r="BF935"/>
      <c r="BG935"/>
      <c r="BH935"/>
      <c r="BI935"/>
    </row>
    <row r="936" spans="6:61" x14ac:dyDescent="0.3"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/>
      <c r="AV936"/>
      <c r="AW936"/>
      <c r="AX936"/>
      <c r="AY936"/>
      <c r="AZ936"/>
      <c r="BA936"/>
      <c r="BB936"/>
      <c r="BC936"/>
      <c r="BD936"/>
      <c r="BE936"/>
      <c r="BF936"/>
      <c r="BG936"/>
      <c r="BH936"/>
      <c r="BI936"/>
    </row>
    <row r="937" spans="6:61" x14ac:dyDescent="0.3"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  <c r="AX937"/>
      <c r="AY937"/>
      <c r="AZ937"/>
      <c r="BA937"/>
      <c r="BB937"/>
      <c r="BC937"/>
      <c r="BD937"/>
      <c r="BE937"/>
      <c r="BF937"/>
      <c r="BG937"/>
      <c r="BH937"/>
      <c r="BI937"/>
    </row>
    <row r="938" spans="6:61" x14ac:dyDescent="0.3"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  <c r="AX938"/>
      <c r="AY938"/>
      <c r="AZ938"/>
      <c r="BA938"/>
      <c r="BB938"/>
      <c r="BC938"/>
      <c r="BD938"/>
      <c r="BE938"/>
      <c r="BF938"/>
      <c r="BG938"/>
      <c r="BH938"/>
      <c r="BI938"/>
    </row>
    <row r="939" spans="6:61" x14ac:dyDescent="0.3"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  <c r="AV939"/>
      <c r="AW939"/>
      <c r="AX939"/>
      <c r="AY939"/>
      <c r="AZ939"/>
      <c r="BA939"/>
      <c r="BB939"/>
      <c r="BC939"/>
      <c r="BD939"/>
      <c r="BE939"/>
      <c r="BF939"/>
      <c r="BG939"/>
      <c r="BH939"/>
      <c r="BI939"/>
    </row>
    <row r="940" spans="6:61" x14ac:dyDescent="0.3"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  <c r="AX940"/>
      <c r="AY940"/>
      <c r="AZ940"/>
      <c r="BA940"/>
      <c r="BB940"/>
      <c r="BC940"/>
      <c r="BD940"/>
      <c r="BE940"/>
      <c r="BF940"/>
      <c r="BG940"/>
      <c r="BH940"/>
      <c r="BI940"/>
    </row>
    <row r="941" spans="6:61" x14ac:dyDescent="0.3"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  <c r="AX941"/>
      <c r="AY941"/>
      <c r="AZ941"/>
      <c r="BA941"/>
      <c r="BB941"/>
      <c r="BC941"/>
      <c r="BD941"/>
      <c r="BE941"/>
      <c r="BF941"/>
      <c r="BG941"/>
      <c r="BH941"/>
      <c r="BI941"/>
    </row>
    <row r="942" spans="6:61" x14ac:dyDescent="0.3"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  <c r="AV942"/>
      <c r="AW942"/>
      <c r="AX942"/>
      <c r="AY942"/>
      <c r="AZ942"/>
      <c r="BA942"/>
      <c r="BB942"/>
      <c r="BC942"/>
      <c r="BD942"/>
      <c r="BE942"/>
      <c r="BF942"/>
      <c r="BG942"/>
      <c r="BH942"/>
      <c r="BI942"/>
    </row>
    <row r="943" spans="6:61" x14ac:dyDescent="0.3"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  <c r="AX943"/>
      <c r="AY943"/>
      <c r="AZ943"/>
      <c r="BA943"/>
      <c r="BB943"/>
      <c r="BC943"/>
      <c r="BD943"/>
      <c r="BE943"/>
      <c r="BF943"/>
      <c r="BG943"/>
      <c r="BH943"/>
      <c r="BI943"/>
    </row>
    <row r="944" spans="6:61" x14ac:dyDescent="0.3"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  <c r="AX944"/>
      <c r="AY944"/>
      <c r="AZ944"/>
      <c r="BA944"/>
      <c r="BB944"/>
      <c r="BC944"/>
      <c r="BD944"/>
      <c r="BE944"/>
      <c r="BF944"/>
      <c r="BG944"/>
      <c r="BH944"/>
      <c r="BI944"/>
    </row>
    <row r="945" spans="6:61" x14ac:dyDescent="0.3"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/>
      <c r="AV945"/>
      <c r="AW945"/>
      <c r="AX945"/>
      <c r="AY945"/>
      <c r="AZ945"/>
      <c r="BA945"/>
      <c r="BB945"/>
      <c r="BC945"/>
      <c r="BD945"/>
      <c r="BE945"/>
      <c r="BF945"/>
      <c r="BG945"/>
      <c r="BH945"/>
      <c r="BI945"/>
    </row>
    <row r="946" spans="6:61" x14ac:dyDescent="0.3"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  <c r="AX946"/>
      <c r="AY946"/>
      <c r="AZ946"/>
      <c r="BA946"/>
      <c r="BB946"/>
      <c r="BC946"/>
      <c r="BD946"/>
      <c r="BE946"/>
      <c r="BF946"/>
      <c r="BG946"/>
      <c r="BH946"/>
      <c r="BI946"/>
    </row>
    <row r="947" spans="6:61" x14ac:dyDescent="0.3"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  <c r="AV947"/>
      <c r="AW947"/>
      <c r="AX947"/>
      <c r="AY947"/>
      <c r="AZ947"/>
      <c r="BA947"/>
      <c r="BB947"/>
      <c r="BC947"/>
      <c r="BD947"/>
      <c r="BE947"/>
      <c r="BF947"/>
      <c r="BG947"/>
      <c r="BH947"/>
      <c r="BI947"/>
    </row>
    <row r="948" spans="6:61" x14ac:dyDescent="0.3"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  <c r="AX948"/>
      <c r="AY948"/>
      <c r="AZ948"/>
      <c r="BA948"/>
      <c r="BB948"/>
      <c r="BC948"/>
      <c r="BD948"/>
      <c r="BE948"/>
      <c r="BF948"/>
      <c r="BG948"/>
      <c r="BH948"/>
      <c r="BI948"/>
    </row>
    <row r="949" spans="6:61" x14ac:dyDescent="0.3"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  <c r="AX949"/>
      <c r="AY949"/>
      <c r="AZ949"/>
      <c r="BA949"/>
      <c r="BB949"/>
      <c r="BC949"/>
      <c r="BD949"/>
      <c r="BE949"/>
      <c r="BF949"/>
      <c r="BG949"/>
      <c r="BH949"/>
      <c r="BI949"/>
    </row>
    <row r="950" spans="6:61" x14ac:dyDescent="0.3"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  <c r="AX950"/>
      <c r="AY950"/>
      <c r="AZ950"/>
      <c r="BA950"/>
      <c r="BB950"/>
      <c r="BC950"/>
      <c r="BD950"/>
      <c r="BE950"/>
      <c r="BF950"/>
      <c r="BG950"/>
      <c r="BH950"/>
      <c r="BI950"/>
    </row>
    <row r="951" spans="6:61" x14ac:dyDescent="0.3"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  <c r="AX951"/>
      <c r="AY951"/>
      <c r="AZ951"/>
      <c r="BA951"/>
      <c r="BB951"/>
      <c r="BC951"/>
      <c r="BD951"/>
      <c r="BE951"/>
      <c r="BF951"/>
      <c r="BG951"/>
      <c r="BH951"/>
      <c r="BI951"/>
    </row>
    <row r="952" spans="6:61" x14ac:dyDescent="0.3"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  <c r="AX952"/>
      <c r="AY952"/>
      <c r="AZ952"/>
      <c r="BA952"/>
      <c r="BB952"/>
      <c r="BC952"/>
      <c r="BD952"/>
      <c r="BE952"/>
      <c r="BF952"/>
      <c r="BG952"/>
      <c r="BH952"/>
      <c r="BI952"/>
    </row>
    <row r="953" spans="6:61" x14ac:dyDescent="0.3"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  <c r="AX953"/>
      <c r="AY953"/>
      <c r="AZ953"/>
      <c r="BA953"/>
      <c r="BB953"/>
      <c r="BC953"/>
      <c r="BD953"/>
      <c r="BE953"/>
      <c r="BF953"/>
      <c r="BG953"/>
      <c r="BH953"/>
      <c r="BI953"/>
    </row>
    <row r="954" spans="6:61" x14ac:dyDescent="0.3"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  <c r="AX954"/>
      <c r="AY954"/>
      <c r="AZ954"/>
      <c r="BA954"/>
      <c r="BB954"/>
      <c r="BC954"/>
      <c r="BD954"/>
      <c r="BE954"/>
      <c r="BF954"/>
      <c r="BG954"/>
      <c r="BH954"/>
      <c r="BI954"/>
    </row>
    <row r="955" spans="6:61" x14ac:dyDescent="0.3"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  <c r="AX955"/>
      <c r="AY955"/>
      <c r="AZ955"/>
      <c r="BA955"/>
      <c r="BB955"/>
      <c r="BC955"/>
      <c r="BD955"/>
      <c r="BE955"/>
      <c r="BF955"/>
      <c r="BG955"/>
      <c r="BH955"/>
      <c r="BI955"/>
    </row>
    <row r="956" spans="6:61" x14ac:dyDescent="0.3"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  <c r="AX956"/>
      <c r="AY956"/>
      <c r="AZ956"/>
      <c r="BA956"/>
      <c r="BB956"/>
      <c r="BC956"/>
      <c r="BD956"/>
      <c r="BE956"/>
      <c r="BF956"/>
      <c r="BG956"/>
      <c r="BH956"/>
      <c r="BI956"/>
    </row>
    <row r="957" spans="6:61" x14ac:dyDescent="0.3"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/>
      <c r="BC957"/>
      <c r="BD957"/>
      <c r="BE957"/>
      <c r="BF957"/>
      <c r="BG957"/>
      <c r="BH957"/>
      <c r="BI957"/>
    </row>
    <row r="958" spans="6:61" x14ac:dyDescent="0.3"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  <c r="BA958"/>
      <c r="BB958"/>
      <c r="BC958"/>
      <c r="BD958"/>
      <c r="BE958"/>
      <c r="BF958"/>
      <c r="BG958"/>
      <c r="BH958"/>
      <c r="BI958"/>
    </row>
    <row r="959" spans="6:61" x14ac:dyDescent="0.3"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  <c r="BA959"/>
      <c r="BB959"/>
      <c r="BC959"/>
      <c r="BD959"/>
      <c r="BE959"/>
      <c r="BF959"/>
      <c r="BG959"/>
      <c r="BH959"/>
      <c r="BI959"/>
    </row>
    <row r="960" spans="6:61" x14ac:dyDescent="0.3"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  <c r="AX960"/>
      <c r="AY960"/>
      <c r="AZ960"/>
      <c r="BA960"/>
      <c r="BB960"/>
      <c r="BC960"/>
      <c r="BD960"/>
      <c r="BE960"/>
      <c r="BF960"/>
      <c r="BG960"/>
      <c r="BH960"/>
      <c r="BI960"/>
    </row>
    <row r="961" spans="6:61" x14ac:dyDescent="0.3"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/>
      <c r="AW961"/>
      <c r="AX961"/>
      <c r="AY961"/>
      <c r="AZ961"/>
      <c r="BA961"/>
      <c r="BB961"/>
      <c r="BC961"/>
      <c r="BD961"/>
      <c r="BE961"/>
      <c r="BF961"/>
      <c r="BG961"/>
      <c r="BH961"/>
      <c r="BI961"/>
    </row>
    <row r="962" spans="6:61" x14ac:dyDescent="0.3"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  <c r="AT962"/>
      <c r="AU962"/>
      <c r="AV962"/>
      <c r="AW962"/>
      <c r="AX962"/>
      <c r="AY962"/>
      <c r="AZ962"/>
      <c r="BA962"/>
      <c r="BB962"/>
      <c r="BC962"/>
      <c r="BD962"/>
      <c r="BE962"/>
      <c r="BF962"/>
      <c r="BG962"/>
      <c r="BH962"/>
      <c r="BI962"/>
    </row>
    <row r="963" spans="6:61" x14ac:dyDescent="0.3"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  <c r="AX963"/>
      <c r="AY963"/>
      <c r="AZ963"/>
      <c r="BA963"/>
      <c r="BB963"/>
      <c r="BC963"/>
      <c r="BD963"/>
      <c r="BE963"/>
      <c r="BF963"/>
      <c r="BG963"/>
      <c r="BH963"/>
      <c r="BI963"/>
    </row>
    <row r="964" spans="6:61" x14ac:dyDescent="0.3"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  <c r="AV964"/>
      <c r="AW964"/>
      <c r="AX964"/>
      <c r="AY964"/>
      <c r="AZ964"/>
      <c r="BA964"/>
      <c r="BB964"/>
      <c r="BC964"/>
      <c r="BD964"/>
      <c r="BE964"/>
      <c r="BF964"/>
      <c r="BG964"/>
      <c r="BH964"/>
      <c r="BI964"/>
    </row>
    <row r="965" spans="6:61" x14ac:dyDescent="0.3"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  <c r="AX965"/>
      <c r="AY965"/>
      <c r="AZ965"/>
      <c r="BA965"/>
      <c r="BB965"/>
      <c r="BC965"/>
      <c r="BD965"/>
      <c r="BE965"/>
      <c r="BF965"/>
      <c r="BG965"/>
      <c r="BH965"/>
      <c r="BI965"/>
    </row>
    <row r="966" spans="6:61" x14ac:dyDescent="0.3"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  <c r="AX966"/>
      <c r="AY966"/>
      <c r="AZ966"/>
      <c r="BA966"/>
      <c r="BB966"/>
      <c r="BC966"/>
      <c r="BD966"/>
      <c r="BE966"/>
      <c r="BF966"/>
      <c r="BG966"/>
      <c r="BH966"/>
      <c r="BI966"/>
    </row>
    <row r="967" spans="6:61" x14ac:dyDescent="0.3"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  <c r="AV967"/>
      <c r="AW967"/>
      <c r="AX967"/>
      <c r="AY967"/>
      <c r="AZ967"/>
      <c r="BA967"/>
      <c r="BB967"/>
      <c r="BC967"/>
      <c r="BD967"/>
      <c r="BE967"/>
      <c r="BF967"/>
      <c r="BG967"/>
      <c r="BH967"/>
      <c r="BI967"/>
    </row>
    <row r="968" spans="6:61" x14ac:dyDescent="0.3"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  <c r="AX968"/>
      <c r="AY968"/>
      <c r="AZ968"/>
      <c r="BA968"/>
      <c r="BB968"/>
      <c r="BC968"/>
      <c r="BD968"/>
      <c r="BE968"/>
      <c r="BF968"/>
      <c r="BG968"/>
      <c r="BH968"/>
      <c r="BI968"/>
    </row>
    <row r="969" spans="6:61" x14ac:dyDescent="0.3"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/>
      <c r="AW969"/>
      <c r="AX969"/>
      <c r="AY969"/>
      <c r="AZ969"/>
      <c r="BA969"/>
      <c r="BB969"/>
      <c r="BC969"/>
      <c r="BD969"/>
      <c r="BE969"/>
      <c r="BF969"/>
      <c r="BG969"/>
      <c r="BH969"/>
      <c r="BI969"/>
    </row>
    <row r="970" spans="6:61" x14ac:dyDescent="0.3"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  <c r="AV970"/>
      <c r="AW970"/>
      <c r="AX970"/>
      <c r="AY970"/>
      <c r="AZ970"/>
      <c r="BA970"/>
      <c r="BB970"/>
      <c r="BC970"/>
      <c r="BD970"/>
      <c r="BE970"/>
      <c r="BF970"/>
      <c r="BG970"/>
      <c r="BH970"/>
      <c r="BI970"/>
    </row>
    <row r="971" spans="6:61" x14ac:dyDescent="0.3"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/>
      <c r="AW971"/>
      <c r="AX971"/>
      <c r="AY971"/>
      <c r="AZ971"/>
      <c r="BA971"/>
      <c r="BB971"/>
      <c r="BC971"/>
      <c r="BD971"/>
      <c r="BE971"/>
      <c r="BF971"/>
      <c r="BG971"/>
      <c r="BH971"/>
      <c r="BI971"/>
    </row>
    <row r="972" spans="6:61" x14ac:dyDescent="0.3"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/>
      <c r="AV972"/>
      <c r="AW972"/>
      <c r="AX972"/>
      <c r="AY972"/>
      <c r="AZ972"/>
      <c r="BA972"/>
      <c r="BB972"/>
      <c r="BC972"/>
      <c r="BD972"/>
      <c r="BE972"/>
      <c r="BF972"/>
      <c r="BG972"/>
      <c r="BH972"/>
      <c r="BI972"/>
    </row>
    <row r="973" spans="6:61" x14ac:dyDescent="0.3"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  <c r="AT973"/>
      <c r="AU973"/>
      <c r="AV973"/>
      <c r="AW973"/>
      <c r="AX973"/>
      <c r="AY973"/>
      <c r="AZ973"/>
      <c r="BA973"/>
      <c r="BB973"/>
      <c r="BC973"/>
      <c r="BD973"/>
      <c r="BE973"/>
      <c r="BF973"/>
      <c r="BG973"/>
      <c r="BH973"/>
      <c r="BI973"/>
    </row>
    <row r="974" spans="6:61" x14ac:dyDescent="0.3"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  <c r="AV974"/>
      <c r="AW974"/>
      <c r="AX974"/>
      <c r="AY974"/>
      <c r="AZ974"/>
      <c r="BA974"/>
      <c r="BB974"/>
      <c r="BC974"/>
      <c r="BD974"/>
      <c r="BE974"/>
      <c r="BF974"/>
      <c r="BG974"/>
      <c r="BH974"/>
      <c r="BI974"/>
    </row>
    <row r="975" spans="6:61" x14ac:dyDescent="0.3"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  <c r="AX975"/>
      <c r="AY975"/>
      <c r="AZ975"/>
      <c r="BA975"/>
      <c r="BB975"/>
      <c r="BC975"/>
      <c r="BD975"/>
      <c r="BE975"/>
      <c r="BF975"/>
      <c r="BG975"/>
      <c r="BH975"/>
      <c r="BI975"/>
    </row>
    <row r="976" spans="6:61" x14ac:dyDescent="0.3"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  <c r="AV976"/>
      <c r="AW976"/>
      <c r="AX976"/>
      <c r="AY976"/>
      <c r="AZ976"/>
      <c r="BA976"/>
      <c r="BB976"/>
      <c r="BC976"/>
      <c r="BD976"/>
      <c r="BE976"/>
      <c r="BF976"/>
      <c r="BG976"/>
      <c r="BH976"/>
      <c r="BI976"/>
    </row>
    <row r="977" spans="6:61" x14ac:dyDescent="0.3"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  <c r="AX977"/>
      <c r="AY977"/>
      <c r="AZ977"/>
      <c r="BA977"/>
      <c r="BB977"/>
      <c r="BC977"/>
      <c r="BD977"/>
      <c r="BE977"/>
      <c r="BF977"/>
      <c r="BG977"/>
      <c r="BH977"/>
      <c r="BI977"/>
    </row>
    <row r="978" spans="6:61" x14ac:dyDescent="0.3"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  <c r="AT978"/>
      <c r="AU978"/>
      <c r="AV978"/>
      <c r="AW978"/>
      <c r="AX978"/>
      <c r="AY978"/>
      <c r="AZ978"/>
      <c r="BA978"/>
      <c r="BB978"/>
      <c r="BC978"/>
      <c r="BD978"/>
      <c r="BE978"/>
      <c r="BF978"/>
      <c r="BG978"/>
      <c r="BH978"/>
      <c r="BI978"/>
    </row>
    <row r="979" spans="6:61" x14ac:dyDescent="0.3"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/>
      <c r="AV979"/>
      <c r="AW979"/>
      <c r="AX979"/>
      <c r="AY979"/>
      <c r="AZ979"/>
      <c r="BA979"/>
      <c r="BB979"/>
      <c r="BC979"/>
      <c r="BD979"/>
      <c r="BE979"/>
      <c r="BF979"/>
      <c r="BG979"/>
      <c r="BH979"/>
      <c r="BI979"/>
    </row>
    <row r="980" spans="6:61" x14ac:dyDescent="0.3"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/>
      <c r="AV980"/>
      <c r="AW980"/>
      <c r="AX980"/>
      <c r="AY980"/>
      <c r="AZ980"/>
      <c r="BA980"/>
      <c r="BB980"/>
      <c r="BC980"/>
      <c r="BD980"/>
      <c r="BE980"/>
      <c r="BF980"/>
      <c r="BG980"/>
      <c r="BH980"/>
      <c r="BI980"/>
    </row>
    <row r="981" spans="6:61" x14ac:dyDescent="0.3"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/>
      <c r="AX981"/>
      <c r="AY981"/>
      <c r="AZ981"/>
      <c r="BA981"/>
      <c r="BB981"/>
      <c r="BC981"/>
      <c r="BD981"/>
      <c r="BE981"/>
      <c r="BF981"/>
      <c r="BG981"/>
      <c r="BH981"/>
      <c r="BI981"/>
    </row>
    <row r="982" spans="6:61" x14ac:dyDescent="0.3"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/>
      <c r="AX982"/>
      <c r="AY982"/>
      <c r="AZ982"/>
      <c r="BA982"/>
      <c r="BB982"/>
      <c r="BC982"/>
      <c r="BD982"/>
      <c r="BE982"/>
      <c r="BF982"/>
      <c r="BG982"/>
      <c r="BH982"/>
      <c r="BI982"/>
    </row>
    <row r="983" spans="6:61" x14ac:dyDescent="0.3"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  <c r="AX983"/>
      <c r="AY983"/>
      <c r="AZ983"/>
      <c r="BA983"/>
      <c r="BB983"/>
      <c r="BC983"/>
      <c r="BD983"/>
      <c r="BE983"/>
      <c r="BF983"/>
      <c r="BG983"/>
      <c r="BH983"/>
      <c r="BI983"/>
    </row>
    <row r="984" spans="6:61" x14ac:dyDescent="0.3"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  <c r="AX984"/>
      <c r="AY984"/>
      <c r="AZ984"/>
      <c r="BA984"/>
      <c r="BB984"/>
      <c r="BC984"/>
      <c r="BD984"/>
      <c r="BE984"/>
      <c r="BF984"/>
      <c r="BG984"/>
      <c r="BH984"/>
      <c r="BI984"/>
    </row>
    <row r="985" spans="6:61" x14ac:dyDescent="0.3"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  <c r="AV985"/>
      <c r="AW985"/>
      <c r="AX985"/>
      <c r="AY985"/>
      <c r="AZ985"/>
      <c r="BA985"/>
      <c r="BB985"/>
      <c r="BC985"/>
      <c r="BD985"/>
      <c r="BE985"/>
      <c r="BF985"/>
      <c r="BG985"/>
      <c r="BH985"/>
      <c r="BI985"/>
    </row>
    <row r="986" spans="6:61" x14ac:dyDescent="0.3"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  <c r="AV986"/>
      <c r="AW986"/>
      <c r="AX986"/>
      <c r="AY986"/>
      <c r="AZ986"/>
      <c r="BA986"/>
      <c r="BB986"/>
      <c r="BC986"/>
      <c r="BD986"/>
      <c r="BE986"/>
      <c r="BF986"/>
      <c r="BG986"/>
      <c r="BH986"/>
      <c r="BI986"/>
    </row>
    <row r="987" spans="6:61" x14ac:dyDescent="0.3"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/>
      <c r="AX987"/>
      <c r="AY987"/>
      <c r="AZ987"/>
      <c r="BA987"/>
      <c r="BB987"/>
      <c r="BC987"/>
      <c r="BD987"/>
      <c r="BE987"/>
      <c r="BF987"/>
      <c r="BG987"/>
      <c r="BH987"/>
      <c r="BI987"/>
    </row>
    <row r="988" spans="6:61" x14ac:dyDescent="0.3"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/>
      <c r="AT988"/>
      <c r="AU988"/>
      <c r="AV988"/>
      <c r="AW988"/>
      <c r="AX988"/>
      <c r="AY988"/>
      <c r="AZ988"/>
      <c r="BA988"/>
      <c r="BB988"/>
      <c r="BC988"/>
      <c r="BD988"/>
      <c r="BE988"/>
      <c r="BF988"/>
      <c r="BG988"/>
      <c r="BH988"/>
      <c r="BI988"/>
    </row>
    <row r="989" spans="6:61" x14ac:dyDescent="0.3"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/>
      <c r="AT989"/>
      <c r="AU989"/>
      <c r="AV989"/>
      <c r="AW989"/>
      <c r="AX989"/>
      <c r="AY989"/>
      <c r="AZ989"/>
      <c r="BA989"/>
      <c r="BB989"/>
      <c r="BC989"/>
      <c r="BD989"/>
      <c r="BE989"/>
      <c r="BF989"/>
      <c r="BG989"/>
      <c r="BH989"/>
      <c r="BI989"/>
    </row>
    <row r="990" spans="6:61" x14ac:dyDescent="0.3"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  <c r="AV990"/>
      <c r="AW990"/>
      <c r="AX990"/>
      <c r="AY990"/>
      <c r="AZ990"/>
      <c r="BA990"/>
      <c r="BB990"/>
      <c r="BC990"/>
      <c r="BD990"/>
      <c r="BE990"/>
      <c r="BF990"/>
      <c r="BG990"/>
      <c r="BH990"/>
      <c r="BI990"/>
    </row>
    <row r="991" spans="6:61" x14ac:dyDescent="0.3"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/>
      <c r="BA991"/>
      <c r="BB991"/>
      <c r="BC991"/>
      <c r="BD991"/>
      <c r="BE991"/>
      <c r="BF991"/>
      <c r="BG991"/>
      <c r="BH991"/>
      <c r="BI991"/>
    </row>
    <row r="992" spans="6:61" x14ac:dyDescent="0.3"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/>
      <c r="AT992"/>
      <c r="AU992"/>
      <c r="AV992"/>
      <c r="AW992"/>
      <c r="AX992"/>
      <c r="AY992"/>
      <c r="AZ992"/>
      <c r="BA992"/>
      <c r="BB992"/>
      <c r="BC992"/>
      <c r="BD992"/>
      <c r="BE992"/>
      <c r="BF992"/>
      <c r="BG992"/>
      <c r="BH992"/>
      <c r="BI992"/>
    </row>
    <row r="993" spans="6:61" x14ac:dyDescent="0.3"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/>
      <c r="AT993"/>
      <c r="AU993"/>
      <c r="AV993"/>
      <c r="AW993"/>
      <c r="AX993"/>
      <c r="AY993"/>
      <c r="AZ993"/>
      <c r="BA993"/>
      <c r="BB993"/>
      <c r="BC993"/>
      <c r="BD993"/>
      <c r="BE993"/>
      <c r="BF993"/>
      <c r="BG993"/>
      <c r="BH993"/>
      <c r="BI993"/>
    </row>
    <row r="994" spans="6:61" x14ac:dyDescent="0.3"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/>
      <c r="AT994"/>
      <c r="AU994"/>
      <c r="AV994"/>
      <c r="AW994"/>
      <c r="AX994"/>
      <c r="AY994"/>
      <c r="AZ994"/>
      <c r="BA994"/>
      <c r="BB994"/>
      <c r="BC994"/>
      <c r="BD994"/>
      <c r="BE994"/>
      <c r="BF994"/>
      <c r="BG994"/>
      <c r="BH994"/>
      <c r="BI994"/>
    </row>
    <row r="995" spans="6:61" x14ac:dyDescent="0.3"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/>
      <c r="AT995"/>
      <c r="AU995"/>
      <c r="AV995"/>
      <c r="AW995"/>
      <c r="AX995"/>
      <c r="AY995"/>
      <c r="AZ995"/>
      <c r="BA995"/>
      <c r="BB995"/>
      <c r="BC995"/>
      <c r="BD995"/>
      <c r="BE995"/>
      <c r="BF995"/>
      <c r="BG995"/>
      <c r="BH995"/>
      <c r="BI995"/>
    </row>
    <row r="996" spans="6:61" x14ac:dyDescent="0.3"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/>
      <c r="AT996"/>
      <c r="AU996"/>
      <c r="AV996"/>
      <c r="AW996"/>
      <c r="AX996"/>
      <c r="AY996"/>
      <c r="AZ996"/>
      <c r="BA996"/>
      <c r="BB996"/>
      <c r="BC996"/>
      <c r="BD996"/>
      <c r="BE996"/>
      <c r="BF996"/>
      <c r="BG996"/>
      <c r="BH996"/>
      <c r="BI996"/>
    </row>
    <row r="997" spans="6:61" x14ac:dyDescent="0.3"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/>
      <c r="AT997"/>
      <c r="AU997"/>
      <c r="AV997"/>
      <c r="AW997"/>
      <c r="AX997"/>
      <c r="AY997"/>
      <c r="AZ997"/>
      <c r="BA997"/>
      <c r="BB997"/>
      <c r="BC997"/>
      <c r="BD997"/>
      <c r="BE997"/>
      <c r="BF997"/>
      <c r="BG997"/>
      <c r="BH997"/>
      <c r="BI997"/>
    </row>
    <row r="998" spans="6:61" x14ac:dyDescent="0.3"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/>
      <c r="AT998"/>
      <c r="AU998"/>
      <c r="AV998"/>
      <c r="AW998"/>
      <c r="AX998"/>
      <c r="AY998"/>
      <c r="AZ998"/>
      <c r="BA998"/>
      <c r="BB998"/>
      <c r="BC998"/>
      <c r="BD998"/>
      <c r="BE998"/>
      <c r="BF998"/>
      <c r="BG998"/>
      <c r="BH998"/>
      <c r="BI998"/>
    </row>
    <row r="999" spans="6:61" x14ac:dyDescent="0.3"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/>
      <c r="AT999"/>
      <c r="AU999"/>
      <c r="AV999"/>
      <c r="AW999"/>
      <c r="AX999"/>
      <c r="AY999"/>
      <c r="AZ999"/>
      <c r="BA999"/>
      <c r="BB999"/>
      <c r="BC999"/>
      <c r="BD999"/>
      <c r="BE999"/>
      <c r="BF999"/>
      <c r="BG999"/>
      <c r="BH999"/>
      <c r="BI999"/>
    </row>
    <row r="1000" spans="6:61" x14ac:dyDescent="0.3"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  <c r="AV1000"/>
      <c r="AW1000"/>
      <c r="AX1000"/>
      <c r="AY1000"/>
      <c r="AZ1000"/>
      <c r="BA1000"/>
      <c r="BB1000"/>
      <c r="BC1000"/>
      <c r="BD1000"/>
      <c r="BE1000"/>
      <c r="BF1000"/>
      <c r="BG1000"/>
      <c r="BH1000"/>
      <c r="BI1000"/>
    </row>
    <row r="1001" spans="6:61" x14ac:dyDescent="0.3"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/>
      <c r="AT1001"/>
      <c r="AU1001"/>
      <c r="AV1001"/>
      <c r="AW1001"/>
      <c r="AX1001"/>
      <c r="AY1001"/>
      <c r="AZ1001"/>
      <c r="BA1001"/>
      <c r="BB1001"/>
      <c r="BC1001"/>
      <c r="BD1001"/>
      <c r="BE1001"/>
      <c r="BF1001"/>
      <c r="BG1001"/>
      <c r="BH1001"/>
      <c r="BI1001"/>
    </row>
    <row r="1002" spans="6:61" x14ac:dyDescent="0.3"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/>
      <c r="AU1002"/>
      <c r="AV1002"/>
      <c r="AW1002"/>
      <c r="AX1002"/>
      <c r="AY1002"/>
      <c r="AZ1002"/>
      <c r="BA1002"/>
      <c r="BB1002"/>
      <c r="BC1002"/>
      <c r="BD1002"/>
      <c r="BE1002"/>
      <c r="BF1002"/>
      <c r="BG1002"/>
      <c r="BH1002"/>
      <c r="BI1002"/>
    </row>
    <row r="1003" spans="6:61" x14ac:dyDescent="0.3"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/>
      <c r="AT1003"/>
      <c r="AU1003"/>
      <c r="AV1003"/>
      <c r="AW1003"/>
      <c r="AX1003"/>
      <c r="AY1003"/>
      <c r="AZ1003"/>
      <c r="BA1003"/>
      <c r="BB1003"/>
      <c r="BC1003"/>
      <c r="BD1003"/>
      <c r="BE1003"/>
      <c r="BF1003"/>
      <c r="BG1003"/>
      <c r="BH1003"/>
      <c r="BI1003"/>
    </row>
    <row r="1004" spans="6:61" x14ac:dyDescent="0.3"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/>
      <c r="AT1004"/>
      <c r="AU1004"/>
      <c r="AV1004"/>
      <c r="AW1004"/>
      <c r="AX1004"/>
      <c r="AY1004"/>
      <c r="AZ1004"/>
      <c r="BA1004"/>
      <c r="BB1004"/>
      <c r="BC1004"/>
      <c r="BD1004"/>
      <c r="BE1004"/>
      <c r="BF1004"/>
      <c r="BG1004"/>
      <c r="BH1004"/>
      <c r="BI1004"/>
    </row>
    <row r="1005" spans="6:61" x14ac:dyDescent="0.3"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/>
      <c r="AT1005"/>
      <c r="AU1005"/>
      <c r="AV1005"/>
      <c r="AW1005"/>
      <c r="AX1005"/>
      <c r="AY1005"/>
      <c r="AZ1005"/>
      <c r="BA1005"/>
      <c r="BB1005"/>
      <c r="BC1005"/>
      <c r="BD1005"/>
      <c r="BE1005"/>
      <c r="BF1005"/>
      <c r="BG1005"/>
      <c r="BH1005"/>
      <c r="BI1005"/>
    </row>
    <row r="1006" spans="6:61" x14ac:dyDescent="0.3"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/>
      <c r="AT1006"/>
      <c r="AU1006"/>
      <c r="AV1006"/>
      <c r="AW1006"/>
      <c r="AX1006"/>
      <c r="AY1006"/>
      <c r="AZ1006"/>
      <c r="BA1006"/>
      <c r="BB1006"/>
      <c r="BC1006"/>
      <c r="BD1006"/>
      <c r="BE1006"/>
      <c r="BF1006"/>
      <c r="BG1006"/>
      <c r="BH1006"/>
      <c r="BI1006"/>
    </row>
    <row r="1007" spans="6:61" x14ac:dyDescent="0.3"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/>
      <c r="AT1007"/>
      <c r="AU1007"/>
      <c r="AV1007"/>
      <c r="AW1007"/>
      <c r="AX1007"/>
      <c r="AY1007"/>
      <c r="AZ1007"/>
      <c r="BA1007"/>
      <c r="BB1007"/>
      <c r="BC1007"/>
      <c r="BD1007"/>
      <c r="BE1007"/>
      <c r="BF1007"/>
      <c r="BG1007"/>
      <c r="BH1007"/>
      <c r="BI1007"/>
    </row>
    <row r="1008" spans="6:61" x14ac:dyDescent="0.3"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  <c r="AR1008"/>
      <c r="AS1008"/>
      <c r="AT1008"/>
      <c r="AU1008"/>
      <c r="AV1008"/>
      <c r="AW1008"/>
      <c r="AX1008"/>
      <c r="AY1008"/>
      <c r="AZ1008"/>
      <c r="BA1008"/>
      <c r="BB1008"/>
      <c r="BC1008"/>
      <c r="BD1008"/>
      <c r="BE1008"/>
      <c r="BF1008"/>
      <c r="BG1008"/>
      <c r="BH1008"/>
      <c r="BI1008"/>
    </row>
    <row r="1009" spans="6:61" x14ac:dyDescent="0.3"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/>
      <c r="AT1009"/>
      <c r="AU1009"/>
      <c r="AV1009"/>
      <c r="AW1009"/>
      <c r="AX1009"/>
      <c r="AY1009"/>
      <c r="AZ1009"/>
      <c r="BA1009"/>
      <c r="BB1009"/>
      <c r="BC1009"/>
      <c r="BD1009"/>
      <c r="BE1009"/>
      <c r="BF1009"/>
      <c r="BG1009"/>
      <c r="BH1009"/>
      <c r="BI1009"/>
    </row>
    <row r="1010" spans="6:61" x14ac:dyDescent="0.3"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/>
      <c r="AT1010"/>
      <c r="AU1010"/>
      <c r="AV1010"/>
      <c r="AW1010"/>
      <c r="AX1010"/>
      <c r="AY1010"/>
      <c r="AZ1010"/>
      <c r="BA1010"/>
      <c r="BB1010"/>
      <c r="BC1010"/>
      <c r="BD1010"/>
      <c r="BE1010"/>
      <c r="BF1010"/>
      <c r="BG1010"/>
      <c r="BH1010"/>
      <c r="BI1010"/>
    </row>
    <row r="1011" spans="6:61" x14ac:dyDescent="0.3"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/>
      <c r="AT1011"/>
      <c r="AU1011"/>
      <c r="AV1011"/>
      <c r="AW1011"/>
      <c r="AX1011"/>
      <c r="AY1011"/>
      <c r="AZ1011"/>
      <c r="BA1011"/>
      <c r="BB1011"/>
      <c r="BC1011"/>
      <c r="BD1011"/>
      <c r="BE1011"/>
      <c r="BF1011"/>
      <c r="BG1011"/>
      <c r="BH1011"/>
      <c r="BI1011"/>
    </row>
    <row r="1012" spans="6:61" x14ac:dyDescent="0.3"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/>
      <c r="AT1012"/>
      <c r="AU1012"/>
      <c r="AV1012"/>
      <c r="AW1012"/>
      <c r="AX1012"/>
      <c r="AY1012"/>
      <c r="AZ1012"/>
      <c r="BA1012"/>
      <c r="BB1012"/>
      <c r="BC1012"/>
      <c r="BD1012"/>
      <c r="BE1012"/>
      <c r="BF1012"/>
      <c r="BG1012"/>
      <c r="BH1012"/>
      <c r="BI1012"/>
    </row>
    <row r="1013" spans="6:61" x14ac:dyDescent="0.3"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/>
      <c r="AT1013"/>
      <c r="AU1013"/>
      <c r="AV1013"/>
      <c r="AW1013"/>
      <c r="AX1013"/>
      <c r="AY1013"/>
      <c r="AZ1013"/>
      <c r="BA1013"/>
      <c r="BB1013"/>
      <c r="BC1013"/>
      <c r="BD1013"/>
      <c r="BE1013"/>
      <c r="BF1013"/>
      <c r="BG1013"/>
      <c r="BH1013"/>
      <c r="BI1013"/>
    </row>
    <row r="1014" spans="6:61" x14ac:dyDescent="0.3"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/>
      <c r="AT1014"/>
      <c r="AU1014"/>
      <c r="AV1014"/>
      <c r="AW1014"/>
      <c r="AX1014"/>
      <c r="AY1014"/>
      <c r="AZ1014"/>
      <c r="BA1014"/>
      <c r="BB1014"/>
      <c r="BC1014"/>
      <c r="BD1014"/>
      <c r="BE1014"/>
      <c r="BF1014"/>
      <c r="BG1014"/>
      <c r="BH1014"/>
      <c r="BI1014"/>
    </row>
    <row r="1015" spans="6:61" x14ac:dyDescent="0.3"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/>
      <c r="AT1015"/>
      <c r="AU1015"/>
      <c r="AV1015"/>
      <c r="AW1015"/>
      <c r="AX1015"/>
      <c r="AY1015"/>
      <c r="AZ1015"/>
      <c r="BA1015"/>
      <c r="BB1015"/>
      <c r="BC1015"/>
      <c r="BD1015"/>
      <c r="BE1015"/>
      <c r="BF1015"/>
      <c r="BG1015"/>
      <c r="BH1015"/>
      <c r="BI1015"/>
    </row>
    <row r="1016" spans="6:61" x14ac:dyDescent="0.3"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/>
      <c r="AV1016"/>
      <c r="AW1016"/>
      <c r="AX1016"/>
      <c r="AY1016"/>
      <c r="AZ1016"/>
      <c r="BA1016"/>
      <c r="BB1016"/>
      <c r="BC1016"/>
      <c r="BD1016"/>
      <c r="BE1016"/>
      <c r="BF1016"/>
      <c r="BG1016"/>
      <c r="BH1016"/>
      <c r="BI1016"/>
    </row>
    <row r="1017" spans="6:61" x14ac:dyDescent="0.3"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/>
      <c r="AT1017"/>
      <c r="AU1017"/>
      <c r="AV1017"/>
      <c r="AW1017"/>
      <c r="AX1017"/>
      <c r="AY1017"/>
      <c r="AZ1017"/>
      <c r="BA1017"/>
      <c r="BB1017"/>
      <c r="BC1017"/>
      <c r="BD1017"/>
      <c r="BE1017"/>
      <c r="BF1017"/>
      <c r="BG1017"/>
      <c r="BH1017"/>
      <c r="BI1017"/>
    </row>
    <row r="1018" spans="6:61" x14ac:dyDescent="0.3"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/>
      <c r="AT1018"/>
      <c r="AU1018"/>
      <c r="AV1018"/>
      <c r="AW1018"/>
      <c r="AX1018"/>
      <c r="AY1018"/>
      <c r="AZ1018"/>
      <c r="BA1018"/>
      <c r="BB1018"/>
      <c r="BC1018"/>
      <c r="BD1018"/>
      <c r="BE1018"/>
      <c r="BF1018"/>
      <c r="BG1018"/>
      <c r="BH1018"/>
      <c r="BI1018"/>
    </row>
    <row r="1019" spans="6:61" x14ac:dyDescent="0.3"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/>
      <c r="AT1019"/>
      <c r="AU1019"/>
      <c r="AV1019"/>
      <c r="AW1019"/>
      <c r="AX1019"/>
      <c r="AY1019"/>
      <c r="AZ1019"/>
      <c r="BA1019"/>
      <c r="BB1019"/>
      <c r="BC1019"/>
      <c r="BD1019"/>
      <c r="BE1019"/>
      <c r="BF1019"/>
      <c r="BG1019"/>
      <c r="BH1019"/>
      <c r="BI1019"/>
    </row>
    <row r="1020" spans="6:61" x14ac:dyDescent="0.3"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/>
      <c r="AT1020"/>
      <c r="AU1020"/>
      <c r="AV1020"/>
      <c r="AW1020"/>
      <c r="AX1020"/>
      <c r="AY1020"/>
      <c r="AZ1020"/>
      <c r="BA1020"/>
      <c r="BB1020"/>
      <c r="BC1020"/>
      <c r="BD1020"/>
      <c r="BE1020"/>
      <c r="BF1020"/>
      <c r="BG1020"/>
      <c r="BH1020"/>
      <c r="BI1020"/>
    </row>
    <row r="1021" spans="6:61" x14ac:dyDescent="0.3"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/>
      <c r="AT1021"/>
      <c r="AU1021"/>
      <c r="AV1021"/>
      <c r="AW1021"/>
      <c r="AX1021"/>
      <c r="AY1021"/>
      <c r="AZ1021"/>
      <c r="BA1021"/>
      <c r="BB1021"/>
      <c r="BC1021"/>
      <c r="BD1021"/>
      <c r="BE1021"/>
      <c r="BF1021"/>
      <c r="BG1021"/>
      <c r="BH1021"/>
      <c r="BI1021"/>
    </row>
    <row r="1022" spans="6:61" x14ac:dyDescent="0.3"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  <c r="AS1022"/>
      <c r="AT1022"/>
      <c r="AU1022"/>
      <c r="AV1022"/>
      <c r="AW1022"/>
      <c r="AX1022"/>
      <c r="AY1022"/>
      <c r="AZ1022"/>
      <c r="BA1022"/>
      <c r="BB1022"/>
      <c r="BC1022"/>
      <c r="BD1022"/>
      <c r="BE1022"/>
      <c r="BF1022"/>
      <c r="BG1022"/>
      <c r="BH1022"/>
      <c r="BI1022"/>
    </row>
    <row r="1023" spans="6:61" x14ac:dyDescent="0.3"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/>
      <c r="AT1023"/>
      <c r="AU1023"/>
      <c r="AV1023"/>
      <c r="AW1023"/>
      <c r="AX1023"/>
      <c r="AY1023"/>
      <c r="AZ1023"/>
      <c r="BA1023"/>
      <c r="BB1023"/>
      <c r="BC1023"/>
      <c r="BD1023"/>
      <c r="BE1023"/>
      <c r="BF1023"/>
      <c r="BG1023"/>
      <c r="BH1023"/>
      <c r="BI1023"/>
    </row>
    <row r="1024" spans="6:61" x14ac:dyDescent="0.3"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/>
      <c r="AT1024"/>
      <c r="AU1024"/>
      <c r="AV1024"/>
      <c r="AW1024"/>
      <c r="AX1024"/>
      <c r="AY1024"/>
      <c r="AZ1024"/>
      <c r="BA1024"/>
      <c r="BB1024"/>
      <c r="BC1024"/>
      <c r="BD1024"/>
      <c r="BE1024"/>
      <c r="BF1024"/>
      <c r="BG1024"/>
      <c r="BH1024"/>
      <c r="BI1024"/>
    </row>
    <row r="1025" spans="6:61" x14ac:dyDescent="0.3"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/>
      <c r="AT1025"/>
      <c r="AU1025"/>
      <c r="AV1025"/>
      <c r="AW1025"/>
      <c r="AX1025"/>
      <c r="AY1025"/>
      <c r="AZ1025"/>
      <c r="BA1025"/>
      <c r="BB1025"/>
      <c r="BC1025"/>
      <c r="BD1025"/>
      <c r="BE1025"/>
      <c r="BF1025"/>
      <c r="BG1025"/>
      <c r="BH1025"/>
      <c r="BI1025"/>
    </row>
    <row r="1026" spans="6:61" x14ac:dyDescent="0.3"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/>
      <c r="AT1026"/>
      <c r="AU1026"/>
      <c r="AV1026"/>
      <c r="AW1026"/>
      <c r="AX1026"/>
      <c r="AY1026"/>
      <c r="AZ1026"/>
      <c r="BA1026"/>
      <c r="BB1026"/>
      <c r="BC1026"/>
      <c r="BD1026"/>
      <c r="BE1026"/>
      <c r="BF1026"/>
      <c r="BG1026"/>
      <c r="BH1026"/>
      <c r="BI1026"/>
    </row>
    <row r="1027" spans="6:61" x14ac:dyDescent="0.3"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/>
      <c r="AT1027"/>
      <c r="AU1027"/>
      <c r="AV1027"/>
      <c r="AW1027"/>
      <c r="AX1027"/>
      <c r="AY1027"/>
      <c r="AZ1027"/>
      <c r="BA1027"/>
      <c r="BB1027"/>
      <c r="BC1027"/>
      <c r="BD1027"/>
      <c r="BE1027"/>
      <c r="BF1027"/>
      <c r="BG1027"/>
      <c r="BH1027"/>
      <c r="BI1027"/>
    </row>
    <row r="1028" spans="6:61" x14ac:dyDescent="0.3"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/>
      <c r="AT1028"/>
      <c r="AU1028"/>
      <c r="AV1028"/>
      <c r="AW1028"/>
      <c r="AX1028"/>
      <c r="AY1028"/>
      <c r="AZ1028"/>
      <c r="BA1028"/>
      <c r="BB1028"/>
      <c r="BC1028"/>
      <c r="BD1028"/>
      <c r="BE1028"/>
      <c r="BF1028"/>
      <c r="BG1028"/>
      <c r="BH1028"/>
      <c r="BI1028"/>
    </row>
    <row r="1029" spans="6:61" x14ac:dyDescent="0.3"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/>
      <c r="AT1029"/>
      <c r="AU1029"/>
      <c r="AV1029"/>
      <c r="AW1029"/>
      <c r="AX1029"/>
      <c r="AY1029"/>
      <c r="AZ1029"/>
      <c r="BA1029"/>
      <c r="BB1029"/>
      <c r="BC1029"/>
      <c r="BD1029"/>
      <c r="BE1029"/>
      <c r="BF1029"/>
      <c r="BG1029"/>
      <c r="BH1029"/>
      <c r="BI1029"/>
    </row>
    <row r="1030" spans="6:61" x14ac:dyDescent="0.3"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/>
      <c r="AT1030"/>
      <c r="AU1030"/>
      <c r="AV1030"/>
      <c r="AW1030"/>
      <c r="AX1030"/>
      <c r="AY1030"/>
      <c r="AZ1030"/>
      <c r="BA1030"/>
      <c r="BB1030"/>
      <c r="BC1030"/>
      <c r="BD1030"/>
      <c r="BE1030"/>
      <c r="BF1030"/>
      <c r="BG1030"/>
      <c r="BH1030"/>
      <c r="BI1030"/>
    </row>
    <row r="1031" spans="6:61" x14ac:dyDescent="0.3"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/>
      <c r="AT1031"/>
      <c r="AU1031"/>
      <c r="AV1031"/>
      <c r="AW1031"/>
      <c r="AX1031"/>
      <c r="AY1031"/>
      <c r="AZ1031"/>
      <c r="BA1031"/>
      <c r="BB1031"/>
      <c r="BC1031"/>
      <c r="BD1031"/>
      <c r="BE1031"/>
      <c r="BF1031"/>
      <c r="BG1031"/>
      <c r="BH1031"/>
      <c r="BI1031"/>
    </row>
    <row r="1032" spans="6:61" x14ac:dyDescent="0.3"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/>
      <c r="AT1032"/>
      <c r="AU1032"/>
      <c r="AV1032"/>
      <c r="AW1032"/>
      <c r="AX1032"/>
      <c r="AY1032"/>
      <c r="AZ1032"/>
      <c r="BA1032"/>
      <c r="BB1032"/>
      <c r="BC1032"/>
      <c r="BD1032"/>
      <c r="BE1032"/>
      <c r="BF1032"/>
      <c r="BG1032"/>
      <c r="BH1032"/>
      <c r="BI1032"/>
    </row>
    <row r="1033" spans="6:61" x14ac:dyDescent="0.3"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/>
      <c r="AT1033"/>
      <c r="AU1033"/>
      <c r="AV1033"/>
      <c r="AW1033"/>
      <c r="AX1033"/>
      <c r="AY1033"/>
      <c r="AZ1033"/>
      <c r="BA1033"/>
      <c r="BB1033"/>
      <c r="BC1033"/>
      <c r="BD1033"/>
      <c r="BE1033"/>
      <c r="BF1033"/>
      <c r="BG1033"/>
      <c r="BH1033"/>
      <c r="BI1033"/>
    </row>
    <row r="1034" spans="6:61" x14ac:dyDescent="0.3"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  <c r="AS1034"/>
      <c r="AT1034"/>
      <c r="AU1034"/>
      <c r="AV1034"/>
      <c r="AW1034"/>
      <c r="AX1034"/>
      <c r="AY1034"/>
      <c r="AZ1034"/>
      <c r="BA1034"/>
      <c r="BB1034"/>
      <c r="BC1034"/>
      <c r="BD1034"/>
      <c r="BE1034"/>
      <c r="BF1034"/>
      <c r="BG1034"/>
      <c r="BH1034"/>
      <c r="BI1034"/>
    </row>
    <row r="1035" spans="6:61" x14ac:dyDescent="0.3"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/>
      <c r="AT1035"/>
      <c r="AU1035"/>
      <c r="AV1035"/>
      <c r="AW1035"/>
      <c r="AX1035"/>
      <c r="AY1035"/>
      <c r="AZ1035"/>
      <c r="BA1035"/>
      <c r="BB1035"/>
      <c r="BC1035"/>
      <c r="BD1035"/>
      <c r="BE1035"/>
      <c r="BF1035"/>
      <c r="BG1035"/>
      <c r="BH1035"/>
      <c r="BI1035"/>
    </row>
    <row r="1036" spans="6:61" x14ac:dyDescent="0.3"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/>
      <c r="AT1036"/>
      <c r="AU1036"/>
      <c r="AV1036"/>
      <c r="AW1036"/>
      <c r="AX1036"/>
      <c r="AY1036"/>
      <c r="AZ1036"/>
      <c r="BA1036"/>
      <c r="BB1036"/>
      <c r="BC1036"/>
      <c r="BD1036"/>
      <c r="BE1036"/>
      <c r="BF1036"/>
      <c r="BG1036"/>
      <c r="BH1036"/>
      <c r="BI1036"/>
    </row>
    <row r="1037" spans="6:61" x14ac:dyDescent="0.3"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/>
      <c r="AT1037"/>
      <c r="AU1037"/>
      <c r="AV1037"/>
      <c r="AW1037"/>
      <c r="AX1037"/>
      <c r="AY1037"/>
      <c r="AZ1037"/>
      <c r="BA1037"/>
      <c r="BB1037"/>
      <c r="BC1037"/>
      <c r="BD1037"/>
      <c r="BE1037"/>
      <c r="BF1037"/>
      <c r="BG1037"/>
      <c r="BH1037"/>
      <c r="BI1037"/>
    </row>
    <row r="1038" spans="6:61" x14ac:dyDescent="0.3"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/>
      <c r="AT1038"/>
      <c r="AU1038"/>
      <c r="AV1038"/>
      <c r="AW1038"/>
      <c r="AX1038"/>
      <c r="AY1038"/>
      <c r="AZ1038"/>
      <c r="BA1038"/>
      <c r="BB1038"/>
      <c r="BC1038"/>
      <c r="BD1038"/>
      <c r="BE1038"/>
      <c r="BF1038"/>
      <c r="BG1038"/>
      <c r="BH1038"/>
      <c r="BI1038"/>
    </row>
    <row r="1039" spans="6:61" x14ac:dyDescent="0.3"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/>
      <c r="AT1039"/>
      <c r="AU1039"/>
      <c r="AV1039"/>
      <c r="AW1039"/>
      <c r="AX1039"/>
      <c r="AY1039"/>
      <c r="AZ1039"/>
      <c r="BA1039"/>
      <c r="BB1039"/>
      <c r="BC1039"/>
      <c r="BD1039"/>
      <c r="BE1039"/>
      <c r="BF1039"/>
      <c r="BG1039"/>
      <c r="BH1039"/>
      <c r="BI1039"/>
    </row>
    <row r="1040" spans="6:61" x14ac:dyDescent="0.3"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  <c r="AR1040"/>
      <c r="AS1040"/>
      <c r="AT1040"/>
      <c r="AU1040"/>
      <c r="AV1040"/>
      <c r="AW1040"/>
      <c r="AX1040"/>
      <c r="AY1040"/>
      <c r="AZ1040"/>
      <c r="BA1040"/>
      <c r="BB1040"/>
      <c r="BC1040"/>
      <c r="BD1040"/>
      <c r="BE1040"/>
      <c r="BF1040"/>
      <c r="BG1040"/>
      <c r="BH1040"/>
      <c r="BI1040"/>
    </row>
    <row r="1041" spans="6:61" x14ac:dyDescent="0.3"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/>
      <c r="AT1041"/>
      <c r="AU1041"/>
      <c r="AV1041"/>
      <c r="AW1041"/>
      <c r="AX1041"/>
      <c r="AY1041"/>
      <c r="AZ1041"/>
      <c r="BA1041"/>
      <c r="BB1041"/>
      <c r="BC1041"/>
      <c r="BD1041"/>
      <c r="BE1041"/>
      <c r="BF1041"/>
      <c r="BG1041"/>
      <c r="BH1041"/>
      <c r="BI1041"/>
    </row>
    <row r="1042" spans="6:61" x14ac:dyDescent="0.3"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/>
      <c r="AT1042"/>
      <c r="AU1042"/>
      <c r="AV1042"/>
      <c r="AW1042"/>
      <c r="AX1042"/>
      <c r="AY1042"/>
      <c r="AZ1042"/>
      <c r="BA1042"/>
      <c r="BB1042"/>
      <c r="BC1042"/>
      <c r="BD1042"/>
      <c r="BE1042"/>
      <c r="BF1042"/>
      <c r="BG1042"/>
      <c r="BH1042"/>
      <c r="BI1042"/>
    </row>
    <row r="1043" spans="6:61" x14ac:dyDescent="0.3"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/>
      <c r="AT1043"/>
      <c r="AU1043"/>
      <c r="AV1043"/>
      <c r="AW1043"/>
      <c r="AX1043"/>
      <c r="AY1043"/>
      <c r="AZ1043"/>
      <c r="BA1043"/>
      <c r="BB1043"/>
      <c r="BC1043"/>
      <c r="BD1043"/>
      <c r="BE1043"/>
      <c r="BF1043"/>
      <c r="BG1043"/>
      <c r="BH1043"/>
      <c r="BI1043"/>
    </row>
    <row r="1044" spans="6:61" x14ac:dyDescent="0.3"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/>
      <c r="AT1044"/>
      <c r="AU1044"/>
      <c r="AV1044"/>
      <c r="AW1044"/>
      <c r="AX1044"/>
      <c r="AY1044"/>
      <c r="AZ1044"/>
      <c r="BA1044"/>
      <c r="BB1044"/>
      <c r="BC1044"/>
      <c r="BD1044"/>
      <c r="BE1044"/>
      <c r="BF1044"/>
      <c r="BG1044"/>
      <c r="BH1044"/>
      <c r="BI1044"/>
    </row>
    <row r="1045" spans="6:61" x14ac:dyDescent="0.3"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  <c r="AS1045"/>
      <c r="AT1045"/>
      <c r="AU1045"/>
      <c r="AV1045"/>
      <c r="AW1045"/>
      <c r="AX1045"/>
      <c r="AY1045"/>
      <c r="AZ1045"/>
      <c r="BA1045"/>
      <c r="BB1045"/>
      <c r="BC1045"/>
      <c r="BD1045"/>
      <c r="BE1045"/>
      <c r="BF1045"/>
      <c r="BG1045"/>
      <c r="BH1045"/>
      <c r="BI1045"/>
    </row>
    <row r="1046" spans="6:61" x14ac:dyDescent="0.3"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/>
      <c r="AT1046"/>
      <c r="AU1046"/>
      <c r="AV1046"/>
      <c r="AW1046"/>
      <c r="AX1046"/>
      <c r="AY1046"/>
      <c r="AZ1046"/>
      <c r="BA1046"/>
      <c r="BB1046"/>
      <c r="BC1046"/>
      <c r="BD1046"/>
      <c r="BE1046"/>
      <c r="BF1046"/>
      <c r="BG1046"/>
      <c r="BH1046"/>
      <c r="BI1046"/>
    </row>
    <row r="1047" spans="6:61" x14ac:dyDescent="0.3"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  <c r="AS1047"/>
      <c r="AT1047"/>
      <c r="AU1047"/>
      <c r="AV1047"/>
      <c r="AW1047"/>
      <c r="AX1047"/>
      <c r="AY1047"/>
      <c r="AZ1047"/>
      <c r="BA1047"/>
      <c r="BB1047"/>
      <c r="BC1047"/>
      <c r="BD1047"/>
      <c r="BE1047"/>
      <c r="BF1047"/>
      <c r="BG1047"/>
      <c r="BH1047"/>
      <c r="BI1047"/>
    </row>
    <row r="1048" spans="6:61" x14ac:dyDescent="0.3"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/>
      <c r="AT1048"/>
      <c r="AU1048"/>
      <c r="AV1048"/>
      <c r="AW1048"/>
      <c r="AX1048"/>
      <c r="AY1048"/>
      <c r="AZ1048"/>
      <c r="BA1048"/>
      <c r="BB1048"/>
      <c r="BC1048"/>
      <c r="BD1048"/>
      <c r="BE1048"/>
      <c r="BF1048"/>
      <c r="BG1048"/>
      <c r="BH1048"/>
      <c r="BI1048"/>
    </row>
    <row r="1049" spans="6:61" x14ac:dyDescent="0.3"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/>
      <c r="AS1049"/>
      <c r="AT1049"/>
      <c r="AU1049"/>
      <c r="AV1049"/>
      <c r="AW1049"/>
      <c r="AX1049"/>
      <c r="AY1049"/>
      <c r="AZ1049"/>
      <c r="BA1049"/>
      <c r="BB1049"/>
      <c r="BC1049"/>
      <c r="BD1049"/>
      <c r="BE1049"/>
      <c r="BF1049"/>
      <c r="BG1049"/>
      <c r="BH1049"/>
      <c r="BI1049"/>
    </row>
    <row r="1050" spans="6:61" x14ac:dyDescent="0.3"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/>
      <c r="AT1050"/>
      <c r="AU1050"/>
      <c r="AV1050"/>
      <c r="AW1050"/>
      <c r="AX1050"/>
      <c r="AY1050"/>
      <c r="AZ1050"/>
      <c r="BA1050"/>
      <c r="BB1050"/>
      <c r="BC1050"/>
      <c r="BD1050"/>
      <c r="BE1050"/>
      <c r="BF1050"/>
      <c r="BG1050"/>
      <c r="BH1050"/>
      <c r="BI1050"/>
    </row>
    <row r="1051" spans="6:61" x14ac:dyDescent="0.3"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/>
      <c r="AR1051"/>
      <c r="AS1051"/>
      <c r="AT1051"/>
      <c r="AU1051"/>
      <c r="AV1051"/>
      <c r="AW1051"/>
      <c r="AX1051"/>
      <c r="AY1051"/>
      <c r="AZ1051"/>
      <c r="BA1051"/>
      <c r="BB1051"/>
      <c r="BC1051"/>
      <c r="BD1051"/>
      <c r="BE1051"/>
      <c r="BF1051"/>
      <c r="BG1051"/>
      <c r="BH1051"/>
      <c r="BI1051"/>
    </row>
    <row r="1052" spans="6:61" x14ac:dyDescent="0.3"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/>
      <c r="AR1052"/>
      <c r="AS1052"/>
      <c r="AT1052"/>
      <c r="AU1052"/>
      <c r="AV1052"/>
      <c r="AW1052"/>
      <c r="AX1052"/>
      <c r="AY1052"/>
      <c r="AZ1052"/>
      <c r="BA1052"/>
      <c r="BB1052"/>
      <c r="BC1052"/>
      <c r="BD1052"/>
      <c r="BE1052"/>
      <c r="BF1052"/>
      <c r="BG1052"/>
      <c r="BH1052"/>
      <c r="BI1052"/>
    </row>
    <row r="1053" spans="6:61" x14ac:dyDescent="0.3"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/>
      <c r="AT1053"/>
      <c r="AU1053"/>
      <c r="AV1053"/>
      <c r="AW1053"/>
      <c r="AX1053"/>
      <c r="AY1053"/>
      <c r="AZ1053"/>
      <c r="BA1053"/>
      <c r="BB1053"/>
      <c r="BC1053"/>
      <c r="BD1053"/>
      <c r="BE1053"/>
      <c r="BF1053"/>
      <c r="BG1053"/>
      <c r="BH1053"/>
      <c r="BI1053"/>
    </row>
    <row r="1054" spans="6:61" x14ac:dyDescent="0.3"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/>
      <c r="AQ1054"/>
      <c r="AR1054"/>
      <c r="AS1054"/>
      <c r="AT1054"/>
      <c r="AU1054"/>
      <c r="AV1054"/>
      <c r="AW1054"/>
      <c r="AX1054"/>
      <c r="AY1054"/>
      <c r="AZ1054"/>
      <c r="BA1054"/>
      <c r="BB1054"/>
      <c r="BC1054"/>
      <c r="BD1054"/>
      <c r="BE1054"/>
      <c r="BF1054"/>
      <c r="BG1054"/>
      <c r="BH1054"/>
      <c r="BI1054"/>
    </row>
    <row r="1055" spans="6:61" x14ac:dyDescent="0.3"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/>
      <c r="AR1055"/>
      <c r="AS1055"/>
      <c r="AT1055"/>
      <c r="AU1055"/>
      <c r="AV1055"/>
      <c r="AW1055"/>
      <c r="AX1055"/>
      <c r="AY1055"/>
      <c r="AZ1055"/>
      <c r="BA1055"/>
      <c r="BB1055"/>
      <c r="BC1055"/>
      <c r="BD1055"/>
      <c r="BE1055"/>
      <c r="BF1055"/>
      <c r="BG1055"/>
      <c r="BH1055"/>
      <c r="BI1055"/>
    </row>
    <row r="1056" spans="6:61" x14ac:dyDescent="0.3"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  <c r="AP1056"/>
      <c r="AQ1056"/>
      <c r="AR1056"/>
      <c r="AS1056"/>
      <c r="AT1056"/>
      <c r="AU1056"/>
      <c r="AV1056"/>
      <c r="AW1056"/>
      <c r="AX1056"/>
      <c r="AY1056"/>
      <c r="AZ1056"/>
      <c r="BA1056"/>
      <c r="BB1056"/>
      <c r="BC1056"/>
      <c r="BD1056"/>
      <c r="BE1056"/>
      <c r="BF1056"/>
      <c r="BG1056"/>
      <c r="BH1056"/>
      <c r="BI1056"/>
    </row>
    <row r="1057" spans="6:61" x14ac:dyDescent="0.3"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/>
      <c r="AP1057"/>
      <c r="AQ1057"/>
      <c r="AR1057"/>
      <c r="AS1057"/>
      <c r="AT1057"/>
      <c r="AU1057"/>
      <c r="AV1057"/>
      <c r="AW1057"/>
      <c r="AX1057"/>
      <c r="AY1057"/>
      <c r="AZ1057"/>
      <c r="BA1057"/>
      <c r="BB1057"/>
      <c r="BC1057"/>
      <c r="BD1057"/>
      <c r="BE1057"/>
      <c r="BF1057"/>
      <c r="BG1057"/>
      <c r="BH1057"/>
      <c r="BI1057"/>
    </row>
    <row r="1058" spans="6:61" x14ac:dyDescent="0.3"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  <c r="AP1058"/>
      <c r="AQ1058"/>
      <c r="AR1058"/>
      <c r="AS1058"/>
      <c r="AT1058"/>
      <c r="AU1058"/>
      <c r="AV1058"/>
      <c r="AW1058"/>
      <c r="AX1058"/>
      <c r="AY1058"/>
      <c r="AZ1058"/>
      <c r="BA1058"/>
      <c r="BB1058"/>
      <c r="BC1058"/>
      <c r="BD1058"/>
      <c r="BE1058"/>
      <c r="BF1058"/>
      <c r="BG1058"/>
      <c r="BH1058"/>
      <c r="BI1058"/>
    </row>
    <row r="1059" spans="6:61" x14ac:dyDescent="0.3"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/>
      <c r="AQ1059"/>
      <c r="AR1059"/>
      <c r="AS1059"/>
      <c r="AT1059"/>
      <c r="AU1059"/>
      <c r="AV1059"/>
      <c r="AW1059"/>
      <c r="AX1059"/>
      <c r="AY1059"/>
      <c r="AZ1059"/>
      <c r="BA1059"/>
      <c r="BB1059"/>
      <c r="BC1059"/>
      <c r="BD1059"/>
      <c r="BE1059"/>
      <c r="BF1059"/>
      <c r="BG1059"/>
      <c r="BH1059"/>
      <c r="BI1059"/>
    </row>
    <row r="1060" spans="6:61" x14ac:dyDescent="0.3"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  <c r="AP1060"/>
      <c r="AQ1060"/>
      <c r="AR1060"/>
      <c r="AS1060"/>
      <c r="AT1060"/>
      <c r="AU1060"/>
      <c r="AV1060"/>
      <c r="AW1060"/>
      <c r="AX1060"/>
      <c r="AY1060"/>
      <c r="AZ1060"/>
      <c r="BA1060"/>
      <c r="BB1060"/>
      <c r="BC1060"/>
      <c r="BD1060"/>
      <c r="BE1060"/>
      <c r="BF1060"/>
      <c r="BG1060"/>
      <c r="BH1060"/>
      <c r="BI1060"/>
    </row>
    <row r="1061" spans="6:61" x14ac:dyDescent="0.3"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  <c r="AP1061"/>
      <c r="AQ1061"/>
      <c r="AR1061"/>
      <c r="AS1061"/>
      <c r="AT1061"/>
      <c r="AU1061"/>
      <c r="AV1061"/>
      <c r="AW1061"/>
      <c r="AX1061"/>
      <c r="AY1061"/>
      <c r="AZ1061"/>
      <c r="BA1061"/>
      <c r="BB1061"/>
      <c r="BC1061"/>
      <c r="BD1061"/>
      <c r="BE1061"/>
      <c r="BF1061"/>
      <c r="BG1061"/>
      <c r="BH1061"/>
      <c r="BI1061"/>
    </row>
    <row r="1062" spans="6:61" x14ac:dyDescent="0.3"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  <c r="AP1062"/>
      <c r="AQ1062"/>
      <c r="AR1062"/>
      <c r="AS1062"/>
      <c r="AT1062"/>
      <c r="AU1062"/>
      <c r="AV1062"/>
      <c r="AW1062"/>
      <c r="AX1062"/>
      <c r="AY1062"/>
      <c r="AZ1062"/>
      <c r="BA1062"/>
      <c r="BB1062"/>
      <c r="BC1062"/>
      <c r="BD1062"/>
      <c r="BE1062"/>
      <c r="BF1062"/>
      <c r="BG1062"/>
      <c r="BH1062"/>
      <c r="BI1062"/>
    </row>
    <row r="1063" spans="6:61" x14ac:dyDescent="0.3"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  <c r="AP1063"/>
      <c r="AQ1063"/>
      <c r="AR1063"/>
      <c r="AS1063"/>
      <c r="AT1063"/>
      <c r="AU1063"/>
      <c r="AV1063"/>
      <c r="AW1063"/>
      <c r="AX1063"/>
      <c r="AY1063"/>
      <c r="AZ1063"/>
      <c r="BA1063"/>
      <c r="BB1063"/>
      <c r="BC1063"/>
      <c r="BD1063"/>
      <c r="BE1063"/>
      <c r="BF1063"/>
      <c r="BG1063"/>
      <c r="BH1063"/>
      <c r="BI1063"/>
    </row>
    <row r="1064" spans="6:61" x14ac:dyDescent="0.3"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  <c r="AP1064"/>
      <c r="AQ1064"/>
      <c r="AR1064"/>
      <c r="AS1064"/>
      <c r="AT1064"/>
      <c r="AU1064"/>
      <c r="AV1064"/>
      <c r="AW1064"/>
      <c r="AX1064"/>
      <c r="AY1064"/>
      <c r="AZ1064"/>
      <c r="BA1064"/>
      <c r="BB1064"/>
      <c r="BC1064"/>
      <c r="BD1064"/>
      <c r="BE1064"/>
      <c r="BF1064"/>
      <c r="BG1064"/>
      <c r="BH1064"/>
      <c r="BI1064"/>
    </row>
    <row r="1065" spans="6:61" x14ac:dyDescent="0.3"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  <c r="AP1065"/>
      <c r="AQ1065"/>
      <c r="AR1065"/>
      <c r="AS1065"/>
      <c r="AT1065"/>
      <c r="AU1065"/>
      <c r="AV1065"/>
      <c r="AW1065"/>
      <c r="AX1065"/>
      <c r="AY1065"/>
      <c r="AZ1065"/>
      <c r="BA1065"/>
      <c r="BB1065"/>
      <c r="BC1065"/>
      <c r="BD1065"/>
      <c r="BE1065"/>
      <c r="BF1065"/>
      <c r="BG1065"/>
      <c r="BH1065"/>
      <c r="BI1065"/>
    </row>
    <row r="1066" spans="6:61" x14ac:dyDescent="0.3"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  <c r="AP1066"/>
      <c r="AQ1066"/>
      <c r="AR1066"/>
      <c r="AS1066"/>
      <c r="AT1066"/>
      <c r="AU1066"/>
      <c r="AV1066"/>
      <c r="AW1066"/>
      <c r="AX1066"/>
      <c r="AY1066"/>
      <c r="AZ1066"/>
      <c r="BA1066"/>
      <c r="BB1066"/>
      <c r="BC1066"/>
      <c r="BD1066"/>
      <c r="BE1066"/>
      <c r="BF1066"/>
      <c r="BG1066"/>
      <c r="BH1066"/>
      <c r="BI1066"/>
    </row>
    <row r="1067" spans="6:61" x14ac:dyDescent="0.3"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/>
      <c r="AP1067"/>
      <c r="AQ1067"/>
      <c r="AR1067"/>
      <c r="AS1067"/>
      <c r="AT1067"/>
      <c r="AU1067"/>
      <c r="AV1067"/>
      <c r="AW1067"/>
      <c r="AX1067"/>
      <c r="AY1067"/>
      <c r="AZ1067"/>
      <c r="BA1067"/>
      <c r="BB1067"/>
      <c r="BC1067"/>
      <c r="BD1067"/>
      <c r="BE1067"/>
      <c r="BF1067"/>
      <c r="BG1067"/>
      <c r="BH1067"/>
      <c r="BI1067"/>
    </row>
    <row r="1068" spans="6:61" x14ac:dyDescent="0.3"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/>
      <c r="AQ1068"/>
      <c r="AR1068"/>
      <c r="AS1068"/>
      <c r="AT1068"/>
      <c r="AU1068"/>
      <c r="AV1068"/>
      <c r="AW1068"/>
      <c r="AX1068"/>
      <c r="AY1068"/>
      <c r="AZ1068"/>
      <c r="BA1068"/>
      <c r="BB1068"/>
      <c r="BC1068"/>
      <c r="BD1068"/>
      <c r="BE1068"/>
      <c r="BF1068"/>
      <c r="BG1068"/>
      <c r="BH1068"/>
      <c r="BI1068"/>
    </row>
    <row r="1069" spans="6:61" x14ac:dyDescent="0.3"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  <c r="AX1069"/>
      <c r="AY1069"/>
      <c r="AZ1069"/>
      <c r="BA1069"/>
      <c r="BB1069"/>
      <c r="BC1069"/>
      <c r="BD1069"/>
      <c r="BE1069"/>
      <c r="BF1069"/>
      <c r="BG1069"/>
      <c r="BH1069"/>
      <c r="BI1069"/>
    </row>
    <row r="1070" spans="6:61" x14ac:dyDescent="0.3"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  <c r="AV1070"/>
      <c r="AW1070"/>
      <c r="AX1070"/>
      <c r="AY1070"/>
      <c r="AZ1070"/>
      <c r="BA1070"/>
      <c r="BB1070"/>
      <c r="BC1070"/>
      <c r="BD1070"/>
      <c r="BE1070"/>
      <c r="BF1070"/>
      <c r="BG1070"/>
      <c r="BH1070"/>
      <c r="BI1070"/>
    </row>
    <row r="1071" spans="6:61" x14ac:dyDescent="0.3"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  <c r="AU1071"/>
      <c r="AV1071"/>
      <c r="AW1071"/>
      <c r="AX1071"/>
      <c r="AY1071"/>
      <c r="AZ1071"/>
      <c r="BA1071"/>
      <c r="BB1071"/>
      <c r="BC1071"/>
      <c r="BD1071"/>
      <c r="BE1071"/>
      <c r="BF1071"/>
      <c r="BG1071"/>
      <c r="BH1071"/>
      <c r="BI1071"/>
    </row>
    <row r="1072" spans="6:61" x14ac:dyDescent="0.3"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  <c r="AP1072"/>
      <c r="AQ1072"/>
      <c r="AR1072"/>
      <c r="AS1072"/>
      <c r="AT1072"/>
      <c r="AU1072"/>
      <c r="AV1072"/>
      <c r="AW1072"/>
      <c r="AX1072"/>
      <c r="AY1072"/>
      <c r="AZ1072"/>
      <c r="BA1072"/>
      <c r="BB1072"/>
      <c r="BC1072"/>
      <c r="BD1072"/>
      <c r="BE1072"/>
      <c r="BF1072"/>
      <c r="BG1072"/>
      <c r="BH1072"/>
      <c r="BI1072"/>
    </row>
    <row r="1073" spans="6:61" x14ac:dyDescent="0.3"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  <c r="AP1073"/>
      <c r="AQ1073"/>
      <c r="AR1073"/>
      <c r="AS1073"/>
      <c r="AT1073"/>
      <c r="AU1073"/>
      <c r="AV1073"/>
      <c r="AW1073"/>
      <c r="AX1073"/>
      <c r="AY1073"/>
      <c r="AZ1073"/>
      <c r="BA1073"/>
      <c r="BB1073"/>
      <c r="BC1073"/>
      <c r="BD1073"/>
      <c r="BE1073"/>
      <c r="BF1073"/>
      <c r="BG1073"/>
      <c r="BH1073"/>
      <c r="BI1073"/>
    </row>
    <row r="1074" spans="6:61" x14ac:dyDescent="0.3"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/>
      <c r="AR1074"/>
      <c r="AS1074"/>
      <c r="AT1074"/>
      <c r="AU1074"/>
      <c r="AV1074"/>
      <c r="AW1074"/>
      <c r="AX1074"/>
      <c r="AY1074"/>
      <c r="AZ1074"/>
      <c r="BA1074"/>
      <c r="BB1074"/>
      <c r="BC1074"/>
      <c r="BD1074"/>
      <c r="BE1074"/>
      <c r="BF1074"/>
      <c r="BG1074"/>
      <c r="BH1074"/>
      <c r="BI1074"/>
    </row>
    <row r="1075" spans="6:61" x14ac:dyDescent="0.3"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/>
      <c r="AQ1075"/>
      <c r="AR1075"/>
      <c r="AS1075"/>
      <c r="AT1075"/>
      <c r="AU1075"/>
      <c r="AV1075"/>
      <c r="AW1075"/>
      <c r="AX1075"/>
      <c r="AY1075"/>
      <c r="AZ1075"/>
      <c r="BA1075"/>
      <c r="BB1075"/>
      <c r="BC1075"/>
      <c r="BD1075"/>
      <c r="BE1075"/>
      <c r="BF1075"/>
      <c r="BG1075"/>
      <c r="BH1075"/>
      <c r="BI1075"/>
    </row>
    <row r="1076" spans="6:61" x14ac:dyDescent="0.3"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/>
      <c r="AQ1076"/>
      <c r="AR1076"/>
      <c r="AS1076"/>
      <c r="AT1076"/>
      <c r="AU1076"/>
      <c r="AV1076"/>
      <c r="AW1076"/>
      <c r="AX1076"/>
      <c r="AY1076"/>
      <c r="AZ1076"/>
      <c r="BA1076"/>
      <c r="BB1076"/>
      <c r="BC1076"/>
      <c r="BD1076"/>
      <c r="BE1076"/>
      <c r="BF1076"/>
      <c r="BG1076"/>
      <c r="BH1076"/>
      <c r="BI1076"/>
    </row>
    <row r="1077" spans="6:61" x14ac:dyDescent="0.3"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  <c r="AP1077"/>
      <c r="AQ1077"/>
      <c r="AR1077"/>
      <c r="AS1077"/>
      <c r="AT1077"/>
      <c r="AU1077"/>
      <c r="AV1077"/>
      <c r="AW1077"/>
      <c r="AX1077"/>
      <c r="AY1077"/>
      <c r="AZ1077"/>
      <c r="BA1077"/>
      <c r="BB1077"/>
      <c r="BC1077"/>
      <c r="BD1077"/>
      <c r="BE1077"/>
      <c r="BF1077"/>
      <c r="BG1077"/>
      <c r="BH1077"/>
      <c r="BI1077"/>
    </row>
    <row r="1078" spans="6:61" x14ac:dyDescent="0.3"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  <c r="AP1078"/>
      <c r="AQ1078"/>
      <c r="AR1078"/>
      <c r="AS1078"/>
      <c r="AT1078"/>
      <c r="AU1078"/>
      <c r="AV1078"/>
      <c r="AW1078"/>
      <c r="AX1078"/>
      <c r="AY1078"/>
      <c r="AZ1078"/>
      <c r="BA1078"/>
      <c r="BB1078"/>
      <c r="BC1078"/>
      <c r="BD1078"/>
      <c r="BE1078"/>
      <c r="BF1078"/>
      <c r="BG1078"/>
      <c r="BH1078"/>
      <c r="BI1078"/>
    </row>
    <row r="1079" spans="6:61" x14ac:dyDescent="0.3"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  <c r="AP1079"/>
      <c r="AQ1079"/>
      <c r="AR1079"/>
      <c r="AS1079"/>
      <c r="AT1079"/>
      <c r="AU1079"/>
      <c r="AV1079"/>
      <c r="AW1079"/>
      <c r="AX1079"/>
      <c r="AY1079"/>
      <c r="AZ1079"/>
      <c r="BA1079"/>
      <c r="BB1079"/>
      <c r="BC1079"/>
      <c r="BD1079"/>
      <c r="BE1079"/>
      <c r="BF1079"/>
      <c r="BG1079"/>
      <c r="BH1079"/>
      <c r="BI1079"/>
    </row>
    <row r="1080" spans="6:61" x14ac:dyDescent="0.3"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  <c r="AP1080"/>
      <c r="AQ1080"/>
      <c r="AR1080"/>
      <c r="AS1080"/>
      <c r="AT1080"/>
      <c r="AU1080"/>
      <c r="AV1080"/>
      <c r="AW1080"/>
      <c r="AX1080"/>
      <c r="AY1080"/>
      <c r="AZ1080"/>
      <c r="BA1080"/>
      <c r="BB1080"/>
      <c r="BC1080"/>
      <c r="BD1080"/>
      <c r="BE1080"/>
      <c r="BF1080"/>
      <c r="BG1080"/>
      <c r="BH1080"/>
      <c r="BI1080"/>
    </row>
    <row r="1081" spans="6:61" x14ac:dyDescent="0.3"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  <c r="AP1081"/>
      <c r="AQ1081"/>
      <c r="AR1081"/>
      <c r="AS1081"/>
      <c r="AT1081"/>
      <c r="AU1081"/>
      <c r="AV1081"/>
      <c r="AW1081"/>
      <c r="AX1081"/>
      <c r="AY1081"/>
      <c r="AZ1081"/>
      <c r="BA1081"/>
      <c r="BB1081"/>
      <c r="BC1081"/>
      <c r="BD1081"/>
      <c r="BE1081"/>
      <c r="BF1081"/>
      <c r="BG1081"/>
      <c r="BH1081"/>
      <c r="BI1081"/>
    </row>
    <row r="1082" spans="6:61" x14ac:dyDescent="0.3"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/>
      <c r="AN1082"/>
      <c r="AO1082"/>
      <c r="AP1082"/>
      <c r="AQ1082"/>
      <c r="AR1082"/>
      <c r="AS1082"/>
      <c r="AT1082"/>
      <c r="AU1082"/>
      <c r="AV1082"/>
      <c r="AW1082"/>
      <c r="AX1082"/>
      <c r="AY1082"/>
      <c r="AZ1082"/>
      <c r="BA1082"/>
      <c r="BB1082"/>
      <c r="BC1082"/>
      <c r="BD1082"/>
      <c r="BE1082"/>
      <c r="BF1082"/>
      <c r="BG1082"/>
      <c r="BH1082"/>
      <c r="BI1082"/>
    </row>
    <row r="1083" spans="6:61" x14ac:dyDescent="0.3"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  <c r="AP1083"/>
      <c r="AQ1083"/>
      <c r="AR1083"/>
      <c r="AS1083"/>
      <c r="AT1083"/>
      <c r="AU1083"/>
      <c r="AV1083"/>
      <c r="AW1083"/>
      <c r="AX1083"/>
      <c r="AY1083"/>
      <c r="AZ1083"/>
      <c r="BA1083"/>
      <c r="BB1083"/>
      <c r="BC1083"/>
      <c r="BD1083"/>
      <c r="BE1083"/>
      <c r="BF1083"/>
      <c r="BG1083"/>
      <c r="BH1083"/>
      <c r="BI1083"/>
    </row>
    <row r="1084" spans="6:61" x14ac:dyDescent="0.3"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  <c r="AV1084"/>
      <c r="AW1084"/>
      <c r="AX1084"/>
      <c r="AY1084"/>
      <c r="AZ1084"/>
      <c r="BA1084"/>
      <c r="BB1084"/>
      <c r="BC1084"/>
      <c r="BD1084"/>
      <c r="BE1084"/>
      <c r="BF1084"/>
      <c r="BG1084"/>
      <c r="BH1084"/>
      <c r="BI1084"/>
    </row>
    <row r="1085" spans="6:61" x14ac:dyDescent="0.3"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  <c r="AP1085"/>
      <c r="AQ1085"/>
      <c r="AR1085"/>
      <c r="AS1085"/>
      <c r="AT1085"/>
      <c r="AU1085"/>
      <c r="AV1085"/>
      <c r="AW1085"/>
      <c r="AX1085"/>
      <c r="AY1085"/>
      <c r="AZ1085"/>
      <c r="BA1085"/>
      <c r="BB1085"/>
      <c r="BC1085"/>
      <c r="BD1085"/>
      <c r="BE1085"/>
      <c r="BF1085"/>
      <c r="BG1085"/>
      <c r="BH1085"/>
      <c r="BI1085"/>
    </row>
    <row r="1086" spans="6:61" x14ac:dyDescent="0.3"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/>
      <c r="AN1086"/>
      <c r="AO1086"/>
      <c r="AP1086"/>
      <c r="AQ1086"/>
      <c r="AR1086"/>
      <c r="AS1086"/>
      <c r="AT1086"/>
      <c r="AU1086"/>
      <c r="AV1086"/>
      <c r="AW1086"/>
      <c r="AX1086"/>
      <c r="AY1086"/>
      <c r="AZ1086"/>
      <c r="BA1086"/>
      <c r="BB1086"/>
      <c r="BC1086"/>
      <c r="BD1086"/>
      <c r="BE1086"/>
      <c r="BF1086"/>
      <c r="BG1086"/>
      <c r="BH1086"/>
      <c r="BI1086"/>
    </row>
    <row r="1087" spans="6:61" x14ac:dyDescent="0.3"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  <c r="AP1087"/>
      <c r="AQ1087"/>
      <c r="AR1087"/>
      <c r="AS1087"/>
      <c r="AT1087"/>
      <c r="AU1087"/>
      <c r="AV1087"/>
      <c r="AW1087"/>
      <c r="AX1087"/>
      <c r="AY1087"/>
      <c r="AZ1087"/>
      <c r="BA1087"/>
      <c r="BB1087"/>
      <c r="BC1087"/>
      <c r="BD1087"/>
      <c r="BE1087"/>
      <c r="BF1087"/>
      <c r="BG1087"/>
      <c r="BH1087"/>
      <c r="BI1087"/>
    </row>
    <row r="1088" spans="6:61" x14ac:dyDescent="0.3"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  <c r="AP1088"/>
      <c r="AQ1088"/>
      <c r="AR1088"/>
      <c r="AS1088"/>
      <c r="AT1088"/>
      <c r="AU1088"/>
      <c r="AV1088"/>
      <c r="AW1088"/>
      <c r="AX1088"/>
      <c r="AY1088"/>
      <c r="AZ1088"/>
      <c r="BA1088"/>
      <c r="BB1088"/>
      <c r="BC1088"/>
      <c r="BD1088"/>
      <c r="BE1088"/>
      <c r="BF1088"/>
      <c r="BG1088"/>
      <c r="BH1088"/>
      <c r="BI1088"/>
    </row>
    <row r="1089" spans="6:61" x14ac:dyDescent="0.3"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  <c r="AP1089"/>
      <c r="AQ1089"/>
      <c r="AR1089"/>
      <c r="AS1089"/>
      <c r="AT1089"/>
      <c r="AU1089"/>
      <c r="AV1089"/>
      <c r="AW1089"/>
      <c r="AX1089"/>
      <c r="AY1089"/>
      <c r="AZ1089"/>
      <c r="BA1089"/>
      <c r="BB1089"/>
      <c r="BC1089"/>
      <c r="BD1089"/>
      <c r="BE1089"/>
      <c r="BF1089"/>
      <c r="BG1089"/>
      <c r="BH1089"/>
      <c r="BI1089"/>
    </row>
    <row r="1090" spans="6:61" x14ac:dyDescent="0.3"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  <c r="AP1090"/>
      <c r="AQ1090"/>
      <c r="AR1090"/>
      <c r="AS1090"/>
      <c r="AT1090"/>
      <c r="AU1090"/>
      <c r="AV1090"/>
      <c r="AW1090"/>
      <c r="AX1090"/>
      <c r="AY1090"/>
      <c r="AZ1090"/>
      <c r="BA1090"/>
      <c r="BB1090"/>
      <c r="BC1090"/>
      <c r="BD1090"/>
      <c r="BE1090"/>
      <c r="BF1090"/>
      <c r="BG1090"/>
      <c r="BH1090"/>
      <c r="BI1090"/>
    </row>
    <row r="1091" spans="6:61" x14ac:dyDescent="0.3"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/>
      <c r="AR1091"/>
      <c r="AS1091"/>
      <c r="AT1091"/>
      <c r="AU1091"/>
      <c r="AV1091"/>
      <c r="AW1091"/>
      <c r="AX1091"/>
      <c r="AY1091"/>
      <c r="AZ1091"/>
      <c r="BA1091"/>
      <c r="BB1091"/>
      <c r="BC1091"/>
      <c r="BD1091"/>
      <c r="BE1091"/>
      <c r="BF1091"/>
      <c r="BG1091"/>
      <c r="BH1091"/>
      <c r="BI1091"/>
    </row>
    <row r="1092" spans="6:61" x14ac:dyDescent="0.3"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/>
      <c r="AR1092"/>
      <c r="AS1092"/>
      <c r="AT1092"/>
      <c r="AU1092"/>
      <c r="AV1092"/>
      <c r="AW1092"/>
      <c r="AX1092"/>
      <c r="AY1092"/>
      <c r="AZ1092"/>
      <c r="BA1092"/>
      <c r="BB1092"/>
      <c r="BC1092"/>
      <c r="BD1092"/>
      <c r="BE1092"/>
      <c r="BF1092"/>
      <c r="BG1092"/>
      <c r="BH1092"/>
      <c r="BI1092"/>
    </row>
    <row r="1093" spans="6:61" x14ac:dyDescent="0.3"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/>
      <c r="AS1093"/>
      <c r="AT1093"/>
      <c r="AU1093"/>
      <c r="AV1093"/>
      <c r="AW1093"/>
      <c r="AX1093"/>
      <c r="AY1093"/>
      <c r="AZ1093"/>
      <c r="BA1093"/>
      <c r="BB1093"/>
      <c r="BC1093"/>
      <c r="BD1093"/>
      <c r="BE1093"/>
      <c r="BF1093"/>
      <c r="BG1093"/>
      <c r="BH1093"/>
      <c r="BI1093"/>
    </row>
    <row r="1094" spans="6:61" x14ac:dyDescent="0.3"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/>
      <c r="AR1094"/>
      <c r="AS1094"/>
      <c r="AT1094"/>
      <c r="AU1094"/>
      <c r="AV1094"/>
      <c r="AW1094"/>
      <c r="AX1094"/>
      <c r="AY1094"/>
      <c r="AZ1094"/>
      <c r="BA1094"/>
      <c r="BB1094"/>
      <c r="BC1094"/>
      <c r="BD1094"/>
      <c r="BE1094"/>
      <c r="BF1094"/>
      <c r="BG1094"/>
      <c r="BH1094"/>
      <c r="BI1094"/>
    </row>
    <row r="1095" spans="6:61" x14ac:dyDescent="0.3"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/>
      <c r="AR1095"/>
      <c r="AS1095"/>
      <c r="AT1095"/>
      <c r="AU1095"/>
      <c r="AV1095"/>
      <c r="AW1095"/>
      <c r="AX1095"/>
      <c r="AY1095"/>
      <c r="AZ1095"/>
      <c r="BA1095"/>
      <c r="BB1095"/>
      <c r="BC1095"/>
      <c r="BD1095"/>
      <c r="BE1095"/>
      <c r="BF1095"/>
      <c r="BG1095"/>
      <c r="BH1095"/>
      <c r="BI1095"/>
    </row>
    <row r="1096" spans="6:61" x14ac:dyDescent="0.3"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/>
      <c r="AR1096"/>
      <c r="AS1096"/>
      <c r="AT1096"/>
      <c r="AU1096"/>
      <c r="AV1096"/>
      <c r="AW1096"/>
      <c r="AX1096"/>
      <c r="AY1096"/>
      <c r="AZ1096"/>
      <c r="BA1096"/>
      <c r="BB1096"/>
      <c r="BC1096"/>
      <c r="BD1096"/>
      <c r="BE1096"/>
      <c r="BF1096"/>
      <c r="BG1096"/>
      <c r="BH1096"/>
      <c r="BI1096"/>
    </row>
    <row r="1097" spans="6:61" x14ac:dyDescent="0.3"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/>
      <c r="AR1097"/>
      <c r="AS1097"/>
      <c r="AT1097"/>
      <c r="AU1097"/>
      <c r="AV1097"/>
      <c r="AW1097"/>
      <c r="AX1097"/>
      <c r="AY1097"/>
      <c r="AZ1097"/>
      <c r="BA1097"/>
      <c r="BB1097"/>
      <c r="BC1097"/>
      <c r="BD1097"/>
      <c r="BE1097"/>
      <c r="BF1097"/>
      <c r="BG1097"/>
      <c r="BH1097"/>
      <c r="BI1097"/>
    </row>
    <row r="1098" spans="6:61" x14ac:dyDescent="0.3"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  <c r="AP1098"/>
      <c r="AQ1098"/>
      <c r="AR1098"/>
      <c r="AS1098"/>
      <c r="AT1098"/>
      <c r="AU1098"/>
      <c r="AV1098"/>
      <c r="AW1098"/>
      <c r="AX1098"/>
      <c r="AY1098"/>
      <c r="AZ1098"/>
      <c r="BA1098"/>
      <c r="BB1098"/>
      <c r="BC1098"/>
      <c r="BD1098"/>
      <c r="BE1098"/>
      <c r="BF1098"/>
      <c r="BG1098"/>
      <c r="BH1098"/>
      <c r="BI1098"/>
    </row>
    <row r="1099" spans="6:61" x14ac:dyDescent="0.3"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/>
      <c r="AQ1099"/>
      <c r="AR1099"/>
      <c r="AS1099"/>
      <c r="AT1099"/>
      <c r="AU1099"/>
      <c r="AV1099"/>
      <c r="AW1099"/>
      <c r="AX1099"/>
      <c r="AY1099"/>
      <c r="AZ1099"/>
      <c r="BA1099"/>
      <c r="BB1099"/>
      <c r="BC1099"/>
      <c r="BD1099"/>
      <c r="BE1099"/>
      <c r="BF1099"/>
      <c r="BG1099"/>
      <c r="BH1099"/>
      <c r="BI1099"/>
    </row>
    <row r="1100" spans="6:61" x14ac:dyDescent="0.3"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  <c r="AP1100"/>
      <c r="AQ1100"/>
      <c r="AR1100"/>
      <c r="AS1100"/>
      <c r="AT1100"/>
      <c r="AU1100"/>
      <c r="AV1100"/>
      <c r="AW1100"/>
      <c r="AX1100"/>
      <c r="AY1100"/>
      <c r="AZ1100"/>
      <c r="BA1100"/>
      <c r="BB1100"/>
      <c r="BC1100"/>
      <c r="BD1100"/>
      <c r="BE1100"/>
      <c r="BF1100"/>
      <c r="BG1100"/>
      <c r="BH1100"/>
      <c r="BI1100"/>
    </row>
    <row r="1101" spans="6:61" x14ac:dyDescent="0.3"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  <c r="AP1101"/>
      <c r="AQ1101"/>
      <c r="AR1101"/>
      <c r="AS1101"/>
      <c r="AT1101"/>
      <c r="AU1101"/>
      <c r="AV1101"/>
      <c r="AW1101"/>
      <c r="AX1101"/>
      <c r="AY1101"/>
      <c r="AZ1101"/>
      <c r="BA1101"/>
      <c r="BB1101"/>
      <c r="BC1101"/>
      <c r="BD1101"/>
      <c r="BE1101"/>
      <c r="BF1101"/>
      <c r="BG1101"/>
      <c r="BH1101"/>
      <c r="BI1101"/>
    </row>
    <row r="1102" spans="6:61" x14ac:dyDescent="0.3"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/>
      <c r="AR1102"/>
      <c r="AS1102"/>
      <c r="AT1102"/>
      <c r="AU1102"/>
      <c r="AV1102"/>
      <c r="AW1102"/>
      <c r="AX1102"/>
      <c r="AY1102"/>
      <c r="AZ1102"/>
      <c r="BA1102"/>
      <c r="BB1102"/>
      <c r="BC1102"/>
      <c r="BD1102"/>
      <c r="BE1102"/>
      <c r="BF1102"/>
      <c r="BG1102"/>
      <c r="BH1102"/>
      <c r="BI1102"/>
    </row>
    <row r="1103" spans="6:61" x14ac:dyDescent="0.3"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/>
      <c r="AR1103"/>
      <c r="AS1103"/>
      <c r="AT1103"/>
      <c r="AU1103"/>
      <c r="AV1103"/>
      <c r="AW1103"/>
      <c r="AX1103"/>
      <c r="AY1103"/>
      <c r="AZ1103"/>
      <c r="BA1103"/>
      <c r="BB1103"/>
      <c r="BC1103"/>
      <c r="BD1103"/>
      <c r="BE1103"/>
      <c r="BF1103"/>
      <c r="BG1103"/>
      <c r="BH1103"/>
      <c r="BI1103"/>
    </row>
    <row r="1104" spans="6:61" x14ac:dyDescent="0.3"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/>
      <c r="AR1104"/>
      <c r="AS1104"/>
      <c r="AT1104"/>
      <c r="AU1104"/>
      <c r="AV1104"/>
      <c r="AW1104"/>
      <c r="AX1104"/>
      <c r="AY1104"/>
      <c r="AZ1104"/>
      <c r="BA1104"/>
      <c r="BB1104"/>
      <c r="BC1104"/>
      <c r="BD1104"/>
      <c r="BE1104"/>
      <c r="BF1104"/>
      <c r="BG1104"/>
      <c r="BH1104"/>
      <c r="BI1104"/>
    </row>
    <row r="1105" spans="6:61" x14ac:dyDescent="0.3"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/>
      <c r="AR1105"/>
      <c r="AS1105"/>
      <c r="AT1105"/>
      <c r="AU1105"/>
      <c r="AV1105"/>
      <c r="AW1105"/>
      <c r="AX1105"/>
      <c r="AY1105"/>
      <c r="AZ1105"/>
      <c r="BA1105"/>
      <c r="BB1105"/>
      <c r="BC1105"/>
      <c r="BD1105"/>
      <c r="BE1105"/>
      <c r="BF1105"/>
      <c r="BG1105"/>
      <c r="BH1105"/>
      <c r="BI1105"/>
    </row>
    <row r="1106" spans="6:61" x14ac:dyDescent="0.3"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/>
      <c r="AQ1106"/>
      <c r="AR1106"/>
      <c r="AS1106"/>
      <c r="AT1106"/>
      <c r="AU1106"/>
      <c r="AV1106"/>
      <c r="AW1106"/>
      <c r="AX1106"/>
      <c r="AY1106"/>
      <c r="AZ1106"/>
      <c r="BA1106"/>
      <c r="BB1106"/>
      <c r="BC1106"/>
      <c r="BD1106"/>
      <c r="BE1106"/>
      <c r="BF1106"/>
      <c r="BG1106"/>
      <c r="BH1106"/>
      <c r="BI1106"/>
    </row>
    <row r="1107" spans="6:61" x14ac:dyDescent="0.3"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/>
      <c r="AY1107"/>
      <c r="AZ1107"/>
      <c r="BA1107"/>
      <c r="BB1107"/>
      <c r="BC1107"/>
      <c r="BD1107"/>
      <c r="BE1107"/>
      <c r="BF1107"/>
      <c r="BG1107"/>
      <c r="BH1107"/>
      <c r="BI1107"/>
    </row>
    <row r="1108" spans="6:61" x14ac:dyDescent="0.3"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/>
      <c r="AY1108"/>
      <c r="AZ1108"/>
      <c r="BA1108"/>
      <c r="BB1108"/>
      <c r="BC1108"/>
      <c r="BD1108"/>
      <c r="BE1108"/>
      <c r="BF1108"/>
      <c r="BG1108"/>
      <c r="BH1108"/>
      <c r="BI1108"/>
    </row>
    <row r="1109" spans="6:61" x14ac:dyDescent="0.3"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/>
      <c r="AY1109"/>
      <c r="AZ1109"/>
      <c r="BA1109"/>
      <c r="BB1109"/>
      <c r="BC1109"/>
      <c r="BD1109"/>
      <c r="BE1109"/>
      <c r="BF1109"/>
      <c r="BG1109"/>
      <c r="BH1109"/>
      <c r="BI1109"/>
    </row>
    <row r="1110" spans="6:61" x14ac:dyDescent="0.3"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  <c r="AP1110"/>
      <c r="AQ1110"/>
      <c r="AR1110"/>
      <c r="AS1110"/>
      <c r="AT1110"/>
      <c r="AU1110"/>
      <c r="AV1110"/>
      <c r="AW1110"/>
      <c r="AX1110"/>
      <c r="AY1110"/>
      <c r="AZ1110"/>
      <c r="BA1110"/>
      <c r="BB1110"/>
      <c r="BC1110"/>
      <c r="BD1110"/>
      <c r="BE1110"/>
      <c r="BF1110"/>
      <c r="BG1110"/>
      <c r="BH1110"/>
      <c r="BI1110"/>
    </row>
    <row r="1111" spans="6:61" x14ac:dyDescent="0.3"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/>
      <c r="AQ1111"/>
      <c r="AR1111"/>
      <c r="AS1111"/>
      <c r="AT1111"/>
      <c r="AU1111"/>
      <c r="AV1111"/>
      <c r="AW1111"/>
      <c r="AX1111"/>
      <c r="AY1111"/>
      <c r="AZ1111"/>
      <c r="BA1111"/>
      <c r="BB1111"/>
      <c r="BC1111"/>
      <c r="BD1111"/>
      <c r="BE1111"/>
      <c r="BF1111"/>
      <c r="BG1111"/>
      <c r="BH1111"/>
      <c r="BI1111"/>
    </row>
    <row r="1112" spans="6:61" x14ac:dyDescent="0.3"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  <c r="AP1112"/>
      <c r="AQ1112"/>
      <c r="AR1112"/>
      <c r="AS1112"/>
      <c r="AT1112"/>
      <c r="AU1112"/>
      <c r="AV1112"/>
      <c r="AW1112"/>
      <c r="AX1112"/>
      <c r="AY1112"/>
      <c r="AZ1112"/>
      <c r="BA1112"/>
      <c r="BB1112"/>
      <c r="BC1112"/>
      <c r="BD1112"/>
      <c r="BE1112"/>
      <c r="BF1112"/>
      <c r="BG1112"/>
      <c r="BH1112"/>
      <c r="BI1112"/>
    </row>
    <row r="1113" spans="6:61" x14ac:dyDescent="0.3"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/>
      <c r="AQ1113"/>
      <c r="AR1113"/>
      <c r="AS1113"/>
      <c r="AT1113"/>
      <c r="AU1113"/>
      <c r="AV1113"/>
      <c r="AW1113"/>
      <c r="AX1113"/>
      <c r="AY1113"/>
      <c r="AZ1113"/>
      <c r="BA1113"/>
      <c r="BB1113"/>
      <c r="BC1113"/>
      <c r="BD1113"/>
      <c r="BE1113"/>
      <c r="BF1113"/>
      <c r="BG1113"/>
      <c r="BH1113"/>
      <c r="BI1113"/>
    </row>
    <row r="1114" spans="6:61" x14ac:dyDescent="0.3"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/>
      <c r="AN1114"/>
      <c r="AO1114"/>
      <c r="AP1114"/>
      <c r="AQ1114"/>
      <c r="AR1114"/>
      <c r="AS1114"/>
      <c r="AT1114"/>
      <c r="AU1114"/>
      <c r="AV1114"/>
      <c r="AW1114"/>
      <c r="AX1114"/>
      <c r="AY1114"/>
      <c r="AZ1114"/>
      <c r="BA1114"/>
      <c r="BB1114"/>
      <c r="BC1114"/>
      <c r="BD1114"/>
      <c r="BE1114"/>
      <c r="BF1114"/>
      <c r="BG1114"/>
      <c r="BH1114"/>
      <c r="BI1114"/>
    </row>
    <row r="1115" spans="6:61" x14ac:dyDescent="0.3"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  <c r="AP1115"/>
      <c r="AQ1115"/>
      <c r="AR1115"/>
      <c r="AS1115"/>
      <c r="AT1115"/>
      <c r="AU1115"/>
      <c r="AV1115"/>
      <c r="AW1115"/>
      <c r="AX1115"/>
      <c r="AY1115"/>
      <c r="AZ1115"/>
      <c r="BA1115"/>
      <c r="BB1115"/>
      <c r="BC1115"/>
      <c r="BD1115"/>
      <c r="BE1115"/>
      <c r="BF1115"/>
      <c r="BG1115"/>
      <c r="BH1115"/>
      <c r="BI1115"/>
    </row>
    <row r="1116" spans="6:61" x14ac:dyDescent="0.3"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/>
      <c r="AR1116"/>
      <c r="AS1116"/>
      <c r="AT1116"/>
      <c r="AU1116"/>
      <c r="AV1116"/>
      <c r="AW1116"/>
      <c r="AX1116"/>
      <c r="AY1116"/>
      <c r="AZ1116"/>
      <c r="BA1116"/>
      <c r="BB1116"/>
      <c r="BC1116"/>
      <c r="BD1116"/>
      <c r="BE1116"/>
      <c r="BF1116"/>
      <c r="BG1116"/>
      <c r="BH1116"/>
      <c r="BI1116"/>
    </row>
    <row r="1117" spans="6:61" x14ac:dyDescent="0.3"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  <c r="AP1117"/>
      <c r="AQ1117"/>
      <c r="AR1117"/>
      <c r="AS1117"/>
      <c r="AT1117"/>
      <c r="AU1117"/>
      <c r="AV1117"/>
      <c r="AW1117"/>
      <c r="AX1117"/>
      <c r="AY1117"/>
      <c r="AZ1117"/>
      <c r="BA1117"/>
      <c r="BB1117"/>
      <c r="BC1117"/>
      <c r="BD1117"/>
      <c r="BE1117"/>
      <c r="BF1117"/>
      <c r="BG1117"/>
      <c r="BH1117"/>
      <c r="BI1117"/>
    </row>
    <row r="1118" spans="6:61" x14ac:dyDescent="0.3"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  <c r="AP1118"/>
      <c r="AQ1118"/>
      <c r="AR1118"/>
      <c r="AS1118"/>
      <c r="AT1118"/>
      <c r="AU1118"/>
      <c r="AV1118"/>
      <c r="AW1118"/>
      <c r="AX1118"/>
      <c r="AY1118"/>
      <c r="AZ1118"/>
      <c r="BA1118"/>
      <c r="BB1118"/>
      <c r="BC1118"/>
      <c r="BD1118"/>
      <c r="BE1118"/>
      <c r="BF1118"/>
      <c r="BG1118"/>
      <c r="BH1118"/>
      <c r="BI1118"/>
    </row>
    <row r="1119" spans="6:61" x14ac:dyDescent="0.3"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  <c r="AP1119"/>
      <c r="AQ1119"/>
      <c r="AR1119"/>
      <c r="AS1119"/>
      <c r="AT1119"/>
      <c r="AU1119"/>
      <c r="AV1119"/>
      <c r="AW1119"/>
      <c r="AX1119"/>
      <c r="AY1119"/>
      <c r="AZ1119"/>
      <c r="BA1119"/>
      <c r="BB1119"/>
      <c r="BC1119"/>
      <c r="BD1119"/>
      <c r="BE1119"/>
      <c r="BF1119"/>
      <c r="BG1119"/>
      <c r="BH1119"/>
      <c r="BI1119"/>
    </row>
    <row r="1120" spans="6:61" x14ac:dyDescent="0.3"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/>
      <c r="AN1120"/>
      <c r="AO1120"/>
      <c r="AP1120"/>
      <c r="AQ1120"/>
      <c r="AR1120"/>
      <c r="AS1120"/>
      <c r="AT1120"/>
      <c r="AU1120"/>
      <c r="AV1120"/>
      <c r="AW1120"/>
      <c r="AX1120"/>
      <c r="AY1120"/>
      <c r="AZ1120"/>
      <c r="BA1120"/>
      <c r="BB1120"/>
      <c r="BC1120"/>
      <c r="BD1120"/>
      <c r="BE1120"/>
      <c r="BF1120"/>
      <c r="BG1120"/>
      <c r="BH1120"/>
      <c r="BI1120"/>
    </row>
    <row r="1121" spans="6:61" x14ac:dyDescent="0.3"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  <c r="AP1121"/>
      <c r="AQ1121"/>
      <c r="AR1121"/>
      <c r="AS1121"/>
      <c r="AT1121"/>
      <c r="AU1121"/>
      <c r="AV1121"/>
      <c r="AW1121"/>
      <c r="AX1121"/>
      <c r="AY1121"/>
      <c r="AZ1121"/>
      <c r="BA1121"/>
      <c r="BB1121"/>
      <c r="BC1121"/>
      <c r="BD1121"/>
      <c r="BE1121"/>
      <c r="BF1121"/>
      <c r="BG1121"/>
      <c r="BH1121"/>
      <c r="BI1121"/>
    </row>
    <row r="1122" spans="6:61" x14ac:dyDescent="0.3"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  <c r="AP1122"/>
      <c r="AQ1122"/>
      <c r="AR1122"/>
      <c r="AS1122"/>
      <c r="AT1122"/>
      <c r="AU1122"/>
      <c r="AV1122"/>
      <c r="AW1122"/>
      <c r="AX1122"/>
      <c r="AY1122"/>
      <c r="AZ1122"/>
      <c r="BA1122"/>
      <c r="BB1122"/>
      <c r="BC1122"/>
      <c r="BD1122"/>
      <c r="BE1122"/>
      <c r="BF1122"/>
      <c r="BG1122"/>
      <c r="BH1122"/>
      <c r="BI1122"/>
    </row>
    <row r="1123" spans="6:61" x14ac:dyDescent="0.3"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  <c r="AP1123"/>
      <c r="AQ1123"/>
      <c r="AR1123"/>
      <c r="AS1123"/>
      <c r="AT1123"/>
      <c r="AU1123"/>
      <c r="AV1123"/>
      <c r="AW1123"/>
      <c r="AX1123"/>
      <c r="AY1123"/>
      <c r="AZ1123"/>
      <c r="BA1123"/>
      <c r="BB1123"/>
      <c r="BC1123"/>
      <c r="BD1123"/>
      <c r="BE1123"/>
      <c r="BF1123"/>
      <c r="BG1123"/>
      <c r="BH1123"/>
      <c r="BI1123"/>
    </row>
    <row r="1124" spans="6:61" x14ac:dyDescent="0.3"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/>
      <c r="AN1124"/>
      <c r="AO1124"/>
      <c r="AP1124"/>
      <c r="AQ1124"/>
      <c r="AR1124"/>
      <c r="AS1124"/>
      <c r="AT1124"/>
      <c r="AU1124"/>
      <c r="AV1124"/>
      <c r="AW1124"/>
      <c r="AX1124"/>
      <c r="AY1124"/>
      <c r="AZ1124"/>
      <c r="BA1124"/>
      <c r="BB1124"/>
      <c r="BC1124"/>
      <c r="BD1124"/>
      <c r="BE1124"/>
      <c r="BF1124"/>
      <c r="BG1124"/>
      <c r="BH1124"/>
      <c r="BI1124"/>
    </row>
    <row r="1125" spans="6:61" x14ac:dyDescent="0.3"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/>
      <c r="AN1125"/>
      <c r="AO1125"/>
      <c r="AP1125"/>
      <c r="AQ1125"/>
      <c r="AR1125"/>
      <c r="AS1125"/>
      <c r="AT1125"/>
      <c r="AU1125"/>
      <c r="AV1125"/>
      <c r="AW1125"/>
      <c r="AX1125"/>
      <c r="AY1125"/>
      <c r="AZ1125"/>
      <c r="BA1125"/>
      <c r="BB1125"/>
      <c r="BC1125"/>
      <c r="BD1125"/>
      <c r="BE1125"/>
      <c r="BF1125"/>
      <c r="BG1125"/>
      <c r="BH1125"/>
      <c r="BI1125"/>
    </row>
    <row r="1126" spans="6:61" x14ac:dyDescent="0.3"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/>
      <c r="AN1126"/>
      <c r="AO1126"/>
      <c r="AP1126"/>
      <c r="AQ1126"/>
      <c r="AR1126"/>
      <c r="AS1126"/>
      <c r="AT1126"/>
      <c r="AU1126"/>
      <c r="AV1126"/>
      <c r="AW1126"/>
      <c r="AX1126"/>
      <c r="AY1126"/>
      <c r="AZ1126"/>
      <c r="BA1126"/>
      <c r="BB1126"/>
      <c r="BC1126"/>
      <c r="BD1126"/>
      <c r="BE1126"/>
      <c r="BF1126"/>
      <c r="BG1126"/>
      <c r="BH1126"/>
      <c r="BI1126"/>
    </row>
    <row r="1127" spans="6:61" x14ac:dyDescent="0.3"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/>
      <c r="AN1127"/>
      <c r="AO1127"/>
      <c r="AP1127"/>
      <c r="AQ1127"/>
      <c r="AR1127"/>
      <c r="AS1127"/>
      <c r="AT1127"/>
      <c r="AU1127"/>
      <c r="AV1127"/>
      <c r="AW1127"/>
      <c r="AX1127"/>
      <c r="AY1127"/>
      <c r="AZ1127"/>
      <c r="BA1127"/>
      <c r="BB1127"/>
      <c r="BC1127"/>
      <c r="BD1127"/>
      <c r="BE1127"/>
      <c r="BF1127"/>
      <c r="BG1127"/>
      <c r="BH1127"/>
      <c r="BI1127"/>
    </row>
    <row r="1128" spans="6:61" x14ac:dyDescent="0.3"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/>
      <c r="AN1128"/>
      <c r="AO1128"/>
      <c r="AP1128"/>
      <c r="AQ1128"/>
      <c r="AR1128"/>
      <c r="AS1128"/>
      <c r="AT1128"/>
      <c r="AU1128"/>
      <c r="AV1128"/>
      <c r="AW1128"/>
      <c r="AX1128"/>
      <c r="AY1128"/>
      <c r="AZ1128"/>
      <c r="BA1128"/>
      <c r="BB1128"/>
      <c r="BC1128"/>
      <c r="BD1128"/>
      <c r="BE1128"/>
      <c r="BF1128"/>
      <c r="BG1128"/>
      <c r="BH1128"/>
      <c r="BI1128"/>
    </row>
    <row r="1129" spans="6:61" x14ac:dyDescent="0.3"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  <c r="AP1129"/>
      <c r="AQ1129"/>
      <c r="AR1129"/>
      <c r="AS1129"/>
      <c r="AT1129"/>
      <c r="AU1129"/>
      <c r="AV1129"/>
      <c r="AW1129"/>
      <c r="AX1129"/>
      <c r="AY1129"/>
      <c r="AZ1129"/>
      <c r="BA1129"/>
      <c r="BB1129"/>
      <c r="BC1129"/>
      <c r="BD1129"/>
      <c r="BE1129"/>
      <c r="BF1129"/>
      <c r="BG1129"/>
      <c r="BH1129"/>
      <c r="BI1129"/>
    </row>
    <row r="1130" spans="6:61" x14ac:dyDescent="0.3"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/>
      <c r="AN1130"/>
      <c r="AO1130"/>
      <c r="AP1130"/>
      <c r="AQ1130"/>
      <c r="AR1130"/>
      <c r="AS1130"/>
      <c r="AT1130"/>
      <c r="AU1130"/>
      <c r="AV1130"/>
      <c r="AW1130"/>
      <c r="AX1130"/>
      <c r="AY1130"/>
      <c r="AZ1130"/>
      <c r="BA1130"/>
      <c r="BB1130"/>
      <c r="BC1130"/>
      <c r="BD1130"/>
      <c r="BE1130"/>
      <c r="BF1130"/>
      <c r="BG1130"/>
      <c r="BH1130"/>
      <c r="BI1130"/>
    </row>
    <row r="1131" spans="6:61" x14ac:dyDescent="0.3"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/>
      <c r="AN1131"/>
      <c r="AO1131"/>
      <c r="AP1131"/>
      <c r="AQ1131"/>
      <c r="AR1131"/>
      <c r="AS1131"/>
      <c r="AT1131"/>
      <c r="AU1131"/>
      <c r="AV1131"/>
      <c r="AW1131"/>
      <c r="AX1131"/>
      <c r="AY1131"/>
      <c r="AZ1131"/>
      <c r="BA1131"/>
      <c r="BB1131"/>
      <c r="BC1131"/>
      <c r="BD1131"/>
      <c r="BE1131"/>
      <c r="BF1131"/>
      <c r="BG1131"/>
      <c r="BH1131"/>
      <c r="BI1131"/>
    </row>
    <row r="1132" spans="6:61" x14ac:dyDescent="0.3"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/>
      <c r="AN1132"/>
      <c r="AO1132"/>
      <c r="AP1132"/>
      <c r="AQ1132"/>
      <c r="AR1132"/>
      <c r="AS1132"/>
      <c r="AT1132"/>
      <c r="AU1132"/>
      <c r="AV1132"/>
      <c r="AW1132"/>
      <c r="AX1132"/>
      <c r="AY1132"/>
      <c r="AZ1132"/>
      <c r="BA1132"/>
      <c r="BB1132"/>
      <c r="BC1132"/>
      <c r="BD1132"/>
      <c r="BE1132"/>
      <c r="BF1132"/>
      <c r="BG1132"/>
      <c r="BH1132"/>
      <c r="BI1132"/>
    </row>
    <row r="1133" spans="6:61" x14ac:dyDescent="0.3"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/>
      <c r="AN1133"/>
      <c r="AO1133"/>
      <c r="AP1133"/>
      <c r="AQ1133"/>
      <c r="AR1133"/>
      <c r="AS1133"/>
      <c r="AT1133"/>
      <c r="AU1133"/>
      <c r="AV1133"/>
      <c r="AW1133"/>
      <c r="AX1133"/>
      <c r="AY1133"/>
      <c r="AZ1133"/>
      <c r="BA1133"/>
      <c r="BB1133"/>
      <c r="BC1133"/>
      <c r="BD1133"/>
      <c r="BE1133"/>
      <c r="BF1133"/>
      <c r="BG1133"/>
      <c r="BH1133"/>
      <c r="BI1133"/>
    </row>
    <row r="1134" spans="6:61" x14ac:dyDescent="0.3"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/>
      <c r="AN1134"/>
      <c r="AO1134"/>
      <c r="AP1134"/>
      <c r="AQ1134"/>
      <c r="AR1134"/>
      <c r="AS1134"/>
      <c r="AT1134"/>
      <c r="AU1134"/>
      <c r="AV1134"/>
      <c r="AW1134"/>
      <c r="AX1134"/>
      <c r="AY1134"/>
      <c r="AZ1134"/>
      <c r="BA1134"/>
      <c r="BB1134"/>
      <c r="BC1134"/>
      <c r="BD1134"/>
      <c r="BE1134"/>
      <c r="BF1134"/>
      <c r="BG1134"/>
      <c r="BH1134"/>
      <c r="BI1134"/>
    </row>
    <row r="1135" spans="6:61" x14ac:dyDescent="0.3"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/>
      <c r="AP1135"/>
      <c r="AQ1135"/>
      <c r="AR1135"/>
      <c r="AS1135"/>
      <c r="AT1135"/>
      <c r="AU1135"/>
      <c r="AV1135"/>
      <c r="AW1135"/>
      <c r="AX1135"/>
      <c r="AY1135"/>
      <c r="AZ1135"/>
      <c r="BA1135"/>
      <c r="BB1135"/>
      <c r="BC1135"/>
      <c r="BD1135"/>
      <c r="BE1135"/>
      <c r="BF1135"/>
      <c r="BG1135"/>
      <c r="BH1135"/>
      <c r="BI1135"/>
    </row>
    <row r="1136" spans="6:61" x14ac:dyDescent="0.3"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/>
      <c r="AN1136"/>
      <c r="AO1136"/>
      <c r="AP1136"/>
      <c r="AQ1136"/>
      <c r="AR1136"/>
      <c r="AS1136"/>
      <c r="AT1136"/>
      <c r="AU1136"/>
      <c r="AV1136"/>
      <c r="AW1136"/>
      <c r="AX1136"/>
      <c r="AY1136"/>
      <c r="AZ1136"/>
      <c r="BA1136"/>
      <c r="BB1136"/>
      <c r="BC1136"/>
      <c r="BD1136"/>
      <c r="BE1136"/>
      <c r="BF1136"/>
      <c r="BG1136"/>
      <c r="BH1136"/>
      <c r="BI1136"/>
    </row>
    <row r="1137" spans="6:61" x14ac:dyDescent="0.3"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  <c r="AP1137"/>
      <c r="AQ1137"/>
      <c r="AR1137"/>
      <c r="AS1137"/>
      <c r="AT1137"/>
      <c r="AU1137"/>
      <c r="AV1137"/>
      <c r="AW1137"/>
      <c r="AX1137"/>
      <c r="AY1137"/>
      <c r="AZ1137"/>
      <c r="BA1137"/>
      <c r="BB1137"/>
      <c r="BC1137"/>
      <c r="BD1137"/>
      <c r="BE1137"/>
      <c r="BF1137"/>
      <c r="BG1137"/>
      <c r="BH1137"/>
      <c r="BI1137"/>
    </row>
    <row r="1138" spans="6:61" x14ac:dyDescent="0.3"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/>
      <c r="AP1138"/>
      <c r="AQ1138"/>
      <c r="AR1138"/>
      <c r="AS1138"/>
      <c r="AT1138"/>
      <c r="AU1138"/>
      <c r="AV1138"/>
      <c r="AW1138"/>
      <c r="AX1138"/>
      <c r="AY1138"/>
      <c r="AZ1138"/>
      <c r="BA1138"/>
      <c r="BB1138"/>
      <c r="BC1138"/>
      <c r="BD1138"/>
      <c r="BE1138"/>
      <c r="BF1138"/>
      <c r="BG1138"/>
      <c r="BH1138"/>
      <c r="BI1138"/>
    </row>
    <row r="1139" spans="6:61" x14ac:dyDescent="0.3"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/>
      <c r="AN1139"/>
      <c r="AO1139"/>
      <c r="AP1139"/>
      <c r="AQ1139"/>
      <c r="AR1139"/>
      <c r="AS1139"/>
      <c r="AT1139"/>
      <c r="AU1139"/>
      <c r="AV1139"/>
      <c r="AW1139"/>
      <c r="AX1139"/>
      <c r="AY1139"/>
      <c r="AZ1139"/>
      <c r="BA1139"/>
      <c r="BB1139"/>
      <c r="BC1139"/>
      <c r="BD1139"/>
      <c r="BE1139"/>
      <c r="BF1139"/>
      <c r="BG1139"/>
      <c r="BH1139"/>
      <c r="BI1139"/>
    </row>
    <row r="1140" spans="6:61" x14ac:dyDescent="0.3"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/>
      <c r="AT1140"/>
      <c r="AU1140"/>
      <c r="AV1140"/>
      <c r="AW1140"/>
      <c r="AX1140"/>
      <c r="AY1140"/>
      <c r="AZ1140"/>
      <c r="BA1140"/>
      <c r="BB1140"/>
      <c r="BC1140"/>
      <c r="BD1140"/>
      <c r="BE1140"/>
      <c r="BF1140"/>
      <c r="BG1140"/>
      <c r="BH1140"/>
      <c r="BI1140"/>
    </row>
    <row r="1141" spans="6:61" x14ac:dyDescent="0.3"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  <c r="AP1141"/>
      <c r="AQ1141"/>
      <c r="AR1141"/>
      <c r="AS1141"/>
      <c r="AT1141"/>
      <c r="AU1141"/>
      <c r="AV1141"/>
      <c r="AW1141"/>
      <c r="AX1141"/>
      <c r="AY1141"/>
      <c r="AZ1141"/>
      <c r="BA1141"/>
      <c r="BB1141"/>
      <c r="BC1141"/>
      <c r="BD1141"/>
      <c r="BE1141"/>
      <c r="BF1141"/>
      <c r="BG1141"/>
      <c r="BH1141"/>
      <c r="BI1141"/>
    </row>
    <row r="1142" spans="6:61" x14ac:dyDescent="0.3"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/>
      <c r="AN1142"/>
      <c r="AO1142"/>
      <c r="AP1142"/>
      <c r="AQ1142"/>
      <c r="AR1142"/>
      <c r="AS1142"/>
      <c r="AT1142"/>
      <c r="AU1142"/>
      <c r="AV1142"/>
      <c r="AW1142"/>
      <c r="AX1142"/>
      <c r="AY1142"/>
      <c r="AZ1142"/>
      <c r="BA1142"/>
      <c r="BB1142"/>
      <c r="BC1142"/>
      <c r="BD1142"/>
      <c r="BE1142"/>
      <c r="BF1142"/>
      <c r="BG1142"/>
      <c r="BH1142"/>
      <c r="BI1142"/>
    </row>
    <row r="1143" spans="6:61" x14ac:dyDescent="0.3"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/>
      <c r="AN1143"/>
      <c r="AO1143"/>
      <c r="AP1143"/>
      <c r="AQ1143"/>
      <c r="AR1143"/>
      <c r="AS1143"/>
      <c r="AT1143"/>
      <c r="AU1143"/>
      <c r="AV1143"/>
      <c r="AW1143"/>
      <c r="AX1143"/>
      <c r="AY1143"/>
      <c r="AZ1143"/>
      <c r="BA1143"/>
      <c r="BB1143"/>
      <c r="BC1143"/>
      <c r="BD1143"/>
      <c r="BE1143"/>
      <c r="BF1143"/>
      <c r="BG1143"/>
      <c r="BH1143"/>
      <c r="BI1143"/>
    </row>
    <row r="1144" spans="6:61" x14ac:dyDescent="0.3"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  <c r="AP1144"/>
      <c r="AQ1144"/>
      <c r="AR1144"/>
      <c r="AS1144"/>
      <c r="AT1144"/>
      <c r="AU1144"/>
      <c r="AV1144"/>
      <c r="AW1144"/>
      <c r="AX1144"/>
      <c r="AY1144"/>
      <c r="AZ1144"/>
      <c r="BA1144"/>
      <c r="BB1144"/>
      <c r="BC1144"/>
      <c r="BD1144"/>
      <c r="BE1144"/>
      <c r="BF1144"/>
      <c r="BG1144"/>
      <c r="BH1144"/>
      <c r="BI1144"/>
    </row>
    <row r="1145" spans="6:61" x14ac:dyDescent="0.3"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/>
      <c r="AN1145"/>
      <c r="AO1145"/>
      <c r="AP1145"/>
      <c r="AQ1145"/>
      <c r="AR1145"/>
      <c r="AS1145"/>
      <c r="AT1145"/>
      <c r="AU1145"/>
      <c r="AV1145"/>
      <c r="AW1145"/>
      <c r="AX1145"/>
      <c r="AY1145"/>
      <c r="AZ1145"/>
      <c r="BA1145"/>
      <c r="BB1145"/>
      <c r="BC1145"/>
      <c r="BD1145"/>
      <c r="BE1145"/>
      <c r="BF1145"/>
      <c r="BG1145"/>
      <c r="BH1145"/>
      <c r="BI1145"/>
    </row>
    <row r="1146" spans="6:61" x14ac:dyDescent="0.3"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/>
      <c r="AN1146"/>
      <c r="AO1146"/>
      <c r="AP1146"/>
      <c r="AQ1146"/>
      <c r="AR1146"/>
      <c r="AS1146"/>
      <c r="AT1146"/>
      <c r="AU1146"/>
      <c r="AV1146"/>
      <c r="AW1146"/>
      <c r="AX1146"/>
      <c r="AY1146"/>
      <c r="AZ1146"/>
      <c r="BA1146"/>
      <c r="BB1146"/>
      <c r="BC1146"/>
      <c r="BD1146"/>
      <c r="BE1146"/>
      <c r="BF1146"/>
      <c r="BG1146"/>
      <c r="BH1146"/>
      <c r="BI1146"/>
    </row>
    <row r="1147" spans="6:61" x14ac:dyDescent="0.3"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/>
      <c r="AN1147"/>
      <c r="AO1147"/>
      <c r="AP1147"/>
      <c r="AQ1147"/>
      <c r="AR1147"/>
      <c r="AS1147"/>
      <c r="AT1147"/>
      <c r="AU1147"/>
      <c r="AV1147"/>
      <c r="AW1147"/>
      <c r="AX1147"/>
      <c r="AY1147"/>
      <c r="AZ1147"/>
      <c r="BA1147"/>
      <c r="BB1147"/>
      <c r="BC1147"/>
      <c r="BD1147"/>
      <c r="BE1147"/>
      <c r="BF1147"/>
      <c r="BG1147"/>
      <c r="BH1147"/>
      <c r="BI1147"/>
    </row>
    <row r="1148" spans="6:61" x14ac:dyDescent="0.3"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  <c r="AP1148"/>
      <c r="AQ1148"/>
      <c r="AR1148"/>
      <c r="AS1148"/>
      <c r="AT1148"/>
      <c r="AU1148"/>
      <c r="AV1148"/>
      <c r="AW1148"/>
      <c r="AX1148"/>
      <c r="AY1148"/>
      <c r="AZ1148"/>
      <c r="BA1148"/>
      <c r="BB1148"/>
      <c r="BC1148"/>
      <c r="BD1148"/>
      <c r="BE1148"/>
      <c r="BF1148"/>
      <c r="BG1148"/>
      <c r="BH1148"/>
      <c r="BI1148"/>
    </row>
    <row r="1149" spans="6:61" x14ac:dyDescent="0.3"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/>
      <c r="AN1149"/>
      <c r="AO1149"/>
      <c r="AP1149"/>
      <c r="AQ1149"/>
      <c r="AR1149"/>
      <c r="AS1149"/>
      <c r="AT1149"/>
      <c r="AU1149"/>
      <c r="AV1149"/>
      <c r="AW1149"/>
      <c r="AX1149"/>
      <c r="AY1149"/>
      <c r="AZ1149"/>
      <c r="BA1149"/>
      <c r="BB1149"/>
      <c r="BC1149"/>
      <c r="BD1149"/>
      <c r="BE1149"/>
      <c r="BF1149"/>
      <c r="BG1149"/>
      <c r="BH1149"/>
      <c r="BI1149"/>
    </row>
    <row r="1150" spans="6:61" x14ac:dyDescent="0.3"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  <c r="AP1150"/>
      <c r="AQ1150"/>
      <c r="AR1150"/>
      <c r="AS1150"/>
      <c r="AT1150"/>
      <c r="AU1150"/>
      <c r="AV1150"/>
      <c r="AW1150"/>
      <c r="AX1150"/>
      <c r="AY1150"/>
      <c r="AZ1150"/>
      <c r="BA1150"/>
      <c r="BB1150"/>
      <c r="BC1150"/>
      <c r="BD1150"/>
      <c r="BE1150"/>
      <c r="BF1150"/>
      <c r="BG1150"/>
      <c r="BH1150"/>
      <c r="BI1150"/>
    </row>
    <row r="1151" spans="6:61" x14ac:dyDescent="0.3"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  <c r="AP1151"/>
      <c r="AQ1151"/>
      <c r="AR1151"/>
      <c r="AS1151"/>
      <c r="AT1151"/>
      <c r="AU1151"/>
      <c r="AV1151"/>
      <c r="AW1151"/>
      <c r="AX1151"/>
      <c r="AY1151"/>
      <c r="AZ1151"/>
      <c r="BA1151"/>
      <c r="BB1151"/>
      <c r="BC1151"/>
      <c r="BD1151"/>
      <c r="BE1151"/>
      <c r="BF1151"/>
      <c r="BG1151"/>
      <c r="BH1151"/>
      <c r="BI1151"/>
    </row>
    <row r="1152" spans="6:61" x14ac:dyDescent="0.3"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/>
      <c r="AN1152"/>
      <c r="AO1152"/>
      <c r="AP1152"/>
      <c r="AQ1152"/>
      <c r="AR1152"/>
      <c r="AS1152"/>
      <c r="AT1152"/>
      <c r="AU1152"/>
      <c r="AV1152"/>
      <c r="AW1152"/>
      <c r="AX1152"/>
      <c r="AY1152"/>
      <c r="AZ1152"/>
      <c r="BA1152"/>
      <c r="BB1152"/>
      <c r="BC1152"/>
      <c r="BD1152"/>
      <c r="BE1152"/>
      <c r="BF1152"/>
      <c r="BG1152"/>
      <c r="BH1152"/>
      <c r="BI1152"/>
    </row>
    <row r="1153" spans="6:61" x14ac:dyDescent="0.3"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  <c r="AP1153"/>
      <c r="AQ1153"/>
      <c r="AR1153"/>
      <c r="AS1153"/>
      <c r="AT1153"/>
      <c r="AU1153"/>
      <c r="AV1153"/>
      <c r="AW1153"/>
      <c r="AX1153"/>
      <c r="AY1153"/>
      <c r="AZ1153"/>
      <c r="BA1153"/>
      <c r="BB1153"/>
      <c r="BC1153"/>
      <c r="BD1153"/>
      <c r="BE1153"/>
      <c r="BF1153"/>
      <c r="BG1153"/>
      <c r="BH1153"/>
      <c r="BI1153"/>
    </row>
    <row r="1154" spans="6:61" x14ac:dyDescent="0.3"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/>
      <c r="AN1154"/>
      <c r="AO1154"/>
      <c r="AP1154"/>
      <c r="AQ1154"/>
      <c r="AR1154"/>
      <c r="AS1154"/>
      <c r="AT1154"/>
      <c r="AU1154"/>
      <c r="AV1154"/>
      <c r="AW1154"/>
      <c r="AX1154"/>
      <c r="AY1154"/>
      <c r="AZ1154"/>
      <c r="BA1154"/>
      <c r="BB1154"/>
      <c r="BC1154"/>
      <c r="BD1154"/>
      <c r="BE1154"/>
      <c r="BF1154"/>
      <c r="BG1154"/>
      <c r="BH1154"/>
      <c r="BI1154"/>
    </row>
    <row r="1155" spans="6:61" x14ac:dyDescent="0.3"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/>
      <c r="AN1155"/>
      <c r="AO1155"/>
      <c r="AP1155"/>
      <c r="AQ1155"/>
      <c r="AR1155"/>
      <c r="AS1155"/>
      <c r="AT1155"/>
      <c r="AU1155"/>
      <c r="AV1155"/>
      <c r="AW1155"/>
      <c r="AX1155"/>
      <c r="AY1155"/>
      <c r="AZ1155"/>
      <c r="BA1155"/>
      <c r="BB1155"/>
      <c r="BC1155"/>
      <c r="BD1155"/>
      <c r="BE1155"/>
      <c r="BF1155"/>
      <c r="BG1155"/>
      <c r="BH1155"/>
      <c r="BI1155"/>
    </row>
    <row r="1156" spans="6:61" x14ac:dyDescent="0.3"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/>
      <c r="AN1156"/>
      <c r="AO1156"/>
      <c r="AP1156"/>
      <c r="AQ1156"/>
      <c r="AR1156"/>
      <c r="AS1156"/>
      <c r="AT1156"/>
      <c r="AU1156"/>
      <c r="AV1156"/>
      <c r="AW1156"/>
      <c r="AX1156"/>
      <c r="AY1156"/>
      <c r="AZ1156"/>
      <c r="BA1156"/>
      <c r="BB1156"/>
      <c r="BC1156"/>
      <c r="BD1156"/>
      <c r="BE1156"/>
      <c r="BF1156"/>
      <c r="BG1156"/>
      <c r="BH1156"/>
      <c r="BI1156"/>
    </row>
    <row r="1157" spans="6:61" x14ac:dyDescent="0.3"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/>
      <c r="AN1157"/>
      <c r="AO1157"/>
      <c r="AP1157"/>
      <c r="AQ1157"/>
      <c r="AR1157"/>
      <c r="AS1157"/>
      <c r="AT1157"/>
      <c r="AU1157"/>
      <c r="AV1157"/>
      <c r="AW1157"/>
      <c r="AX1157"/>
      <c r="AY1157"/>
      <c r="AZ1157"/>
      <c r="BA1157"/>
      <c r="BB1157"/>
      <c r="BC1157"/>
      <c r="BD1157"/>
      <c r="BE1157"/>
      <c r="BF1157"/>
      <c r="BG1157"/>
      <c r="BH1157"/>
      <c r="BI1157"/>
    </row>
    <row r="1158" spans="6:61" x14ac:dyDescent="0.3"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/>
      <c r="AN1158"/>
      <c r="AO1158"/>
      <c r="AP1158"/>
      <c r="AQ1158"/>
      <c r="AR1158"/>
      <c r="AS1158"/>
      <c r="AT1158"/>
      <c r="AU1158"/>
      <c r="AV1158"/>
      <c r="AW1158"/>
      <c r="AX1158"/>
      <c r="AY1158"/>
      <c r="AZ1158"/>
      <c r="BA1158"/>
      <c r="BB1158"/>
      <c r="BC1158"/>
      <c r="BD1158"/>
      <c r="BE1158"/>
      <c r="BF1158"/>
      <c r="BG1158"/>
      <c r="BH1158"/>
      <c r="BI1158"/>
    </row>
    <row r="1159" spans="6:61" x14ac:dyDescent="0.3"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/>
      <c r="AN1159"/>
      <c r="AO1159"/>
      <c r="AP1159"/>
      <c r="AQ1159"/>
      <c r="AR1159"/>
      <c r="AS1159"/>
      <c r="AT1159"/>
      <c r="AU1159"/>
      <c r="AV1159"/>
      <c r="AW1159"/>
      <c r="AX1159"/>
      <c r="AY1159"/>
      <c r="AZ1159"/>
      <c r="BA1159"/>
      <c r="BB1159"/>
      <c r="BC1159"/>
      <c r="BD1159"/>
      <c r="BE1159"/>
      <c r="BF1159"/>
      <c r="BG1159"/>
      <c r="BH1159"/>
      <c r="BI1159"/>
    </row>
    <row r="1160" spans="6:61" x14ac:dyDescent="0.3"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/>
      <c r="AN1160"/>
      <c r="AO1160"/>
      <c r="AP1160"/>
      <c r="AQ1160"/>
      <c r="AR1160"/>
      <c r="AS1160"/>
      <c r="AT1160"/>
      <c r="AU1160"/>
      <c r="AV1160"/>
      <c r="AW1160"/>
      <c r="AX1160"/>
      <c r="AY1160"/>
      <c r="AZ1160"/>
      <c r="BA1160"/>
      <c r="BB1160"/>
      <c r="BC1160"/>
      <c r="BD1160"/>
      <c r="BE1160"/>
      <c r="BF1160"/>
      <c r="BG1160"/>
      <c r="BH1160"/>
      <c r="BI1160"/>
    </row>
    <row r="1161" spans="6:61" x14ac:dyDescent="0.3"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/>
      <c r="AN1161"/>
      <c r="AO1161"/>
      <c r="AP1161"/>
      <c r="AQ1161"/>
      <c r="AR1161"/>
      <c r="AS1161"/>
      <c r="AT1161"/>
      <c r="AU1161"/>
      <c r="AV1161"/>
      <c r="AW1161"/>
      <c r="AX1161"/>
      <c r="AY1161"/>
      <c r="AZ1161"/>
      <c r="BA1161"/>
      <c r="BB1161"/>
      <c r="BC1161"/>
      <c r="BD1161"/>
      <c r="BE1161"/>
      <c r="BF1161"/>
      <c r="BG1161"/>
      <c r="BH1161"/>
      <c r="BI1161"/>
    </row>
    <row r="1162" spans="6:61" x14ac:dyDescent="0.3"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/>
      <c r="AN1162"/>
      <c r="AO1162"/>
      <c r="AP1162"/>
      <c r="AQ1162"/>
      <c r="AR1162"/>
      <c r="AS1162"/>
      <c r="AT1162"/>
      <c r="AU1162"/>
      <c r="AV1162"/>
      <c r="AW1162"/>
      <c r="AX1162"/>
      <c r="AY1162"/>
      <c r="AZ1162"/>
      <c r="BA1162"/>
      <c r="BB1162"/>
      <c r="BC1162"/>
      <c r="BD1162"/>
      <c r="BE1162"/>
      <c r="BF1162"/>
      <c r="BG1162"/>
      <c r="BH1162"/>
      <c r="BI1162"/>
    </row>
    <row r="1163" spans="6:61" x14ac:dyDescent="0.3"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/>
      <c r="AN1163"/>
      <c r="AO1163"/>
      <c r="AP1163"/>
      <c r="AQ1163"/>
      <c r="AR1163"/>
      <c r="AS1163"/>
      <c r="AT1163"/>
      <c r="AU1163"/>
      <c r="AV1163"/>
      <c r="AW1163"/>
      <c r="AX1163"/>
      <c r="AY1163"/>
      <c r="AZ1163"/>
      <c r="BA1163"/>
      <c r="BB1163"/>
      <c r="BC1163"/>
      <c r="BD1163"/>
      <c r="BE1163"/>
      <c r="BF1163"/>
      <c r="BG1163"/>
      <c r="BH1163"/>
      <c r="BI1163"/>
    </row>
    <row r="1164" spans="6:61" x14ac:dyDescent="0.3"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/>
      <c r="AN1164"/>
      <c r="AO1164"/>
      <c r="AP1164"/>
      <c r="AQ1164"/>
      <c r="AR1164"/>
      <c r="AS1164"/>
      <c r="AT1164"/>
      <c r="AU1164"/>
      <c r="AV1164"/>
      <c r="AW1164"/>
      <c r="AX1164"/>
      <c r="AY1164"/>
      <c r="AZ1164"/>
      <c r="BA1164"/>
      <c r="BB1164"/>
      <c r="BC1164"/>
      <c r="BD1164"/>
      <c r="BE1164"/>
      <c r="BF1164"/>
      <c r="BG1164"/>
      <c r="BH1164"/>
      <c r="BI1164"/>
    </row>
    <row r="1165" spans="6:61" x14ac:dyDescent="0.3"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/>
      <c r="AN1165"/>
      <c r="AO1165"/>
      <c r="AP1165"/>
      <c r="AQ1165"/>
      <c r="AR1165"/>
      <c r="AS1165"/>
      <c r="AT1165"/>
      <c r="AU1165"/>
      <c r="AV1165"/>
      <c r="AW1165"/>
      <c r="AX1165"/>
      <c r="AY1165"/>
      <c r="AZ1165"/>
      <c r="BA1165"/>
      <c r="BB1165"/>
      <c r="BC1165"/>
      <c r="BD1165"/>
      <c r="BE1165"/>
      <c r="BF1165"/>
      <c r="BG1165"/>
      <c r="BH1165"/>
      <c r="BI1165"/>
    </row>
    <row r="1166" spans="6:61" x14ac:dyDescent="0.3"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/>
      <c r="AQ1166"/>
      <c r="AR1166"/>
      <c r="AS1166"/>
      <c r="AT1166"/>
      <c r="AU1166"/>
      <c r="AV1166"/>
      <c r="AW1166"/>
      <c r="AX1166"/>
      <c r="AY1166"/>
      <c r="AZ1166"/>
      <c r="BA1166"/>
      <c r="BB1166"/>
      <c r="BC1166"/>
      <c r="BD1166"/>
      <c r="BE1166"/>
      <c r="BF1166"/>
      <c r="BG1166"/>
      <c r="BH1166"/>
      <c r="BI1166"/>
    </row>
    <row r="1167" spans="6:61" x14ac:dyDescent="0.3"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/>
      <c r="AQ1167"/>
      <c r="AR1167"/>
      <c r="AS1167"/>
      <c r="AT1167"/>
      <c r="AU1167"/>
      <c r="AV1167"/>
      <c r="AW1167"/>
      <c r="AX1167"/>
      <c r="AY1167"/>
      <c r="AZ1167"/>
      <c r="BA1167"/>
      <c r="BB1167"/>
      <c r="BC1167"/>
      <c r="BD1167"/>
      <c r="BE1167"/>
      <c r="BF1167"/>
      <c r="BG1167"/>
      <c r="BH1167"/>
      <c r="BI1167"/>
    </row>
    <row r="1168" spans="6:61" x14ac:dyDescent="0.3"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/>
      <c r="AN1168"/>
      <c r="AO1168"/>
      <c r="AP1168"/>
      <c r="AQ1168"/>
      <c r="AR1168"/>
      <c r="AS1168"/>
      <c r="AT1168"/>
      <c r="AU1168"/>
      <c r="AV1168"/>
      <c r="AW1168"/>
      <c r="AX1168"/>
      <c r="AY1168"/>
      <c r="AZ1168"/>
      <c r="BA1168"/>
      <c r="BB1168"/>
      <c r="BC1168"/>
      <c r="BD1168"/>
      <c r="BE1168"/>
      <c r="BF1168"/>
      <c r="BG1168"/>
      <c r="BH1168"/>
      <c r="BI1168"/>
    </row>
    <row r="1169" spans="6:61" x14ac:dyDescent="0.3"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/>
      <c r="AN1169"/>
      <c r="AO1169"/>
      <c r="AP1169"/>
      <c r="AQ1169"/>
      <c r="AR1169"/>
      <c r="AS1169"/>
      <c r="AT1169"/>
      <c r="AU1169"/>
      <c r="AV1169"/>
      <c r="AW1169"/>
      <c r="AX1169"/>
      <c r="AY1169"/>
      <c r="AZ1169"/>
      <c r="BA1169"/>
      <c r="BB1169"/>
      <c r="BC1169"/>
      <c r="BD1169"/>
      <c r="BE1169"/>
      <c r="BF1169"/>
      <c r="BG1169"/>
      <c r="BH1169"/>
      <c r="BI1169"/>
    </row>
    <row r="1170" spans="6:61" x14ac:dyDescent="0.3"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/>
      <c r="AN1170"/>
      <c r="AO1170"/>
      <c r="AP1170"/>
      <c r="AQ1170"/>
      <c r="AR1170"/>
      <c r="AS1170"/>
      <c r="AT1170"/>
      <c r="AU1170"/>
      <c r="AV1170"/>
      <c r="AW1170"/>
      <c r="AX1170"/>
      <c r="AY1170"/>
      <c r="AZ1170"/>
      <c r="BA1170"/>
      <c r="BB1170"/>
      <c r="BC1170"/>
      <c r="BD1170"/>
      <c r="BE1170"/>
      <c r="BF1170"/>
      <c r="BG1170"/>
      <c r="BH1170"/>
      <c r="BI1170"/>
    </row>
    <row r="1171" spans="6:61" x14ac:dyDescent="0.3"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/>
      <c r="AN1171"/>
      <c r="AO1171"/>
      <c r="AP1171"/>
      <c r="AQ1171"/>
      <c r="AR1171"/>
      <c r="AS1171"/>
      <c r="AT1171"/>
      <c r="AU1171"/>
      <c r="AV1171"/>
      <c r="AW1171"/>
      <c r="AX1171"/>
      <c r="AY1171"/>
      <c r="AZ1171"/>
      <c r="BA1171"/>
      <c r="BB1171"/>
      <c r="BC1171"/>
      <c r="BD1171"/>
      <c r="BE1171"/>
      <c r="BF1171"/>
      <c r="BG1171"/>
      <c r="BH1171"/>
      <c r="BI1171"/>
    </row>
    <row r="1172" spans="6:61" x14ac:dyDescent="0.3"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/>
      <c r="AN1172"/>
      <c r="AO1172"/>
      <c r="AP1172"/>
      <c r="AQ1172"/>
      <c r="AR1172"/>
      <c r="AS1172"/>
      <c r="AT1172"/>
      <c r="AU1172"/>
      <c r="AV1172"/>
      <c r="AW1172"/>
      <c r="AX1172"/>
      <c r="AY1172"/>
      <c r="AZ1172"/>
      <c r="BA1172"/>
      <c r="BB1172"/>
      <c r="BC1172"/>
      <c r="BD1172"/>
      <c r="BE1172"/>
      <c r="BF1172"/>
      <c r="BG1172"/>
      <c r="BH1172"/>
      <c r="BI1172"/>
    </row>
    <row r="1173" spans="6:61" x14ac:dyDescent="0.3"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/>
      <c r="AN1173"/>
      <c r="AO1173"/>
      <c r="AP1173"/>
      <c r="AQ1173"/>
      <c r="AR1173"/>
      <c r="AS1173"/>
      <c r="AT1173"/>
      <c r="AU1173"/>
      <c r="AV1173"/>
      <c r="AW1173"/>
      <c r="AX1173"/>
      <c r="AY1173"/>
      <c r="AZ1173"/>
      <c r="BA1173"/>
      <c r="BB1173"/>
      <c r="BC1173"/>
      <c r="BD1173"/>
      <c r="BE1173"/>
      <c r="BF1173"/>
      <c r="BG1173"/>
      <c r="BH1173"/>
      <c r="BI1173"/>
    </row>
    <row r="1174" spans="6:61" x14ac:dyDescent="0.3"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/>
      <c r="AN1174"/>
      <c r="AO1174"/>
      <c r="AP1174"/>
      <c r="AQ1174"/>
      <c r="AR1174"/>
      <c r="AS1174"/>
      <c r="AT1174"/>
      <c r="AU1174"/>
      <c r="AV1174"/>
      <c r="AW1174"/>
      <c r="AX1174"/>
      <c r="AY1174"/>
      <c r="AZ1174"/>
      <c r="BA1174"/>
      <c r="BB1174"/>
      <c r="BC1174"/>
      <c r="BD1174"/>
      <c r="BE1174"/>
      <c r="BF1174"/>
      <c r="BG1174"/>
      <c r="BH1174"/>
      <c r="BI1174"/>
    </row>
    <row r="1175" spans="6:61" x14ac:dyDescent="0.3"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/>
      <c r="AN1175"/>
      <c r="AO1175"/>
      <c r="AP1175"/>
      <c r="AQ1175"/>
      <c r="AR1175"/>
      <c r="AS1175"/>
      <c r="AT1175"/>
      <c r="AU1175"/>
      <c r="AV1175"/>
      <c r="AW1175"/>
      <c r="AX1175"/>
      <c r="AY1175"/>
      <c r="AZ1175"/>
      <c r="BA1175"/>
      <c r="BB1175"/>
      <c r="BC1175"/>
      <c r="BD1175"/>
      <c r="BE1175"/>
      <c r="BF1175"/>
      <c r="BG1175"/>
      <c r="BH1175"/>
      <c r="BI1175"/>
    </row>
    <row r="1176" spans="6:61" x14ac:dyDescent="0.3"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/>
      <c r="AN1176"/>
      <c r="AO1176"/>
      <c r="AP1176"/>
      <c r="AQ1176"/>
      <c r="AR1176"/>
      <c r="AS1176"/>
      <c r="AT1176"/>
      <c r="AU1176"/>
      <c r="AV1176"/>
      <c r="AW1176"/>
      <c r="AX1176"/>
      <c r="AY1176"/>
      <c r="AZ1176"/>
      <c r="BA1176"/>
      <c r="BB1176"/>
      <c r="BC1176"/>
      <c r="BD1176"/>
      <c r="BE1176"/>
      <c r="BF1176"/>
      <c r="BG1176"/>
      <c r="BH1176"/>
      <c r="BI1176"/>
    </row>
    <row r="1177" spans="6:61" x14ac:dyDescent="0.3"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/>
      <c r="AN1177"/>
      <c r="AO1177"/>
      <c r="AP1177"/>
      <c r="AQ1177"/>
      <c r="AR1177"/>
      <c r="AS1177"/>
      <c r="AT1177"/>
      <c r="AU1177"/>
      <c r="AV1177"/>
      <c r="AW1177"/>
      <c r="AX1177"/>
      <c r="AY1177"/>
      <c r="AZ1177"/>
      <c r="BA1177"/>
      <c r="BB1177"/>
      <c r="BC1177"/>
      <c r="BD1177"/>
      <c r="BE1177"/>
      <c r="BF1177"/>
      <c r="BG1177"/>
      <c r="BH1177"/>
      <c r="BI1177"/>
    </row>
    <row r="1178" spans="6:61" x14ac:dyDescent="0.3"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/>
      <c r="AN1178"/>
      <c r="AO1178"/>
      <c r="AP1178"/>
      <c r="AQ1178"/>
      <c r="AR1178"/>
      <c r="AS1178"/>
      <c r="AT1178"/>
      <c r="AU1178"/>
      <c r="AV1178"/>
      <c r="AW1178"/>
      <c r="AX1178"/>
      <c r="AY1178"/>
      <c r="AZ1178"/>
      <c r="BA1178"/>
      <c r="BB1178"/>
      <c r="BC1178"/>
      <c r="BD1178"/>
      <c r="BE1178"/>
      <c r="BF1178"/>
      <c r="BG1178"/>
      <c r="BH1178"/>
      <c r="BI1178"/>
    </row>
    <row r="1179" spans="6:61" x14ac:dyDescent="0.3"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/>
      <c r="AP1179"/>
      <c r="AQ1179"/>
      <c r="AR1179"/>
      <c r="AS1179"/>
      <c r="AT1179"/>
      <c r="AU1179"/>
      <c r="AV1179"/>
      <c r="AW1179"/>
      <c r="AX1179"/>
      <c r="AY1179"/>
      <c r="AZ1179"/>
      <c r="BA1179"/>
      <c r="BB1179"/>
      <c r="BC1179"/>
      <c r="BD1179"/>
      <c r="BE1179"/>
      <c r="BF1179"/>
      <c r="BG1179"/>
      <c r="BH1179"/>
      <c r="BI1179"/>
    </row>
    <row r="1180" spans="6:61" x14ac:dyDescent="0.3"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/>
      <c r="AN1180"/>
      <c r="AO1180"/>
      <c r="AP1180"/>
      <c r="AQ1180"/>
      <c r="AR1180"/>
      <c r="AS1180"/>
      <c r="AT1180"/>
      <c r="AU1180"/>
      <c r="AV1180"/>
      <c r="AW1180"/>
      <c r="AX1180"/>
      <c r="AY1180"/>
      <c r="AZ1180"/>
      <c r="BA1180"/>
      <c r="BB1180"/>
      <c r="BC1180"/>
      <c r="BD1180"/>
      <c r="BE1180"/>
      <c r="BF1180"/>
      <c r="BG1180"/>
      <c r="BH1180"/>
      <c r="BI1180"/>
    </row>
    <row r="1181" spans="6:61" x14ac:dyDescent="0.3"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/>
      <c r="AN1181"/>
      <c r="AO1181"/>
      <c r="AP1181"/>
      <c r="AQ1181"/>
      <c r="AR1181"/>
      <c r="AS1181"/>
      <c r="AT1181"/>
      <c r="AU1181"/>
      <c r="AV1181"/>
      <c r="AW1181"/>
      <c r="AX1181"/>
      <c r="AY1181"/>
      <c r="AZ1181"/>
      <c r="BA1181"/>
      <c r="BB1181"/>
      <c r="BC1181"/>
      <c r="BD1181"/>
      <c r="BE1181"/>
      <c r="BF1181"/>
      <c r="BG1181"/>
      <c r="BH1181"/>
      <c r="BI1181"/>
    </row>
    <row r="1182" spans="6:61" x14ac:dyDescent="0.3"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/>
      <c r="AN1182"/>
      <c r="AO1182"/>
      <c r="AP1182"/>
      <c r="AQ1182"/>
      <c r="AR1182"/>
      <c r="AS1182"/>
      <c r="AT1182"/>
      <c r="AU1182"/>
      <c r="AV1182"/>
      <c r="AW1182"/>
      <c r="AX1182"/>
      <c r="AY1182"/>
      <c r="AZ1182"/>
      <c r="BA1182"/>
      <c r="BB1182"/>
      <c r="BC1182"/>
      <c r="BD1182"/>
      <c r="BE1182"/>
      <c r="BF1182"/>
      <c r="BG1182"/>
      <c r="BH1182"/>
      <c r="BI1182"/>
    </row>
    <row r="1183" spans="6:61" x14ac:dyDescent="0.3"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/>
      <c r="AN1183"/>
      <c r="AO1183"/>
      <c r="AP1183"/>
      <c r="AQ1183"/>
      <c r="AR1183"/>
      <c r="AS1183"/>
      <c r="AT1183"/>
      <c r="AU1183"/>
      <c r="AV1183"/>
      <c r="AW1183"/>
      <c r="AX1183"/>
      <c r="AY1183"/>
      <c r="AZ1183"/>
      <c r="BA1183"/>
      <c r="BB1183"/>
      <c r="BC1183"/>
      <c r="BD1183"/>
      <c r="BE1183"/>
      <c r="BF1183"/>
      <c r="BG1183"/>
      <c r="BH1183"/>
      <c r="BI1183"/>
    </row>
    <row r="1184" spans="6:61" x14ac:dyDescent="0.3"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/>
      <c r="AN1184"/>
      <c r="AO1184"/>
      <c r="AP1184"/>
      <c r="AQ1184"/>
      <c r="AR1184"/>
      <c r="AS1184"/>
      <c r="AT1184"/>
      <c r="AU1184"/>
      <c r="AV1184"/>
      <c r="AW1184"/>
      <c r="AX1184"/>
      <c r="AY1184"/>
      <c r="AZ1184"/>
      <c r="BA1184"/>
      <c r="BB1184"/>
      <c r="BC1184"/>
      <c r="BD1184"/>
      <c r="BE1184"/>
      <c r="BF1184"/>
      <c r="BG1184"/>
      <c r="BH1184"/>
      <c r="BI1184"/>
    </row>
    <row r="1185" spans="6:61" x14ac:dyDescent="0.3"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/>
      <c r="AN1185"/>
      <c r="AO1185"/>
      <c r="AP1185"/>
      <c r="AQ1185"/>
      <c r="AR1185"/>
      <c r="AS1185"/>
      <c r="AT1185"/>
      <c r="AU1185"/>
      <c r="AV1185"/>
      <c r="AW1185"/>
      <c r="AX1185"/>
      <c r="AY1185"/>
      <c r="AZ1185"/>
      <c r="BA1185"/>
      <c r="BB1185"/>
      <c r="BC1185"/>
      <c r="BD1185"/>
      <c r="BE1185"/>
      <c r="BF1185"/>
      <c r="BG1185"/>
      <c r="BH1185"/>
      <c r="BI1185"/>
    </row>
    <row r="1186" spans="6:61" x14ac:dyDescent="0.3"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/>
      <c r="AN1186"/>
      <c r="AO1186"/>
      <c r="AP1186"/>
      <c r="AQ1186"/>
      <c r="AR1186"/>
      <c r="AS1186"/>
      <c r="AT1186"/>
      <c r="AU1186"/>
      <c r="AV1186"/>
      <c r="AW1186"/>
      <c r="AX1186"/>
      <c r="AY1186"/>
      <c r="AZ1186"/>
      <c r="BA1186"/>
      <c r="BB1186"/>
      <c r="BC1186"/>
      <c r="BD1186"/>
      <c r="BE1186"/>
      <c r="BF1186"/>
      <c r="BG1186"/>
      <c r="BH1186"/>
      <c r="BI1186"/>
    </row>
    <row r="1187" spans="6:61" x14ac:dyDescent="0.3"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/>
      <c r="AN1187"/>
      <c r="AO1187"/>
      <c r="AP1187"/>
      <c r="AQ1187"/>
      <c r="AR1187"/>
      <c r="AS1187"/>
      <c r="AT1187"/>
      <c r="AU1187"/>
      <c r="AV1187"/>
      <c r="AW1187"/>
      <c r="AX1187"/>
      <c r="AY1187"/>
      <c r="AZ1187"/>
      <c r="BA1187"/>
      <c r="BB1187"/>
      <c r="BC1187"/>
      <c r="BD1187"/>
      <c r="BE1187"/>
      <c r="BF1187"/>
      <c r="BG1187"/>
      <c r="BH1187"/>
      <c r="BI1187"/>
    </row>
    <row r="1188" spans="6:61" x14ac:dyDescent="0.3"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/>
      <c r="AN1188"/>
      <c r="AO1188"/>
      <c r="AP1188"/>
      <c r="AQ1188"/>
      <c r="AR1188"/>
      <c r="AS1188"/>
      <c r="AT1188"/>
      <c r="AU1188"/>
      <c r="AV1188"/>
      <c r="AW1188"/>
      <c r="AX1188"/>
      <c r="AY1188"/>
      <c r="AZ1188"/>
      <c r="BA1188"/>
      <c r="BB1188"/>
      <c r="BC1188"/>
      <c r="BD1188"/>
      <c r="BE1188"/>
      <c r="BF1188"/>
      <c r="BG1188"/>
      <c r="BH1188"/>
      <c r="BI1188"/>
    </row>
    <row r="1189" spans="6:61" x14ac:dyDescent="0.3"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/>
      <c r="AN1189"/>
      <c r="AO1189"/>
      <c r="AP1189"/>
      <c r="AQ1189"/>
      <c r="AR1189"/>
      <c r="AS1189"/>
      <c r="AT1189"/>
      <c r="AU1189"/>
      <c r="AV1189"/>
      <c r="AW1189"/>
      <c r="AX1189"/>
      <c r="AY1189"/>
      <c r="AZ1189"/>
      <c r="BA1189"/>
      <c r="BB1189"/>
      <c r="BC1189"/>
      <c r="BD1189"/>
      <c r="BE1189"/>
      <c r="BF1189"/>
      <c r="BG1189"/>
      <c r="BH1189"/>
      <c r="BI1189"/>
    </row>
    <row r="1190" spans="6:61" x14ac:dyDescent="0.3"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/>
      <c r="AN1190"/>
      <c r="AO1190"/>
      <c r="AP1190"/>
      <c r="AQ1190"/>
      <c r="AR1190"/>
      <c r="AS1190"/>
      <c r="AT1190"/>
      <c r="AU1190"/>
      <c r="AV1190"/>
      <c r="AW1190"/>
      <c r="AX1190"/>
      <c r="AY1190"/>
      <c r="AZ1190"/>
      <c r="BA1190"/>
      <c r="BB1190"/>
      <c r="BC1190"/>
      <c r="BD1190"/>
      <c r="BE1190"/>
      <c r="BF1190"/>
      <c r="BG1190"/>
      <c r="BH1190"/>
      <c r="BI1190"/>
    </row>
    <row r="1191" spans="6:61" x14ac:dyDescent="0.3"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/>
      <c r="AN1191"/>
      <c r="AO1191"/>
      <c r="AP1191"/>
      <c r="AQ1191"/>
      <c r="AR1191"/>
      <c r="AS1191"/>
      <c r="AT1191"/>
      <c r="AU1191"/>
      <c r="AV1191"/>
      <c r="AW1191"/>
      <c r="AX1191"/>
      <c r="AY1191"/>
      <c r="AZ1191"/>
      <c r="BA1191"/>
      <c r="BB1191"/>
      <c r="BC1191"/>
      <c r="BD1191"/>
      <c r="BE1191"/>
      <c r="BF1191"/>
      <c r="BG1191"/>
      <c r="BH1191"/>
      <c r="BI1191"/>
    </row>
    <row r="1192" spans="6:61" x14ac:dyDescent="0.3"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/>
      <c r="AN1192"/>
      <c r="AO1192"/>
      <c r="AP1192"/>
      <c r="AQ1192"/>
      <c r="AR1192"/>
      <c r="AS1192"/>
      <c r="AT1192"/>
      <c r="AU1192"/>
      <c r="AV1192"/>
      <c r="AW1192"/>
      <c r="AX1192"/>
      <c r="AY1192"/>
      <c r="AZ1192"/>
      <c r="BA1192"/>
      <c r="BB1192"/>
      <c r="BC1192"/>
      <c r="BD1192"/>
      <c r="BE1192"/>
      <c r="BF1192"/>
      <c r="BG1192"/>
      <c r="BH1192"/>
      <c r="BI1192"/>
    </row>
    <row r="1193" spans="6:61" x14ac:dyDescent="0.3"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/>
      <c r="AN1193"/>
      <c r="AO1193"/>
      <c r="AP1193"/>
      <c r="AQ1193"/>
      <c r="AR1193"/>
      <c r="AS1193"/>
      <c r="AT1193"/>
      <c r="AU1193"/>
      <c r="AV1193"/>
      <c r="AW1193"/>
      <c r="AX1193"/>
      <c r="AY1193"/>
      <c r="AZ1193"/>
      <c r="BA1193"/>
      <c r="BB1193"/>
      <c r="BC1193"/>
      <c r="BD1193"/>
      <c r="BE1193"/>
      <c r="BF1193"/>
      <c r="BG1193"/>
      <c r="BH1193"/>
      <c r="BI1193"/>
    </row>
    <row r="1194" spans="6:61" x14ac:dyDescent="0.3"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/>
      <c r="AN1194"/>
      <c r="AO1194"/>
      <c r="AP1194"/>
      <c r="AQ1194"/>
      <c r="AR1194"/>
      <c r="AS1194"/>
      <c r="AT1194"/>
      <c r="AU1194"/>
      <c r="AV1194"/>
      <c r="AW1194"/>
      <c r="AX1194"/>
      <c r="AY1194"/>
      <c r="AZ1194"/>
      <c r="BA1194"/>
      <c r="BB1194"/>
      <c r="BC1194"/>
      <c r="BD1194"/>
      <c r="BE1194"/>
      <c r="BF1194"/>
      <c r="BG1194"/>
      <c r="BH1194"/>
      <c r="BI1194"/>
    </row>
    <row r="1195" spans="6:61" x14ac:dyDescent="0.3"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/>
      <c r="AN1195"/>
      <c r="AO1195"/>
      <c r="AP1195"/>
      <c r="AQ1195"/>
      <c r="AR1195"/>
      <c r="AS1195"/>
      <c r="AT1195"/>
      <c r="AU1195"/>
      <c r="AV1195"/>
      <c r="AW1195"/>
      <c r="AX1195"/>
      <c r="AY1195"/>
      <c r="AZ1195"/>
      <c r="BA1195"/>
      <c r="BB1195"/>
      <c r="BC1195"/>
      <c r="BD1195"/>
      <c r="BE1195"/>
      <c r="BF1195"/>
      <c r="BG1195"/>
      <c r="BH1195"/>
      <c r="BI1195"/>
    </row>
    <row r="1196" spans="6:61" x14ac:dyDescent="0.3"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/>
      <c r="AN1196"/>
      <c r="AO1196"/>
      <c r="AP1196"/>
      <c r="AQ1196"/>
      <c r="AR1196"/>
      <c r="AS1196"/>
      <c r="AT1196"/>
      <c r="AU1196"/>
      <c r="AV1196"/>
      <c r="AW1196"/>
      <c r="AX1196"/>
      <c r="AY1196"/>
      <c r="AZ1196"/>
      <c r="BA1196"/>
      <c r="BB1196"/>
      <c r="BC1196"/>
      <c r="BD1196"/>
      <c r="BE1196"/>
      <c r="BF1196"/>
      <c r="BG1196"/>
      <c r="BH1196"/>
      <c r="BI1196"/>
    </row>
    <row r="1197" spans="6:61" x14ac:dyDescent="0.3"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/>
      <c r="AN1197"/>
      <c r="AO1197"/>
      <c r="AP1197"/>
      <c r="AQ1197"/>
      <c r="AR1197"/>
      <c r="AS1197"/>
      <c r="AT1197"/>
      <c r="AU1197"/>
      <c r="AV1197"/>
      <c r="AW1197"/>
      <c r="AX1197"/>
      <c r="AY1197"/>
      <c r="AZ1197"/>
      <c r="BA1197"/>
      <c r="BB1197"/>
      <c r="BC1197"/>
      <c r="BD1197"/>
      <c r="BE1197"/>
      <c r="BF1197"/>
      <c r="BG1197"/>
      <c r="BH1197"/>
      <c r="BI1197"/>
    </row>
    <row r="1198" spans="6:61" x14ac:dyDescent="0.3"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/>
      <c r="AN1198"/>
      <c r="AO1198"/>
      <c r="AP1198"/>
      <c r="AQ1198"/>
      <c r="AR1198"/>
      <c r="AS1198"/>
      <c r="AT1198"/>
      <c r="AU1198"/>
      <c r="AV1198"/>
      <c r="AW1198"/>
      <c r="AX1198"/>
      <c r="AY1198"/>
      <c r="AZ1198"/>
      <c r="BA1198"/>
      <c r="BB1198"/>
      <c r="BC1198"/>
      <c r="BD1198"/>
      <c r="BE1198"/>
      <c r="BF1198"/>
      <c r="BG1198"/>
      <c r="BH1198"/>
      <c r="BI1198"/>
    </row>
    <row r="1199" spans="6:61" x14ac:dyDescent="0.3"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/>
      <c r="AN1199"/>
      <c r="AO1199"/>
      <c r="AP1199"/>
      <c r="AQ1199"/>
      <c r="AR1199"/>
      <c r="AS1199"/>
      <c r="AT1199"/>
      <c r="AU1199"/>
      <c r="AV1199"/>
      <c r="AW1199"/>
      <c r="AX1199"/>
      <c r="AY1199"/>
      <c r="AZ1199"/>
      <c r="BA1199"/>
      <c r="BB1199"/>
      <c r="BC1199"/>
      <c r="BD1199"/>
      <c r="BE1199"/>
      <c r="BF1199"/>
      <c r="BG1199"/>
      <c r="BH1199"/>
      <c r="BI1199"/>
    </row>
    <row r="1200" spans="6:61" x14ac:dyDescent="0.3"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/>
      <c r="AN1200"/>
      <c r="AO1200"/>
      <c r="AP1200"/>
      <c r="AQ1200"/>
      <c r="AR1200"/>
      <c r="AS1200"/>
      <c r="AT1200"/>
      <c r="AU1200"/>
      <c r="AV1200"/>
      <c r="AW1200"/>
      <c r="AX1200"/>
      <c r="AY1200"/>
      <c r="AZ1200"/>
      <c r="BA1200"/>
      <c r="BB1200"/>
      <c r="BC1200"/>
      <c r="BD1200"/>
      <c r="BE1200"/>
      <c r="BF1200"/>
      <c r="BG1200"/>
      <c r="BH1200"/>
      <c r="BI1200"/>
    </row>
    <row r="1201" spans="6:61" x14ac:dyDescent="0.3"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/>
      <c r="AN1201"/>
      <c r="AO1201"/>
      <c r="AP1201"/>
      <c r="AQ1201"/>
      <c r="AR1201"/>
      <c r="AS1201"/>
      <c r="AT1201"/>
      <c r="AU1201"/>
      <c r="AV1201"/>
      <c r="AW1201"/>
      <c r="AX1201"/>
      <c r="AY1201"/>
      <c r="AZ1201"/>
      <c r="BA1201"/>
      <c r="BB1201"/>
      <c r="BC1201"/>
      <c r="BD1201"/>
      <c r="BE1201"/>
      <c r="BF1201"/>
      <c r="BG1201"/>
      <c r="BH1201"/>
      <c r="BI1201"/>
    </row>
    <row r="1202" spans="6:61" x14ac:dyDescent="0.3"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/>
      <c r="AN1202"/>
      <c r="AO1202"/>
      <c r="AP1202"/>
      <c r="AQ1202"/>
      <c r="AR1202"/>
      <c r="AS1202"/>
      <c r="AT1202"/>
      <c r="AU1202"/>
      <c r="AV1202"/>
      <c r="AW1202"/>
      <c r="AX1202"/>
      <c r="AY1202"/>
      <c r="AZ1202"/>
      <c r="BA1202"/>
      <c r="BB1202"/>
      <c r="BC1202"/>
      <c r="BD1202"/>
      <c r="BE1202"/>
      <c r="BF1202"/>
      <c r="BG1202"/>
      <c r="BH1202"/>
      <c r="BI1202"/>
    </row>
    <row r="1203" spans="6:61" x14ac:dyDescent="0.3"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/>
      <c r="AN1203"/>
      <c r="AO1203"/>
      <c r="AP1203"/>
      <c r="AQ1203"/>
      <c r="AR1203"/>
      <c r="AS1203"/>
      <c r="AT1203"/>
      <c r="AU1203"/>
      <c r="AV1203"/>
      <c r="AW1203"/>
      <c r="AX1203"/>
      <c r="AY1203"/>
      <c r="AZ1203"/>
      <c r="BA1203"/>
      <c r="BB1203"/>
      <c r="BC1203"/>
      <c r="BD1203"/>
      <c r="BE1203"/>
      <c r="BF1203"/>
      <c r="BG1203"/>
      <c r="BH1203"/>
      <c r="BI1203"/>
    </row>
    <row r="1204" spans="6:61" x14ac:dyDescent="0.3"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/>
      <c r="AN1204"/>
      <c r="AO1204"/>
      <c r="AP1204"/>
      <c r="AQ1204"/>
      <c r="AR1204"/>
      <c r="AS1204"/>
      <c r="AT1204"/>
      <c r="AU1204"/>
      <c r="AV1204"/>
      <c r="AW1204"/>
      <c r="AX1204"/>
      <c r="AY1204"/>
      <c r="AZ1204"/>
      <c r="BA1204"/>
      <c r="BB1204"/>
      <c r="BC1204"/>
      <c r="BD1204"/>
      <c r="BE1204"/>
      <c r="BF1204"/>
      <c r="BG1204"/>
      <c r="BH1204"/>
      <c r="BI1204"/>
    </row>
    <row r="1205" spans="6:61" x14ac:dyDescent="0.3"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/>
      <c r="AN1205"/>
      <c r="AO1205"/>
      <c r="AP1205"/>
      <c r="AQ1205"/>
      <c r="AR1205"/>
      <c r="AS1205"/>
      <c r="AT1205"/>
      <c r="AU1205"/>
      <c r="AV1205"/>
      <c r="AW1205"/>
      <c r="AX1205"/>
      <c r="AY1205"/>
      <c r="AZ1205"/>
      <c r="BA1205"/>
      <c r="BB1205"/>
      <c r="BC1205"/>
      <c r="BD1205"/>
      <c r="BE1205"/>
      <c r="BF1205"/>
      <c r="BG1205"/>
      <c r="BH1205"/>
      <c r="BI1205"/>
    </row>
    <row r="1206" spans="6:61" x14ac:dyDescent="0.3"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/>
      <c r="AN1206"/>
      <c r="AO1206"/>
      <c r="AP1206"/>
      <c r="AQ1206"/>
      <c r="AR1206"/>
      <c r="AS1206"/>
      <c r="AT1206"/>
      <c r="AU1206"/>
      <c r="AV1206"/>
      <c r="AW1206"/>
      <c r="AX1206"/>
      <c r="AY1206"/>
      <c r="AZ1206"/>
      <c r="BA1206"/>
      <c r="BB1206"/>
      <c r="BC1206"/>
      <c r="BD1206"/>
      <c r="BE1206"/>
      <c r="BF1206"/>
      <c r="BG1206"/>
      <c r="BH1206"/>
      <c r="BI1206"/>
    </row>
    <row r="1207" spans="6:61" x14ac:dyDescent="0.3"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/>
      <c r="AN1207"/>
      <c r="AO1207"/>
      <c r="AP1207"/>
      <c r="AQ1207"/>
      <c r="AR1207"/>
      <c r="AS1207"/>
      <c r="AT1207"/>
      <c r="AU1207"/>
      <c r="AV1207"/>
      <c r="AW1207"/>
      <c r="AX1207"/>
      <c r="AY1207"/>
      <c r="AZ1207"/>
      <c r="BA1207"/>
      <c r="BB1207"/>
      <c r="BC1207"/>
      <c r="BD1207"/>
      <c r="BE1207"/>
      <c r="BF1207"/>
      <c r="BG1207"/>
      <c r="BH1207"/>
      <c r="BI1207"/>
    </row>
    <row r="1208" spans="6:61" x14ac:dyDescent="0.3"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/>
      <c r="AN1208"/>
      <c r="AO1208"/>
      <c r="AP1208"/>
      <c r="AQ1208"/>
      <c r="AR1208"/>
      <c r="AS1208"/>
      <c r="AT1208"/>
      <c r="AU1208"/>
      <c r="AV1208"/>
      <c r="AW1208"/>
      <c r="AX1208"/>
      <c r="AY1208"/>
      <c r="AZ1208"/>
      <c r="BA1208"/>
      <c r="BB1208"/>
      <c r="BC1208"/>
      <c r="BD1208"/>
      <c r="BE1208"/>
      <c r="BF1208"/>
      <c r="BG1208"/>
      <c r="BH1208"/>
      <c r="BI1208"/>
    </row>
    <row r="1209" spans="6:61" x14ac:dyDescent="0.3"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/>
      <c r="AN1209"/>
      <c r="AO1209"/>
      <c r="AP1209"/>
      <c r="AQ1209"/>
      <c r="AR1209"/>
      <c r="AS1209"/>
      <c r="AT1209"/>
      <c r="AU1209"/>
      <c r="AV1209"/>
      <c r="AW1209"/>
      <c r="AX1209"/>
      <c r="AY1209"/>
      <c r="AZ1209"/>
      <c r="BA1209"/>
      <c r="BB1209"/>
      <c r="BC1209"/>
      <c r="BD1209"/>
      <c r="BE1209"/>
      <c r="BF1209"/>
      <c r="BG1209"/>
      <c r="BH1209"/>
      <c r="BI1209"/>
    </row>
    <row r="1210" spans="6:61" x14ac:dyDescent="0.3"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/>
      <c r="AN1210"/>
      <c r="AO1210"/>
      <c r="AP1210"/>
      <c r="AQ1210"/>
      <c r="AR1210"/>
      <c r="AS1210"/>
      <c r="AT1210"/>
      <c r="AU1210"/>
      <c r="AV1210"/>
      <c r="AW1210"/>
      <c r="AX1210"/>
      <c r="AY1210"/>
      <c r="AZ1210"/>
      <c r="BA1210"/>
      <c r="BB1210"/>
      <c r="BC1210"/>
      <c r="BD1210"/>
      <c r="BE1210"/>
      <c r="BF1210"/>
      <c r="BG1210"/>
      <c r="BH1210"/>
      <c r="BI1210"/>
    </row>
    <row r="1211" spans="6:61" x14ac:dyDescent="0.3"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/>
      <c r="AN1211"/>
      <c r="AO1211"/>
      <c r="AP1211"/>
      <c r="AQ1211"/>
      <c r="AR1211"/>
      <c r="AS1211"/>
      <c r="AT1211"/>
      <c r="AU1211"/>
      <c r="AV1211"/>
      <c r="AW1211"/>
      <c r="AX1211"/>
      <c r="AY1211"/>
      <c r="AZ1211"/>
      <c r="BA1211"/>
      <c r="BB1211"/>
      <c r="BC1211"/>
      <c r="BD1211"/>
      <c r="BE1211"/>
      <c r="BF1211"/>
      <c r="BG1211"/>
      <c r="BH1211"/>
      <c r="BI1211"/>
    </row>
    <row r="1212" spans="6:61" x14ac:dyDescent="0.3"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/>
      <c r="AN1212"/>
      <c r="AO1212"/>
      <c r="AP1212"/>
      <c r="AQ1212"/>
      <c r="AR1212"/>
      <c r="AS1212"/>
      <c r="AT1212"/>
      <c r="AU1212"/>
      <c r="AV1212"/>
      <c r="AW1212"/>
      <c r="AX1212"/>
      <c r="AY1212"/>
      <c r="AZ1212"/>
      <c r="BA1212"/>
      <c r="BB1212"/>
      <c r="BC1212"/>
      <c r="BD1212"/>
      <c r="BE1212"/>
      <c r="BF1212"/>
      <c r="BG1212"/>
      <c r="BH1212"/>
      <c r="BI1212"/>
    </row>
    <row r="1213" spans="6:61" x14ac:dyDescent="0.3"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/>
      <c r="AT1213"/>
      <c r="AU1213"/>
      <c r="AV1213"/>
      <c r="AW1213"/>
      <c r="AX1213"/>
      <c r="AY1213"/>
      <c r="AZ1213"/>
      <c r="BA1213"/>
      <c r="BB1213"/>
      <c r="BC1213"/>
      <c r="BD1213"/>
      <c r="BE1213"/>
      <c r="BF1213"/>
      <c r="BG1213"/>
      <c r="BH1213"/>
      <c r="BI1213"/>
    </row>
    <row r="1214" spans="6:61" x14ac:dyDescent="0.3"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/>
      <c r="AT1214"/>
      <c r="AU1214"/>
      <c r="AV1214"/>
      <c r="AW1214"/>
      <c r="AX1214"/>
      <c r="AY1214"/>
      <c r="AZ1214"/>
      <c r="BA1214"/>
      <c r="BB1214"/>
      <c r="BC1214"/>
      <c r="BD1214"/>
      <c r="BE1214"/>
      <c r="BF1214"/>
      <c r="BG1214"/>
      <c r="BH1214"/>
      <c r="BI1214"/>
    </row>
    <row r="1215" spans="6:61" x14ac:dyDescent="0.3"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/>
      <c r="AT1215"/>
      <c r="AU1215"/>
      <c r="AV1215"/>
      <c r="AW1215"/>
      <c r="AX1215"/>
      <c r="AY1215"/>
      <c r="AZ1215"/>
      <c r="BA1215"/>
      <c r="BB1215"/>
      <c r="BC1215"/>
      <c r="BD1215"/>
      <c r="BE1215"/>
      <c r="BF1215"/>
      <c r="BG1215"/>
      <c r="BH1215"/>
      <c r="BI1215"/>
    </row>
    <row r="1216" spans="6:61" x14ac:dyDescent="0.3"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/>
      <c r="AN1216"/>
      <c r="AO1216"/>
      <c r="AP1216"/>
      <c r="AQ1216"/>
      <c r="AR1216"/>
      <c r="AS1216"/>
      <c r="AT1216"/>
      <c r="AU1216"/>
      <c r="AV1216"/>
      <c r="AW1216"/>
      <c r="AX1216"/>
      <c r="AY1216"/>
      <c r="AZ1216"/>
      <c r="BA1216"/>
      <c r="BB1216"/>
      <c r="BC1216"/>
      <c r="BD1216"/>
      <c r="BE1216"/>
      <c r="BF1216"/>
      <c r="BG1216"/>
      <c r="BH1216"/>
      <c r="BI1216"/>
    </row>
    <row r="1217" spans="6:61" x14ac:dyDescent="0.3"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/>
      <c r="AN1217"/>
      <c r="AO1217"/>
      <c r="AP1217"/>
      <c r="AQ1217"/>
      <c r="AR1217"/>
      <c r="AS1217"/>
      <c r="AT1217"/>
      <c r="AU1217"/>
      <c r="AV1217"/>
      <c r="AW1217"/>
      <c r="AX1217"/>
      <c r="AY1217"/>
      <c r="AZ1217"/>
      <c r="BA1217"/>
      <c r="BB1217"/>
      <c r="BC1217"/>
      <c r="BD1217"/>
      <c r="BE1217"/>
      <c r="BF1217"/>
      <c r="BG1217"/>
      <c r="BH1217"/>
      <c r="BI1217"/>
    </row>
    <row r="1218" spans="6:61" x14ac:dyDescent="0.3"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/>
      <c r="AN1218"/>
      <c r="AO1218"/>
      <c r="AP1218"/>
      <c r="AQ1218"/>
      <c r="AR1218"/>
      <c r="AS1218"/>
      <c r="AT1218"/>
      <c r="AU1218"/>
      <c r="AV1218"/>
      <c r="AW1218"/>
      <c r="AX1218"/>
      <c r="AY1218"/>
      <c r="AZ1218"/>
      <c r="BA1218"/>
      <c r="BB1218"/>
      <c r="BC1218"/>
      <c r="BD1218"/>
      <c r="BE1218"/>
      <c r="BF1218"/>
      <c r="BG1218"/>
      <c r="BH1218"/>
      <c r="BI1218"/>
    </row>
    <row r="1219" spans="6:61" x14ac:dyDescent="0.3"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/>
      <c r="AT1219"/>
      <c r="AU1219"/>
      <c r="AV1219"/>
      <c r="AW1219"/>
      <c r="AX1219"/>
      <c r="AY1219"/>
      <c r="AZ1219"/>
      <c r="BA1219"/>
      <c r="BB1219"/>
      <c r="BC1219"/>
      <c r="BD1219"/>
      <c r="BE1219"/>
      <c r="BF1219"/>
      <c r="BG1219"/>
      <c r="BH1219"/>
      <c r="BI1219"/>
    </row>
    <row r="1220" spans="6:61" x14ac:dyDescent="0.3"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/>
      <c r="AN1220"/>
      <c r="AO1220"/>
      <c r="AP1220"/>
      <c r="AQ1220"/>
      <c r="AR1220"/>
      <c r="AS1220"/>
      <c r="AT1220"/>
      <c r="AU1220"/>
      <c r="AV1220"/>
      <c r="AW1220"/>
      <c r="AX1220"/>
      <c r="AY1220"/>
      <c r="AZ1220"/>
      <c r="BA1220"/>
      <c r="BB1220"/>
      <c r="BC1220"/>
      <c r="BD1220"/>
      <c r="BE1220"/>
      <c r="BF1220"/>
      <c r="BG1220"/>
      <c r="BH1220"/>
      <c r="BI1220"/>
    </row>
    <row r="1221" spans="6:61" x14ac:dyDescent="0.3"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/>
      <c r="AN1221"/>
      <c r="AO1221"/>
      <c r="AP1221"/>
      <c r="AQ1221"/>
      <c r="AR1221"/>
      <c r="AS1221"/>
      <c r="AT1221"/>
      <c r="AU1221"/>
      <c r="AV1221"/>
      <c r="AW1221"/>
      <c r="AX1221"/>
      <c r="AY1221"/>
      <c r="AZ1221"/>
      <c r="BA1221"/>
      <c r="BB1221"/>
      <c r="BC1221"/>
      <c r="BD1221"/>
      <c r="BE1221"/>
      <c r="BF1221"/>
      <c r="BG1221"/>
      <c r="BH1221"/>
      <c r="BI1221"/>
    </row>
    <row r="1222" spans="6:61" x14ac:dyDescent="0.3"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/>
      <c r="AN1222"/>
      <c r="AO1222"/>
      <c r="AP1222"/>
      <c r="AQ1222"/>
      <c r="AR1222"/>
      <c r="AS1222"/>
      <c r="AT1222"/>
      <c r="AU1222"/>
      <c r="AV1222"/>
      <c r="AW1222"/>
      <c r="AX1222"/>
      <c r="AY1222"/>
      <c r="AZ1222"/>
      <c r="BA1222"/>
      <c r="BB1222"/>
      <c r="BC1222"/>
      <c r="BD1222"/>
      <c r="BE1222"/>
      <c r="BF1222"/>
      <c r="BG1222"/>
      <c r="BH1222"/>
      <c r="BI1222"/>
    </row>
    <row r="1223" spans="6:61" x14ac:dyDescent="0.3"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/>
      <c r="AN1223"/>
      <c r="AO1223"/>
      <c r="AP1223"/>
      <c r="AQ1223"/>
      <c r="AR1223"/>
      <c r="AS1223"/>
      <c r="AT1223"/>
      <c r="AU1223"/>
      <c r="AV1223"/>
      <c r="AW1223"/>
      <c r="AX1223"/>
      <c r="AY1223"/>
      <c r="AZ1223"/>
      <c r="BA1223"/>
      <c r="BB1223"/>
      <c r="BC1223"/>
      <c r="BD1223"/>
      <c r="BE1223"/>
      <c r="BF1223"/>
      <c r="BG1223"/>
      <c r="BH1223"/>
      <c r="BI1223"/>
    </row>
    <row r="1224" spans="6:61" x14ac:dyDescent="0.3"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/>
      <c r="AN1224"/>
      <c r="AO1224"/>
      <c r="AP1224"/>
      <c r="AQ1224"/>
      <c r="AR1224"/>
      <c r="AS1224"/>
      <c r="AT1224"/>
      <c r="AU1224"/>
      <c r="AV1224"/>
      <c r="AW1224"/>
      <c r="AX1224"/>
      <c r="AY1224"/>
      <c r="AZ1224"/>
      <c r="BA1224"/>
      <c r="BB1224"/>
      <c r="BC1224"/>
      <c r="BD1224"/>
      <c r="BE1224"/>
      <c r="BF1224"/>
      <c r="BG1224"/>
      <c r="BH1224"/>
      <c r="BI1224"/>
    </row>
    <row r="1225" spans="6:61" x14ac:dyDescent="0.3"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/>
      <c r="AN1225"/>
      <c r="AO1225"/>
      <c r="AP1225"/>
      <c r="AQ1225"/>
      <c r="AR1225"/>
      <c r="AS1225"/>
      <c r="AT1225"/>
      <c r="AU1225"/>
      <c r="AV1225"/>
      <c r="AW1225"/>
      <c r="AX1225"/>
      <c r="AY1225"/>
      <c r="AZ1225"/>
      <c r="BA1225"/>
      <c r="BB1225"/>
      <c r="BC1225"/>
      <c r="BD1225"/>
      <c r="BE1225"/>
      <c r="BF1225"/>
      <c r="BG1225"/>
      <c r="BH1225"/>
      <c r="BI1225"/>
    </row>
    <row r="1226" spans="6:61" x14ac:dyDescent="0.3"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/>
      <c r="AN1226"/>
      <c r="AO1226"/>
      <c r="AP1226"/>
      <c r="AQ1226"/>
      <c r="AR1226"/>
      <c r="AS1226"/>
      <c r="AT1226"/>
      <c r="AU1226"/>
      <c r="AV1226"/>
      <c r="AW1226"/>
      <c r="AX1226"/>
      <c r="AY1226"/>
      <c r="AZ1226"/>
      <c r="BA1226"/>
      <c r="BB1226"/>
      <c r="BC1226"/>
      <c r="BD1226"/>
      <c r="BE1226"/>
      <c r="BF1226"/>
      <c r="BG1226"/>
      <c r="BH1226"/>
      <c r="BI1226"/>
    </row>
    <row r="1227" spans="6:61" x14ac:dyDescent="0.3"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/>
      <c r="AP1227"/>
      <c r="AQ1227"/>
      <c r="AR1227"/>
      <c r="AS1227"/>
      <c r="AT1227"/>
      <c r="AU1227"/>
      <c r="AV1227"/>
      <c r="AW1227"/>
      <c r="AX1227"/>
      <c r="AY1227"/>
      <c r="AZ1227"/>
      <c r="BA1227"/>
      <c r="BB1227"/>
      <c r="BC1227"/>
      <c r="BD1227"/>
      <c r="BE1227"/>
      <c r="BF1227"/>
      <c r="BG1227"/>
      <c r="BH1227"/>
      <c r="BI1227"/>
    </row>
    <row r="1228" spans="6:61" x14ac:dyDescent="0.3"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/>
      <c r="AN1228"/>
      <c r="AO1228"/>
      <c r="AP1228"/>
      <c r="AQ1228"/>
      <c r="AR1228"/>
      <c r="AS1228"/>
      <c r="AT1228"/>
      <c r="AU1228"/>
      <c r="AV1228"/>
      <c r="AW1228"/>
      <c r="AX1228"/>
      <c r="AY1228"/>
      <c r="AZ1228"/>
      <c r="BA1228"/>
      <c r="BB1228"/>
      <c r="BC1228"/>
      <c r="BD1228"/>
      <c r="BE1228"/>
      <c r="BF1228"/>
      <c r="BG1228"/>
      <c r="BH1228"/>
      <c r="BI1228"/>
    </row>
    <row r="1229" spans="6:61" x14ac:dyDescent="0.3"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/>
      <c r="AT1229"/>
      <c r="AU1229"/>
      <c r="AV1229"/>
      <c r="AW1229"/>
      <c r="AX1229"/>
      <c r="AY1229"/>
      <c r="AZ1229"/>
      <c r="BA1229"/>
      <c r="BB1229"/>
      <c r="BC1229"/>
      <c r="BD1229"/>
      <c r="BE1229"/>
      <c r="BF1229"/>
      <c r="BG1229"/>
      <c r="BH1229"/>
      <c r="BI1229"/>
    </row>
    <row r="1230" spans="6:61" x14ac:dyDescent="0.3"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/>
      <c r="AT1230"/>
      <c r="AU1230"/>
      <c r="AV1230"/>
      <c r="AW1230"/>
      <c r="AX1230"/>
      <c r="AY1230"/>
      <c r="AZ1230"/>
      <c r="BA1230"/>
      <c r="BB1230"/>
      <c r="BC1230"/>
      <c r="BD1230"/>
      <c r="BE1230"/>
      <c r="BF1230"/>
      <c r="BG1230"/>
      <c r="BH1230"/>
      <c r="BI1230"/>
    </row>
    <row r="1231" spans="6:61" x14ac:dyDescent="0.3"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/>
      <c r="AU1231"/>
      <c r="AV1231"/>
      <c r="AW1231"/>
      <c r="AX1231"/>
      <c r="AY1231"/>
      <c r="AZ1231"/>
      <c r="BA1231"/>
      <c r="BB1231"/>
      <c r="BC1231"/>
      <c r="BD1231"/>
      <c r="BE1231"/>
      <c r="BF1231"/>
      <c r="BG1231"/>
      <c r="BH1231"/>
      <c r="BI1231"/>
    </row>
    <row r="1232" spans="6:61" x14ac:dyDescent="0.3"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/>
      <c r="AN1232"/>
      <c r="AO1232"/>
      <c r="AP1232"/>
      <c r="AQ1232"/>
      <c r="AR1232"/>
      <c r="AS1232"/>
      <c r="AT1232"/>
      <c r="AU1232"/>
      <c r="AV1232"/>
      <c r="AW1232"/>
      <c r="AX1232"/>
      <c r="AY1232"/>
      <c r="AZ1232"/>
      <c r="BA1232"/>
      <c r="BB1232"/>
      <c r="BC1232"/>
      <c r="BD1232"/>
      <c r="BE1232"/>
      <c r="BF1232"/>
      <c r="BG1232"/>
      <c r="BH1232"/>
      <c r="BI1232"/>
    </row>
    <row r="1233" spans="6:61" x14ac:dyDescent="0.3"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/>
      <c r="AN1233"/>
      <c r="AO1233"/>
      <c r="AP1233"/>
      <c r="AQ1233"/>
      <c r="AR1233"/>
      <c r="AS1233"/>
      <c r="AT1233"/>
      <c r="AU1233"/>
      <c r="AV1233"/>
      <c r="AW1233"/>
      <c r="AX1233"/>
      <c r="AY1233"/>
      <c r="AZ1233"/>
      <c r="BA1233"/>
      <c r="BB1233"/>
      <c r="BC1233"/>
      <c r="BD1233"/>
      <c r="BE1233"/>
      <c r="BF1233"/>
      <c r="BG1233"/>
      <c r="BH1233"/>
      <c r="BI1233"/>
    </row>
    <row r="1234" spans="6:61" x14ac:dyDescent="0.3"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/>
      <c r="AN1234"/>
      <c r="AO1234"/>
      <c r="AP1234"/>
      <c r="AQ1234"/>
      <c r="AR1234"/>
      <c r="AS1234"/>
      <c r="AT1234"/>
      <c r="AU1234"/>
      <c r="AV1234"/>
      <c r="AW1234"/>
      <c r="AX1234"/>
      <c r="AY1234"/>
      <c r="AZ1234"/>
      <c r="BA1234"/>
      <c r="BB1234"/>
      <c r="BC1234"/>
      <c r="BD1234"/>
      <c r="BE1234"/>
      <c r="BF1234"/>
      <c r="BG1234"/>
      <c r="BH1234"/>
      <c r="BI1234"/>
    </row>
    <row r="1235" spans="6:61" x14ac:dyDescent="0.3"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/>
      <c r="AN1235"/>
      <c r="AO1235"/>
      <c r="AP1235"/>
      <c r="AQ1235"/>
      <c r="AR1235"/>
      <c r="AS1235"/>
      <c r="AT1235"/>
      <c r="AU1235"/>
      <c r="AV1235"/>
      <c r="AW1235"/>
      <c r="AX1235"/>
      <c r="AY1235"/>
      <c r="AZ1235"/>
      <c r="BA1235"/>
      <c r="BB1235"/>
      <c r="BC1235"/>
      <c r="BD1235"/>
      <c r="BE1235"/>
      <c r="BF1235"/>
      <c r="BG1235"/>
      <c r="BH1235"/>
      <c r="BI1235"/>
    </row>
    <row r="1236" spans="6:61" x14ac:dyDescent="0.3"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/>
      <c r="AN1236"/>
      <c r="AO1236"/>
      <c r="AP1236"/>
      <c r="AQ1236"/>
      <c r="AR1236"/>
      <c r="AS1236"/>
      <c r="AT1236"/>
      <c r="AU1236"/>
      <c r="AV1236"/>
      <c r="AW1236"/>
      <c r="AX1236"/>
      <c r="AY1236"/>
      <c r="AZ1236"/>
      <c r="BA1236"/>
      <c r="BB1236"/>
      <c r="BC1236"/>
      <c r="BD1236"/>
      <c r="BE1236"/>
      <c r="BF1236"/>
      <c r="BG1236"/>
      <c r="BH1236"/>
      <c r="BI1236"/>
    </row>
    <row r="1237" spans="6:61" x14ac:dyDescent="0.3"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/>
      <c r="AN1237"/>
      <c r="AO1237"/>
      <c r="AP1237"/>
      <c r="AQ1237"/>
      <c r="AR1237"/>
      <c r="AS1237"/>
      <c r="AT1237"/>
      <c r="AU1237"/>
      <c r="AV1237"/>
      <c r="AW1237"/>
      <c r="AX1237"/>
      <c r="AY1237"/>
      <c r="AZ1237"/>
      <c r="BA1237"/>
      <c r="BB1237"/>
      <c r="BC1237"/>
      <c r="BD1237"/>
      <c r="BE1237"/>
      <c r="BF1237"/>
      <c r="BG1237"/>
      <c r="BH1237"/>
      <c r="BI1237"/>
    </row>
    <row r="1238" spans="6:61" x14ac:dyDescent="0.3"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/>
      <c r="AT1238"/>
      <c r="AU1238"/>
      <c r="AV1238"/>
      <c r="AW1238"/>
      <c r="AX1238"/>
      <c r="AY1238"/>
      <c r="AZ1238"/>
      <c r="BA1238"/>
      <c r="BB1238"/>
      <c r="BC1238"/>
      <c r="BD1238"/>
      <c r="BE1238"/>
      <c r="BF1238"/>
      <c r="BG1238"/>
      <c r="BH1238"/>
      <c r="BI1238"/>
    </row>
    <row r="1239" spans="6:61" x14ac:dyDescent="0.3"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/>
      <c r="AN1239"/>
      <c r="AO1239"/>
      <c r="AP1239"/>
      <c r="AQ1239"/>
      <c r="AR1239"/>
      <c r="AS1239"/>
      <c r="AT1239"/>
      <c r="AU1239"/>
      <c r="AV1239"/>
      <c r="AW1239"/>
      <c r="AX1239"/>
      <c r="AY1239"/>
      <c r="AZ1239"/>
      <c r="BA1239"/>
      <c r="BB1239"/>
      <c r="BC1239"/>
      <c r="BD1239"/>
      <c r="BE1239"/>
      <c r="BF1239"/>
      <c r="BG1239"/>
      <c r="BH1239"/>
      <c r="BI1239"/>
    </row>
    <row r="1240" spans="6:61" x14ac:dyDescent="0.3"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/>
      <c r="AN1240"/>
      <c r="AO1240"/>
      <c r="AP1240"/>
      <c r="AQ1240"/>
      <c r="AR1240"/>
      <c r="AS1240"/>
      <c r="AT1240"/>
      <c r="AU1240"/>
      <c r="AV1240"/>
      <c r="AW1240"/>
      <c r="AX1240"/>
      <c r="AY1240"/>
      <c r="AZ1240"/>
      <c r="BA1240"/>
      <c r="BB1240"/>
      <c r="BC1240"/>
      <c r="BD1240"/>
      <c r="BE1240"/>
      <c r="BF1240"/>
      <c r="BG1240"/>
      <c r="BH1240"/>
      <c r="BI1240"/>
    </row>
    <row r="1241" spans="6:61" x14ac:dyDescent="0.3"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/>
      <c r="AN1241"/>
      <c r="AO1241"/>
      <c r="AP1241"/>
      <c r="AQ1241"/>
      <c r="AR1241"/>
      <c r="AS1241"/>
      <c r="AT1241"/>
      <c r="AU1241"/>
      <c r="AV1241"/>
      <c r="AW1241"/>
      <c r="AX1241"/>
      <c r="AY1241"/>
      <c r="AZ1241"/>
      <c r="BA1241"/>
      <c r="BB1241"/>
      <c r="BC1241"/>
      <c r="BD1241"/>
      <c r="BE1241"/>
      <c r="BF1241"/>
      <c r="BG1241"/>
      <c r="BH1241"/>
      <c r="BI1241"/>
    </row>
    <row r="1242" spans="6:61" x14ac:dyDescent="0.3"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  <c r="AP1242"/>
      <c r="AQ1242"/>
      <c r="AR1242"/>
      <c r="AS1242"/>
      <c r="AT1242"/>
      <c r="AU1242"/>
      <c r="AV1242"/>
      <c r="AW1242"/>
      <c r="AX1242"/>
      <c r="AY1242"/>
      <c r="AZ1242"/>
      <c r="BA1242"/>
      <c r="BB1242"/>
      <c r="BC1242"/>
      <c r="BD1242"/>
      <c r="BE1242"/>
      <c r="BF1242"/>
      <c r="BG1242"/>
      <c r="BH1242"/>
      <c r="BI1242"/>
    </row>
    <row r="1243" spans="6:61" x14ac:dyDescent="0.3"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/>
      <c r="AN1243"/>
      <c r="AO1243"/>
      <c r="AP1243"/>
      <c r="AQ1243"/>
      <c r="AR1243"/>
      <c r="AS1243"/>
      <c r="AT1243"/>
      <c r="AU1243"/>
      <c r="AV1243"/>
      <c r="AW1243"/>
      <c r="AX1243"/>
      <c r="AY1243"/>
      <c r="AZ1243"/>
      <c r="BA1243"/>
      <c r="BB1243"/>
      <c r="BC1243"/>
      <c r="BD1243"/>
      <c r="BE1243"/>
      <c r="BF1243"/>
      <c r="BG1243"/>
      <c r="BH1243"/>
      <c r="BI1243"/>
    </row>
    <row r="1244" spans="6:61" x14ac:dyDescent="0.3"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/>
      <c r="AN1244"/>
      <c r="AO1244"/>
      <c r="AP1244"/>
      <c r="AQ1244"/>
      <c r="AR1244"/>
      <c r="AS1244"/>
      <c r="AT1244"/>
      <c r="AU1244"/>
      <c r="AV1244"/>
      <c r="AW1244"/>
      <c r="AX1244"/>
      <c r="AY1244"/>
      <c r="AZ1244"/>
      <c r="BA1244"/>
      <c r="BB1244"/>
      <c r="BC1244"/>
      <c r="BD1244"/>
      <c r="BE1244"/>
      <c r="BF1244"/>
      <c r="BG1244"/>
      <c r="BH1244"/>
      <c r="BI1244"/>
    </row>
    <row r="1245" spans="6:61" x14ac:dyDescent="0.3"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/>
      <c r="AN1245"/>
      <c r="AO1245"/>
      <c r="AP1245"/>
      <c r="AQ1245"/>
      <c r="AR1245"/>
      <c r="AS1245"/>
      <c r="AT1245"/>
      <c r="AU1245"/>
      <c r="AV1245"/>
      <c r="AW1245"/>
      <c r="AX1245"/>
      <c r="AY1245"/>
      <c r="AZ1245"/>
      <c r="BA1245"/>
      <c r="BB1245"/>
      <c r="BC1245"/>
      <c r="BD1245"/>
      <c r="BE1245"/>
      <c r="BF1245"/>
      <c r="BG1245"/>
      <c r="BH1245"/>
      <c r="BI1245"/>
    </row>
    <row r="1246" spans="6:61" x14ac:dyDescent="0.3"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/>
      <c r="AN1246"/>
      <c r="AO1246"/>
      <c r="AP1246"/>
      <c r="AQ1246"/>
      <c r="AR1246"/>
      <c r="AS1246"/>
      <c r="AT1246"/>
      <c r="AU1246"/>
      <c r="AV1246"/>
      <c r="AW1246"/>
      <c r="AX1246"/>
      <c r="AY1246"/>
      <c r="AZ1246"/>
      <c r="BA1246"/>
      <c r="BB1246"/>
      <c r="BC1246"/>
      <c r="BD1246"/>
      <c r="BE1246"/>
      <c r="BF1246"/>
      <c r="BG1246"/>
      <c r="BH1246"/>
      <c r="BI1246"/>
    </row>
    <row r="1247" spans="6:61" x14ac:dyDescent="0.3"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/>
      <c r="AN1247"/>
      <c r="AO1247"/>
      <c r="AP1247"/>
      <c r="AQ1247"/>
      <c r="AR1247"/>
      <c r="AS1247"/>
      <c r="AT1247"/>
      <c r="AU1247"/>
      <c r="AV1247"/>
      <c r="AW1247"/>
      <c r="AX1247"/>
      <c r="AY1247"/>
      <c r="AZ1247"/>
      <c r="BA1247"/>
      <c r="BB1247"/>
      <c r="BC1247"/>
      <c r="BD1247"/>
      <c r="BE1247"/>
      <c r="BF1247"/>
      <c r="BG1247"/>
      <c r="BH1247"/>
      <c r="BI1247"/>
    </row>
    <row r="1248" spans="6:61" x14ac:dyDescent="0.3"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/>
      <c r="AN1248"/>
      <c r="AO1248"/>
      <c r="AP1248"/>
      <c r="AQ1248"/>
      <c r="AR1248"/>
      <c r="AS1248"/>
      <c r="AT1248"/>
      <c r="AU1248"/>
      <c r="AV1248"/>
      <c r="AW1248"/>
      <c r="AX1248"/>
      <c r="AY1248"/>
      <c r="AZ1248"/>
      <c r="BA1248"/>
      <c r="BB1248"/>
      <c r="BC1248"/>
      <c r="BD1248"/>
      <c r="BE1248"/>
      <c r="BF1248"/>
      <c r="BG1248"/>
      <c r="BH1248"/>
      <c r="BI1248"/>
    </row>
    <row r="1249" spans="6:61" x14ac:dyDescent="0.3"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/>
      <c r="AN1249"/>
      <c r="AO1249"/>
      <c r="AP1249"/>
      <c r="AQ1249"/>
      <c r="AR1249"/>
      <c r="AS1249"/>
      <c r="AT1249"/>
      <c r="AU1249"/>
      <c r="AV1249"/>
      <c r="AW1249"/>
      <c r="AX1249"/>
      <c r="AY1249"/>
      <c r="AZ1249"/>
      <c r="BA1249"/>
      <c r="BB1249"/>
      <c r="BC1249"/>
      <c r="BD1249"/>
      <c r="BE1249"/>
      <c r="BF1249"/>
      <c r="BG1249"/>
      <c r="BH1249"/>
      <c r="BI1249"/>
    </row>
    <row r="1250" spans="6:61" x14ac:dyDescent="0.3"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/>
      <c r="AN1250"/>
      <c r="AO1250"/>
      <c r="AP1250"/>
      <c r="AQ1250"/>
      <c r="AR1250"/>
      <c r="AS1250"/>
      <c r="AT1250"/>
      <c r="AU1250"/>
      <c r="AV1250"/>
      <c r="AW1250"/>
      <c r="AX1250"/>
      <c r="AY1250"/>
      <c r="AZ1250"/>
      <c r="BA1250"/>
      <c r="BB1250"/>
      <c r="BC1250"/>
      <c r="BD1250"/>
      <c r="BE1250"/>
      <c r="BF1250"/>
      <c r="BG1250"/>
      <c r="BH1250"/>
      <c r="BI1250"/>
    </row>
    <row r="1251" spans="6:61" x14ac:dyDescent="0.3"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/>
      <c r="AN1251"/>
      <c r="AO1251"/>
      <c r="AP1251"/>
      <c r="AQ1251"/>
      <c r="AR1251"/>
      <c r="AS1251"/>
      <c r="AT1251"/>
      <c r="AU1251"/>
      <c r="AV1251"/>
      <c r="AW1251"/>
      <c r="AX1251"/>
      <c r="AY1251"/>
      <c r="AZ1251"/>
      <c r="BA1251"/>
      <c r="BB1251"/>
      <c r="BC1251"/>
      <c r="BD1251"/>
      <c r="BE1251"/>
      <c r="BF1251"/>
      <c r="BG1251"/>
      <c r="BH1251"/>
      <c r="BI1251"/>
    </row>
    <row r="1252" spans="6:61" x14ac:dyDescent="0.3"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/>
      <c r="AN1252"/>
      <c r="AO1252"/>
      <c r="AP1252"/>
      <c r="AQ1252"/>
      <c r="AR1252"/>
      <c r="AS1252"/>
      <c r="AT1252"/>
      <c r="AU1252"/>
      <c r="AV1252"/>
      <c r="AW1252"/>
      <c r="AX1252"/>
      <c r="AY1252"/>
      <c r="AZ1252"/>
      <c r="BA1252"/>
      <c r="BB1252"/>
      <c r="BC1252"/>
      <c r="BD1252"/>
      <c r="BE1252"/>
      <c r="BF1252"/>
      <c r="BG1252"/>
      <c r="BH1252"/>
      <c r="BI1252"/>
    </row>
    <row r="1253" spans="6:61" x14ac:dyDescent="0.3"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/>
      <c r="AN1253"/>
      <c r="AO1253"/>
      <c r="AP1253"/>
      <c r="AQ1253"/>
      <c r="AR1253"/>
      <c r="AS1253"/>
      <c r="AT1253"/>
      <c r="AU1253"/>
      <c r="AV1253"/>
      <c r="AW1253"/>
      <c r="AX1253"/>
      <c r="AY1253"/>
      <c r="AZ1253"/>
      <c r="BA1253"/>
      <c r="BB1253"/>
      <c r="BC1253"/>
      <c r="BD1253"/>
      <c r="BE1253"/>
      <c r="BF1253"/>
      <c r="BG1253"/>
      <c r="BH1253"/>
      <c r="BI1253"/>
    </row>
    <row r="1254" spans="6:61" x14ac:dyDescent="0.3"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/>
      <c r="AN1254"/>
      <c r="AO1254"/>
      <c r="AP1254"/>
      <c r="AQ1254"/>
      <c r="AR1254"/>
      <c r="AS1254"/>
      <c r="AT1254"/>
      <c r="AU1254"/>
      <c r="AV1254"/>
      <c r="AW1254"/>
      <c r="AX1254"/>
      <c r="AY1254"/>
      <c r="AZ1254"/>
      <c r="BA1254"/>
      <c r="BB1254"/>
      <c r="BC1254"/>
      <c r="BD1254"/>
      <c r="BE1254"/>
      <c r="BF1254"/>
      <c r="BG1254"/>
      <c r="BH1254"/>
      <c r="BI1254"/>
    </row>
    <row r="1255" spans="6:61" x14ac:dyDescent="0.3"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/>
      <c r="AT1255"/>
      <c r="AU1255"/>
      <c r="AV1255"/>
      <c r="AW1255"/>
      <c r="AX1255"/>
      <c r="AY1255"/>
      <c r="AZ1255"/>
      <c r="BA1255"/>
      <c r="BB1255"/>
      <c r="BC1255"/>
      <c r="BD1255"/>
      <c r="BE1255"/>
      <c r="BF1255"/>
      <c r="BG1255"/>
      <c r="BH1255"/>
      <c r="BI1255"/>
    </row>
    <row r="1256" spans="6:61" x14ac:dyDescent="0.3"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/>
      <c r="AT1256"/>
      <c r="AU1256"/>
      <c r="AV1256"/>
      <c r="AW1256"/>
      <c r="AX1256"/>
      <c r="AY1256"/>
      <c r="AZ1256"/>
      <c r="BA1256"/>
      <c r="BB1256"/>
      <c r="BC1256"/>
      <c r="BD1256"/>
      <c r="BE1256"/>
      <c r="BF1256"/>
      <c r="BG1256"/>
      <c r="BH1256"/>
      <c r="BI1256"/>
    </row>
    <row r="1257" spans="6:61" x14ac:dyDescent="0.3"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/>
      <c r="AT1257"/>
      <c r="AU1257"/>
      <c r="AV1257"/>
      <c r="AW1257"/>
      <c r="AX1257"/>
      <c r="AY1257"/>
      <c r="AZ1257"/>
      <c r="BA1257"/>
      <c r="BB1257"/>
      <c r="BC1257"/>
      <c r="BD1257"/>
      <c r="BE1257"/>
      <c r="BF1257"/>
      <c r="BG1257"/>
      <c r="BH1257"/>
      <c r="BI1257"/>
    </row>
    <row r="1258" spans="6:61" x14ac:dyDescent="0.3"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/>
      <c r="AN1258"/>
      <c r="AO1258"/>
      <c r="AP1258"/>
      <c r="AQ1258"/>
      <c r="AR1258"/>
      <c r="AS1258"/>
      <c r="AT1258"/>
      <c r="AU1258"/>
      <c r="AV1258"/>
      <c r="AW1258"/>
      <c r="AX1258"/>
      <c r="AY1258"/>
      <c r="AZ1258"/>
      <c r="BA1258"/>
      <c r="BB1258"/>
      <c r="BC1258"/>
      <c r="BD1258"/>
      <c r="BE1258"/>
      <c r="BF1258"/>
      <c r="BG1258"/>
      <c r="BH1258"/>
      <c r="BI1258"/>
    </row>
    <row r="1259" spans="6:61" x14ac:dyDescent="0.3"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/>
      <c r="AN1259"/>
      <c r="AO1259"/>
      <c r="AP1259"/>
      <c r="AQ1259"/>
      <c r="AR1259"/>
      <c r="AS1259"/>
      <c r="AT1259"/>
      <c r="AU1259"/>
      <c r="AV1259"/>
      <c r="AW1259"/>
      <c r="AX1259"/>
      <c r="AY1259"/>
      <c r="AZ1259"/>
      <c r="BA1259"/>
      <c r="BB1259"/>
      <c r="BC1259"/>
      <c r="BD1259"/>
      <c r="BE1259"/>
      <c r="BF1259"/>
      <c r="BG1259"/>
      <c r="BH1259"/>
      <c r="BI1259"/>
    </row>
    <row r="1260" spans="6:61" x14ac:dyDescent="0.3"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/>
      <c r="AN1260"/>
      <c r="AO1260"/>
      <c r="AP1260"/>
      <c r="AQ1260"/>
      <c r="AR1260"/>
      <c r="AS1260"/>
      <c r="AT1260"/>
      <c r="AU1260"/>
      <c r="AV1260"/>
      <c r="AW1260"/>
      <c r="AX1260"/>
      <c r="AY1260"/>
      <c r="AZ1260"/>
      <c r="BA1260"/>
      <c r="BB1260"/>
      <c r="BC1260"/>
      <c r="BD1260"/>
      <c r="BE1260"/>
      <c r="BF1260"/>
      <c r="BG1260"/>
      <c r="BH1260"/>
      <c r="BI1260"/>
    </row>
    <row r="1261" spans="6:61" x14ac:dyDescent="0.3"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/>
      <c r="AN1261"/>
      <c r="AO1261"/>
      <c r="AP1261"/>
      <c r="AQ1261"/>
      <c r="AR1261"/>
      <c r="AS1261"/>
      <c r="AT1261"/>
      <c r="AU1261"/>
      <c r="AV1261"/>
      <c r="AW1261"/>
      <c r="AX1261"/>
      <c r="AY1261"/>
      <c r="AZ1261"/>
      <c r="BA1261"/>
      <c r="BB1261"/>
      <c r="BC1261"/>
      <c r="BD1261"/>
      <c r="BE1261"/>
      <c r="BF1261"/>
      <c r="BG1261"/>
      <c r="BH1261"/>
      <c r="BI1261"/>
    </row>
    <row r="1262" spans="6:61" x14ac:dyDescent="0.3"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/>
      <c r="AN1262"/>
      <c r="AO1262"/>
      <c r="AP1262"/>
      <c r="AQ1262"/>
      <c r="AR1262"/>
      <c r="AS1262"/>
      <c r="AT1262"/>
      <c r="AU1262"/>
      <c r="AV1262"/>
      <c r="AW1262"/>
      <c r="AX1262"/>
      <c r="AY1262"/>
      <c r="AZ1262"/>
      <c r="BA1262"/>
      <c r="BB1262"/>
      <c r="BC1262"/>
      <c r="BD1262"/>
      <c r="BE1262"/>
      <c r="BF1262"/>
      <c r="BG1262"/>
      <c r="BH1262"/>
      <c r="BI1262"/>
    </row>
    <row r="1263" spans="6:61" x14ac:dyDescent="0.3"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/>
      <c r="AN1263"/>
      <c r="AO1263"/>
      <c r="AP1263"/>
      <c r="AQ1263"/>
      <c r="AR1263"/>
      <c r="AS1263"/>
      <c r="AT1263"/>
      <c r="AU1263"/>
      <c r="AV1263"/>
      <c r="AW1263"/>
      <c r="AX1263"/>
      <c r="AY1263"/>
      <c r="AZ1263"/>
      <c r="BA1263"/>
      <c r="BB1263"/>
      <c r="BC1263"/>
      <c r="BD1263"/>
      <c r="BE1263"/>
      <c r="BF1263"/>
      <c r="BG1263"/>
      <c r="BH1263"/>
      <c r="BI1263"/>
    </row>
    <row r="1264" spans="6:61" x14ac:dyDescent="0.3"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/>
      <c r="AN1264"/>
      <c r="AO1264"/>
      <c r="AP1264"/>
      <c r="AQ1264"/>
      <c r="AR1264"/>
      <c r="AS1264"/>
      <c r="AT1264"/>
      <c r="AU1264"/>
      <c r="AV1264"/>
      <c r="AW1264"/>
      <c r="AX1264"/>
      <c r="AY1264"/>
      <c r="AZ1264"/>
      <c r="BA1264"/>
      <c r="BB1264"/>
      <c r="BC1264"/>
      <c r="BD1264"/>
      <c r="BE1264"/>
      <c r="BF1264"/>
      <c r="BG1264"/>
      <c r="BH1264"/>
      <c r="BI1264"/>
    </row>
    <row r="1265" spans="6:61" x14ac:dyDescent="0.3"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/>
      <c r="AN1265"/>
      <c r="AO1265"/>
      <c r="AP1265"/>
      <c r="AQ1265"/>
      <c r="AR1265"/>
      <c r="AS1265"/>
      <c r="AT1265"/>
      <c r="AU1265"/>
      <c r="AV1265"/>
      <c r="AW1265"/>
      <c r="AX1265"/>
      <c r="AY1265"/>
      <c r="AZ1265"/>
      <c r="BA1265"/>
      <c r="BB1265"/>
      <c r="BC1265"/>
      <c r="BD1265"/>
      <c r="BE1265"/>
      <c r="BF1265"/>
      <c r="BG1265"/>
      <c r="BH1265"/>
      <c r="BI1265"/>
    </row>
    <row r="1266" spans="6:61" x14ac:dyDescent="0.3"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/>
      <c r="AN1266"/>
      <c r="AO1266"/>
      <c r="AP1266"/>
      <c r="AQ1266"/>
      <c r="AR1266"/>
      <c r="AS1266"/>
      <c r="AT1266"/>
      <c r="AU1266"/>
      <c r="AV1266"/>
      <c r="AW1266"/>
      <c r="AX1266"/>
      <c r="AY1266"/>
      <c r="AZ1266"/>
      <c r="BA1266"/>
      <c r="BB1266"/>
      <c r="BC1266"/>
      <c r="BD1266"/>
      <c r="BE1266"/>
      <c r="BF1266"/>
      <c r="BG1266"/>
      <c r="BH1266"/>
      <c r="BI1266"/>
    </row>
    <row r="1267" spans="6:61" x14ac:dyDescent="0.3"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/>
      <c r="AN1267"/>
      <c r="AO1267"/>
      <c r="AP1267"/>
      <c r="AQ1267"/>
      <c r="AR1267"/>
      <c r="AS1267"/>
      <c r="AT1267"/>
      <c r="AU1267"/>
      <c r="AV1267"/>
      <c r="AW1267"/>
      <c r="AX1267"/>
      <c r="AY1267"/>
      <c r="AZ1267"/>
      <c r="BA1267"/>
      <c r="BB1267"/>
      <c r="BC1267"/>
      <c r="BD1267"/>
      <c r="BE1267"/>
      <c r="BF1267"/>
      <c r="BG1267"/>
      <c r="BH1267"/>
      <c r="BI1267"/>
    </row>
    <row r="1268" spans="6:61" x14ac:dyDescent="0.3"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/>
      <c r="AN1268"/>
      <c r="AO1268"/>
      <c r="AP1268"/>
      <c r="AQ1268"/>
      <c r="AR1268"/>
      <c r="AS1268"/>
      <c r="AT1268"/>
      <c r="AU1268"/>
      <c r="AV1268"/>
      <c r="AW1268"/>
      <c r="AX1268"/>
      <c r="AY1268"/>
      <c r="AZ1268"/>
      <c r="BA1268"/>
      <c r="BB1268"/>
      <c r="BC1268"/>
      <c r="BD1268"/>
      <c r="BE1268"/>
      <c r="BF1268"/>
      <c r="BG1268"/>
      <c r="BH1268"/>
      <c r="BI1268"/>
    </row>
    <row r="1269" spans="6:61" x14ac:dyDescent="0.3"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/>
      <c r="AN1269"/>
      <c r="AO1269"/>
      <c r="AP1269"/>
      <c r="AQ1269"/>
      <c r="AR1269"/>
      <c r="AS1269"/>
      <c r="AT1269"/>
      <c r="AU1269"/>
      <c r="AV1269"/>
      <c r="AW1269"/>
      <c r="AX1269"/>
      <c r="AY1269"/>
      <c r="AZ1269"/>
      <c r="BA1269"/>
      <c r="BB1269"/>
      <c r="BC1269"/>
      <c r="BD1269"/>
      <c r="BE1269"/>
      <c r="BF1269"/>
      <c r="BG1269"/>
      <c r="BH1269"/>
      <c r="BI1269"/>
    </row>
    <row r="1270" spans="6:61" x14ac:dyDescent="0.3"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/>
      <c r="AN1270"/>
      <c r="AO1270"/>
      <c r="AP1270"/>
      <c r="AQ1270"/>
      <c r="AR1270"/>
      <c r="AS1270"/>
      <c r="AT1270"/>
      <c r="AU1270"/>
      <c r="AV1270"/>
      <c r="AW1270"/>
      <c r="AX1270"/>
      <c r="AY1270"/>
      <c r="AZ1270"/>
      <c r="BA1270"/>
      <c r="BB1270"/>
      <c r="BC1270"/>
      <c r="BD1270"/>
      <c r="BE1270"/>
      <c r="BF1270"/>
      <c r="BG1270"/>
      <c r="BH1270"/>
      <c r="BI1270"/>
    </row>
    <row r="1271" spans="6:61" x14ac:dyDescent="0.3"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/>
      <c r="AN1271"/>
      <c r="AO1271"/>
      <c r="AP1271"/>
      <c r="AQ1271"/>
      <c r="AR1271"/>
      <c r="AS1271"/>
      <c r="AT1271"/>
      <c r="AU1271"/>
      <c r="AV1271"/>
      <c r="AW1271"/>
      <c r="AX1271"/>
      <c r="AY1271"/>
      <c r="AZ1271"/>
      <c r="BA1271"/>
      <c r="BB1271"/>
      <c r="BC1271"/>
      <c r="BD1271"/>
      <c r="BE1271"/>
      <c r="BF1271"/>
      <c r="BG1271"/>
      <c r="BH1271"/>
      <c r="BI1271"/>
    </row>
    <row r="1272" spans="6:61" x14ac:dyDescent="0.3"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/>
      <c r="AN1272"/>
      <c r="AO1272"/>
      <c r="AP1272"/>
      <c r="AQ1272"/>
      <c r="AR1272"/>
      <c r="AS1272"/>
      <c r="AT1272"/>
      <c r="AU1272"/>
      <c r="AV1272"/>
      <c r="AW1272"/>
      <c r="AX1272"/>
      <c r="AY1272"/>
      <c r="AZ1272"/>
      <c r="BA1272"/>
      <c r="BB1272"/>
      <c r="BC1272"/>
      <c r="BD1272"/>
      <c r="BE1272"/>
      <c r="BF1272"/>
      <c r="BG1272"/>
      <c r="BH1272"/>
      <c r="BI1272"/>
    </row>
    <row r="1273" spans="6:61" x14ac:dyDescent="0.3"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/>
      <c r="AN1273"/>
      <c r="AO1273"/>
      <c r="AP1273"/>
      <c r="AQ1273"/>
      <c r="AR1273"/>
      <c r="AS1273"/>
      <c r="AT1273"/>
      <c r="AU1273"/>
      <c r="AV1273"/>
      <c r="AW1273"/>
      <c r="AX1273"/>
      <c r="AY1273"/>
      <c r="AZ1273"/>
      <c r="BA1273"/>
      <c r="BB1273"/>
      <c r="BC1273"/>
      <c r="BD1273"/>
      <c r="BE1273"/>
      <c r="BF1273"/>
      <c r="BG1273"/>
      <c r="BH1273"/>
      <c r="BI1273"/>
    </row>
    <row r="1274" spans="6:61" x14ac:dyDescent="0.3"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/>
      <c r="AN1274"/>
      <c r="AO1274"/>
      <c r="AP1274"/>
      <c r="AQ1274"/>
      <c r="AR1274"/>
      <c r="AS1274"/>
      <c r="AT1274"/>
      <c r="AU1274"/>
      <c r="AV1274"/>
      <c r="AW1274"/>
      <c r="AX1274"/>
      <c r="AY1274"/>
      <c r="AZ1274"/>
      <c r="BA1274"/>
      <c r="BB1274"/>
      <c r="BC1274"/>
      <c r="BD1274"/>
      <c r="BE1274"/>
      <c r="BF1274"/>
      <c r="BG1274"/>
      <c r="BH1274"/>
      <c r="BI1274"/>
    </row>
    <row r="1275" spans="6:61" x14ac:dyDescent="0.3"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/>
      <c r="AN1275"/>
      <c r="AO1275"/>
      <c r="AP1275"/>
      <c r="AQ1275"/>
      <c r="AR1275"/>
      <c r="AS1275"/>
      <c r="AT1275"/>
      <c r="AU1275"/>
      <c r="AV1275"/>
      <c r="AW1275"/>
      <c r="AX1275"/>
      <c r="AY1275"/>
      <c r="AZ1275"/>
      <c r="BA1275"/>
      <c r="BB1275"/>
      <c r="BC1275"/>
      <c r="BD1275"/>
      <c r="BE1275"/>
      <c r="BF1275"/>
      <c r="BG1275"/>
      <c r="BH1275"/>
      <c r="BI1275"/>
    </row>
    <row r="1276" spans="6:61" x14ac:dyDescent="0.3"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/>
      <c r="AN1276"/>
      <c r="AO1276"/>
      <c r="AP1276"/>
      <c r="AQ1276"/>
      <c r="AR1276"/>
      <c r="AS1276"/>
      <c r="AT1276"/>
      <c r="AU1276"/>
      <c r="AV1276"/>
      <c r="AW1276"/>
      <c r="AX1276"/>
      <c r="AY1276"/>
      <c r="AZ1276"/>
      <c r="BA1276"/>
      <c r="BB1276"/>
      <c r="BC1276"/>
      <c r="BD1276"/>
      <c r="BE1276"/>
      <c r="BF1276"/>
      <c r="BG1276"/>
      <c r="BH1276"/>
      <c r="BI1276"/>
    </row>
    <row r="1277" spans="6:61" x14ac:dyDescent="0.3"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/>
      <c r="AN1277"/>
      <c r="AO1277"/>
      <c r="AP1277"/>
      <c r="AQ1277"/>
      <c r="AR1277"/>
      <c r="AS1277"/>
      <c r="AT1277"/>
      <c r="AU1277"/>
      <c r="AV1277"/>
      <c r="AW1277"/>
      <c r="AX1277"/>
      <c r="AY1277"/>
      <c r="AZ1277"/>
      <c r="BA1277"/>
      <c r="BB1277"/>
      <c r="BC1277"/>
      <c r="BD1277"/>
      <c r="BE1277"/>
      <c r="BF1277"/>
      <c r="BG1277"/>
      <c r="BH1277"/>
      <c r="BI1277"/>
    </row>
    <row r="1278" spans="6:61" x14ac:dyDescent="0.3"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/>
      <c r="AN1278"/>
      <c r="AO1278"/>
      <c r="AP1278"/>
      <c r="AQ1278"/>
      <c r="AR1278"/>
      <c r="AS1278"/>
      <c r="AT1278"/>
      <c r="AU1278"/>
      <c r="AV1278"/>
      <c r="AW1278"/>
      <c r="AX1278"/>
      <c r="AY1278"/>
      <c r="AZ1278"/>
      <c r="BA1278"/>
      <c r="BB1278"/>
      <c r="BC1278"/>
      <c r="BD1278"/>
      <c r="BE1278"/>
      <c r="BF1278"/>
      <c r="BG1278"/>
      <c r="BH1278"/>
      <c r="BI1278"/>
    </row>
    <row r="1279" spans="6:61" x14ac:dyDescent="0.3"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/>
      <c r="AN1279"/>
      <c r="AO1279"/>
      <c r="AP1279"/>
      <c r="AQ1279"/>
      <c r="AR1279"/>
      <c r="AS1279"/>
      <c r="AT1279"/>
      <c r="AU1279"/>
      <c r="AV1279"/>
      <c r="AW1279"/>
      <c r="AX1279"/>
      <c r="AY1279"/>
      <c r="AZ1279"/>
      <c r="BA1279"/>
      <c r="BB1279"/>
      <c r="BC1279"/>
      <c r="BD1279"/>
      <c r="BE1279"/>
      <c r="BF1279"/>
      <c r="BG1279"/>
      <c r="BH1279"/>
      <c r="BI1279"/>
    </row>
    <row r="1280" spans="6:61" x14ac:dyDescent="0.3"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/>
      <c r="AN1280"/>
      <c r="AO1280"/>
      <c r="AP1280"/>
      <c r="AQ1280"/>
      <c r="AR1280"/>
      <c r="AS1280"/>
      <c r="AT1280"/>
      <c r="AU1280"/>
      <c r="AV1280"/>
      <c r="AW1280"/>
      <c r="AX1280"/>
      <c r="AY1280"/>
      <c r="AZ1280"/>
      <c r="BA1280"/>
      <c r="BB1280"/>
      <c r="BC1280"/>
      <c r="BD1280"/>
      <c r="BE1280"/>
      <c r="BF1280"/>
      <c r="BG1280"/>
      <c r="BH1280"/>
      <c r="BI1280"/>
    </row>
    <row r="1281" spans="6:61" x14ac:dyDescent="0.3"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/>
      <c r="AT1281"/>
      <c r="AU1281"/>
      <c r="AV1281"/>
      <c r="AW1281"/>
      <c r="AX1281"/>
      <c r="AY1281"/>
      <c r="AZ1281"/>
      <c r="BA1281"/>
      <c r="BB1281"/>
      <c r="BC1281"/>
      <c r="BD1281"/>
      <c r="BE1281"/>
      <c r="BF1281"/>
      <c r="BG1281"/>
      <c r="BH1281"/>
      <c r="BI1281"/>
    </row>
    <row r="1282" spans="6:61" x14ac:dyDescent="0.3"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/>
      <c r="AN1282"/>
      <c r="AO1282"/>
      <c r="AP1282"/>
      <c r="AQ1282"/>
      <c r="AR1282"/>
      <c r="AS1282"/>
      <c r="AT1282"/>
      <c r="AU1282"/>
      <c r="AV1282"/>
      <c r="AW1282"/>
      <c r="AX1282"/>
      <c r="AY1282"/>
      <c r="AZ1282"/>
      <c r="BA1282"/>
      <c r="BB1282"/>
      <c r="BC1282"/>
      <c r="BD1282"/>
      <c r="BE1282"/>
      <c r="BF1282"/>
      <c r="BG1282"/>
      <c r="BH1282"/>
      <c r="BI1282"/>
    </row>
    <row r="1283" spans="6:61" x14ac:dyDescent="0.3"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/>
      <c r="AN1283"/>
      <c r="AO1283"/>
      <c r="AP1283"/>
      <c r="AQ1283"/>
      <c r="AR1283"/>
      <c r="AS1283"/>
      <c r="AT1283"/>
      <c r="AU1283"/>
      <c r="AV1283"/>
      <c r="AW1283"/>
      <c r="AX1283"/>
      <c r="AY1283"/>
      <c r="AZ1283"/>
      <c r="BA1283"/>
      <c r="BB1283"/>
      <c r="BC1283"/>
      <c r="BD1283"/>
      <c r="BE1283"/>
      <c r="BF1283"/>
      <c r="BG1283"/>
      <c r="BH1283"/>
      <c r="BI1283"/>
    </row>
    <row r="1284" spans="6:61" x14ac:dyDescent="0.3"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/>
      <c r="AN1284"/>
      <c r="AO1284"/>
      <c r="AP1284"/>
      <c r="AQ1284"/>
      <c r="AR1284"/>
      <c r="AS1284"/>
      <c r="AT1284"/>
      <c r="AU1284"/>
      <c r="AV1284"/>
      <c r="AW1284"/>
      <c r="AX1284"/>
      <c r="AY1284"/>
      <c r="AZ1284"/>
      <c r="BA1284"/>
      <c r="BB1284"/>
      <c r="BC1284"/>
      <c r="BD1284"/>
      <c r="BE1284"/>
      <c r="BF1284"/>
      <c r="BG1284"/>
      <c r="BH1284"/>
      <c r="BI1284"/>
    </row>
    <row r="1285" spans="6:61" x14ac:dyDescent="0.3"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/>
      <c r="AN1285"/>
      <c r="AO1285"/>
      <c r="AP1285"/>
      <c r="AQ1285"/>
      <c r="AR1285"/>
      <c r="AS1285"/>
      <c r="AT1285"/>
      <c r="AU1285"/>
      <c r="AV1285"/>
      <c r="AW1285"/>
      <c r="AX1285"/>
      <c r="AY1285"/>
      <c r="AZ1285"/>
      <c r="BA1285"/>
      <c r="BB1285"/>
      <c r="BC1285"/>
      <c r="BD1285"/>
      <c r="BE1285"/>
      <c r="BF1285"/>
      <c r="BG1285"/>
      <c r="BH1285"/>
      <c r="BI1285"/>
    </row>
    <row r="1286" spans="6:61" x14ac:dyDescent="0.3"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/>
      <c r="AN1286"/>
      <c r="AO1286"/>
      <c r="AP1286"/>
      <c r="AQ1286"/>
      <c r="AR1286"/>
      <c r="AS1286"/>
      <c r="AT1286"/>
      <c r="AU1286"/>
      <c r="AV1286"/>
      <c r="AW1286"/>
      <c r="AX1286"/>
      <c r="AY1286"/>
      <c r="AZ1286"/>
      <c r="BA1286"/>
      <c r="BB1286"/>
      <c r="BC1286"/>
      <c r="BD1286"/>
      <c r="BE1286"/>
      <c r="BF1286"/>
      <c r="BG1286"/>
      <c r="BH1286"/>
      <c r="BI1286"/>
    </row>
    <row r="1287" spans="6:61" x14ac:dyDescent="0.3"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/>
      <c r="AN1287"/>
      <c r="AO1287"/>
      <c r="AP1287"/>
      <c r="AQ1287"/>
      <c r="AR1287"/>
      <c r="AS1287"/>
      <c r="AT1287"/>
      <c r="AU1287"/>
      <c r="AV1287"/>
      <c r="AW1287"/>
      <c r="AX1287"/>
      <c r="AY1287"/>
      <c r="AZ1287"/>
      <c r="BA1287"/>
      <c r="BB1287"/>
      <c r="BC1287"/>
      <c r="BD1287"/>
      <c r="BE1287"/>
      <c r="BF1287"/>
      <c r="BG1287"/>
      <c r="BH1287"/>
      <c r="BI1287"/>
    </row>
    <row r="1288" spans="6:61" x14ac:dyDescent="0.3"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/>
      <c r="AN1288"/>
      <c r="AO1288"/>
      <c r="AP1288"/>
      <c r="AQ1288"/>
      <c r="AR1288"/>
      <c r="AS1288"/>
      <c r="AT1288"/>
      <c r="AU1288"/>
      <c r="AV1288"/>
      <c r="AW1288"/>
      <c r="AX1288"/>
      <c r="AY1288"/>
      <c r="AZ1288"/>
      <c r="BA1288"/>
      <c r="BB1288"/>
      <c r="BC1288"/>
      <c r="BD1288"/>
      <c r="BE1288"/>
      <c r="BF1288"/>
      <c r="BG1288"/>
      <c r="BH1288"/>
      <c r="BI1288"/>
    </row>
    <row r="1289" spans="6:61" x14ac:dyDescent="0.3"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/>
      <c r="AN1289"/>
      <c r="AO1289"/>
      <c r="AP1289"/>
      <c r="AQ1289"/>
      <c r="AR1289"/>
      <c r="AS1289"/>
      <c r="AT1289"/>
      <c r="AU1289"/>
      <c r="AV1289"/>
      <c r="AW1289"/>
      <c r="AX1289"/>
      <c r="AY1289"/>
      <c r="AZ1289"/>
      <c r="BA1289"/>
      <c r="BB1289"/>
      <c r="BC1289"/>
      <c r="BD1289"/>
      <c r="BE1289"/>
      <c r="BF1289"/>
      <c r="BG1289"/>
      <c r="BH1289"/>
      <c r="BI1289"/>
    </row>
    <row r="1290" spans="6:61" x14ac:dyDescent="0.3"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/>
      <c r="AN1290"/>
      <c r="AO1290"/>
      <c r="AP1290"/>
      <c r="AQ1290"/>
      <c r="AR1290"/>
      <c r="AS1290"/>
      <c r="AT1290"/>
      <c r="AU1290"/>
      <c r="AV1290"/>
      <c r="AW1290"/>
      <c r="AX1290"/>
      <c r="AY1290"/>
      <c r="AZ1290"/>
      <c r="BA1290"/>
      <c r="BB1290"/>
      <c r="BC1290"/>
      <c r="BD1290"/>
      <c r="BE1290"/>
      <c r="BF1290"/>
      <c r="BG1290"/>
      <c r="BH1290"/>
      <c r="BI1290"/>
    </row>
    <row r="1291" spans="6:61" x14ac:dyDescent="0.3"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/>
      <c r="AN1291"/>
      <c r="AO1291"/>
      <c r="AP1291"/>
      <c r="AQ1291"/>
      <c r="AR1291"/>
      <c r="AS1291"/>
      <c r="AT1291"/>
      <c r="AU1291"/>
      <c r="AV1291"/>
      <c r="AW1291"/>
      <c r="AX1291"/>
      <c r="AY1291"/>
      <c r="AZ1291"/>
      <c r="BA1291"/>
      <c r="BB1291"/>
      <c r="BC1291"/>
      <c r="BD1291"/>
      <c r="BE1291"/>
      <c r="BF1291"/>
      <c r="BG1291"/>
      <c r="BH1291"/>
      <c r="BI1291"/>
    </row>
    <row r="1292" spans="6:61" x14ac:dyDescent="0.3"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/>
      <c r="AN1292"/>
      <c r="AO1292"/>
      <c r="AP1292"/>
      <c r="AQ1292"/>
      <c r="AR1292"/>
      <c r="AS1292"/>
      <c r="AT1292"/>
      <c r="AU1292"/>
      <c r="AV1292"/>
      <c r="AW1292"/>
      <c r="AX1292"/>
      <c r="AY1292"/>
      <c r="AZ1292"/>
      <c r="BA1292"/>
      <c r="BB1292"/>
      <c r="BC1292"/>
      <c r="BD1292"/>
      <c r="BE1292"/>
      <c r="BF1292"/>
      <c r="BG1292"/>
      <c r="BH1292"/>
      <c r="BI1292"/>
    </row>
    <row r="1293" spans="6:61" x14ac:dyDescent="0.3"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/>
      <c r="AN1293"/>
      <c r="AO1293"/>
      <c r="AP1293"/>
      <c r="AQ1293"/>
      <c r="AR1293"/>
      <c r="AS1293"/>
      <c r="AT1293"/>
      <c r="AU1293"/>
      <c r="AV1293"/>
      <c r="AW1293"/>
      <c r="AX1293"/>
      <c r="AY1293"/>
      <c r="AZ1293"/>
      <c r="BA1293"/>
      <c r="BB1293"/>
      <c r="BC1293"/>
      <c r="BD1293"/>
      <c r="BE1293"/>
      <c r="BF1293"/>
      <c r="BG1293"/>
      <c r="BH1293"/>
      <c r="BI1293"/>
    </row>
    <row r="1294" spans="6:61" x14ac:dyDescent="0.3"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/>
      <c r="AN1294"/>
      <c r="AO1294"/>
      <c r="AP1294"/>
      <c r="AQ1294"/>
      <c r="AR1294"/>
      <c r="AS1294"/>
      <c r="AT1294"/>
      <c r="AU1294"/>
      <c r="AV1294"/>
      <c r="AW1294"/>
      <c r="AX1294"/>
      <c r="AY1294"/>
      <c r="AZ1294"/>
      <c r="BA1294"/>
      <c r="BB1294"/>
      <c r="BC1294"/>
      <c r="BD1294"/>
      <c r="BE1294"/>
      <c r="BF1294"/>
      <c r="BG1294"/>
      <c r="BH1294"/>
      <c r="BI1294"/>
    </row>
    <row r="1295" spans="6:61" x14ac:dyDescent="0.3"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/>
      <c r="AN1295"/>
      <c r="AO1295"/>
      <c r="AP1295"/>
      <c r="AQ1295"/>
      <c r="AR1295"/>
      <c r="AS1295"/>
      <c r="AT1295"/>
      <c r="AU1295"/>
      <c r="AV1295"/>
      <c r="AW1295"/>
      <c r="AX1295"/>
      <c r="AY1295"/>
      <c r="AZ1295"/>
      <c r="BA1295"/>
      <c r="BB1295"/>
      <c r="BC1295"/>
      <c r="BD1295"/>
      <c r="BE1295"/>
      <c r="BF1295"/>
      <c r="BG1295"/>
      <c r="BH1295"/>
      <c r="BI1295"/>
    </row>
    <row r="1296" spans="6:61" x14ac:dyDescent="0.3"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/>
      <c r="AN1296"/>
      <c r="AO1296"/>
      <c r="AP1296"/>
      <c r="AQ1296"/>
      <c r="AR1296"/>
      <c r="AS1296"/>
      <c r="AT1296"/>
      <c r="AU1296"/>
      <c r="AV1296"/>
      <c r="AW1296"/>
      <c r="AX1296"/>
      <c r="AY1296"/>
      <c r="AZ1296"/>
      <c r="BA1296"/>
      <c r="BB1296"/>
      <c r="BC1296"/>
      <c r="BD1296"/>
      <c r="BE1296"/>
      <c r="BF1296"/>
      <c r="BG1296"/>
      <c r="BH1296"/>
      <c r="BI1296"/>
    </row>
    <row r="1297" spans="6:61" x14ac:dyDescent="0.3"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/>
      <c r="AN1297"/>
      <c r="AO1297"/>
      <c r="AP1297"/>
      <c r="AQ1297"/>
      <c r="AR1297"/>
      <c r="AS1297"/>
      <c r="AT1297"/>
      <c r="AU1297"/>
      <c r="AV1297"/>
      <c r="AW1297"/>
      <c r="AX1297"/>
      <c r="AY1297"/>
      <c r="AZ1297"/>
      <c r="BA1297"/>
      <c r="BB1297"/>
      <c r="BC1297"/>
      <c r="BD1297"/>
      <c r="BE1297"/>
      <c r="BF1297"/>
      <c r="BG1297"/>
      <c r="BH1297"/>
      <c r="BI1297"/>
    </row>
    <row r="1298" spans="6:61" x14ac:dyDescent="0.3"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/>
      <c r="AN1298"/>
      <c r="AO1298"/>
      <c r="AP1298"/>
      <c r="AQ1298"/>
      <c r="AR1298"/>
      <c r="AS1298"/>
      <c r="AT1298"/>
      <c r="AU1298"/>
      <c r="AV1298"/>
      <c r="AW1298"/>
      <c r="AX1298"/>
      <c r="AY1298"/>
      <c r="AZ1298"/>
      <c r="BA1298"/>
      <c r="BB1298"/>
      <c r="BC1298"/>
      <c r="BD1298"/>
      <c r="BE1298"/>
      <c r="BF1298"/>
      <c r="BG1298"/>
      <c r="BH1298"/>
      <c r="BI1298"/>
    </row>
    <row r="1299" spans="6:61" x14ac:dyDescent="0.3"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/>
      <c r="AN1299"/>
      <c r="AO1299"/>
      <c r="AP1299"/>
      <c r="AQ1299"/>
      <c r="AR1299"/>
      <c r="AS1299"/>
      <c r="AT1299"/>
      <c r="AU1299"/>
      <c r="AV1299"/>
      <c r="AW1299"/>
      <c r="AX1299"/>
      <c r="AY1299"/>
      <c r="AZ1299"/>
      <c r="BA1299"/>
      <c r="BB1299"/>
      <c r="BC1299"/>
      <c r="BD1299"/>
      <c r="BE1299"/>
      <c r="BF1299"/>
      <c r="BG1299"/>
      <c r="BH1299"/>
      <c r="BI1299"/>
    </row>
    <row r="1300" spans="6:61" x14ac:dyDescent="0.3"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/>
      <c r="AN1300"/>
      <c r="AO1300"/>
      <c r="AP1300"/>
      <c r="AQ1300"/>
      <c r="AR1300"/>
      <c r="AS1300"/>
      <c r="AT1300"/>
      <c r="AU1300"/>
      <c r="AV1300"/>
      <c r="AW1300"/>
      <c r="AX1300"/>
      <c r="AY1300"/>
      <c r="AZ1300"/>
      <c r="BA1300"/>
      <c r="BB1300"/>
      <c r="BC1300"/>
      <c r="BD1300"/>
      <c r="BE1300"/>
      <c r="BF1300"/>
      <c r="BG1300"/>
      <c r="BH1300"/>
      <c r="BI1300"/>
    </row>
    <row r="1301" spans="6:61" x14ac:dyDescent="0.3"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/>
      <c r="AN1301"/>
      <c r="AO1301"/>
      <c r="AP1301"/>
      <c r="AQ1301"/>
      <c r="AR1301"/>
      <c r="AS1301"/>
      <c r="AT1301"/>
      <c r="AU1301"/>
      <c r="AV1301"/>
      <c r="AW1301"/>
      <c r="AX1301"/>
      <c r="AY1301"/>
      <c r="AZ1301"/>
      <c r="BA1301"/>
      <c r="BB1301"/>
      <c r="BC1301"/>
      <c r="BD1301"/>
      <c r="BE1301"/>
      <c r="BF1301"/>
      <c r="BG1301"/>
      <c r="BH1301"/>
      <c r="BI1301"/>
    </row>
    <row r="1302" spans="6:61" x14ac:dyDescent="0.3"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/>
      <c r="AN1302"/>
      <c r="AO1302"/>
      <c r="AP1302"/>
      <c r="AQ1302"/>
      <c r="AR1302"/>
      <c r="AS1302"/>
      <c r="AT1302"/>
      <c r="AU1302"/>
      <c r="AV1302"/>
      <c r="AW1302"/>
      <c r="AX1302"/>
      <c r="AY1302"/>
      <c r="AZ1302"/>
      <c r="BA1302"/>
      <c r="BB1302"/>
      <c r="BC1302"/>
      <c r="BD1302"/>
      <c r="BE1302"/>
      <c r="BF1302"/>
      <c r="BG1302"/>
      <c r="BH1302"/>
      <c r="BI1302"/>
    </row>
    <row r="1303" spans="6:61" x14ac:dyDescent="0.3"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/>
      <c r="AN1303"/>
      <c r="AO1303"/>
      <c r="AP1303"/>
      <c r="AQ1303"/>
      <c r="AR1303"/>
      <c r="AS1303"/>
      <c r="AT1303"/>
      <c r="AU1303"/>
      <c r="AV1303"/>
      <c r="AW1303"/>
      <c r="AX1303"/>
      <c r="AY1303"/>
      <c r="AZ1303"/>
      <c r="BA1303"/>
      <c r="BB1303"/>
      <c r="BC1303"/>
      <c r="BD1303"/>
      <c r="BE1303"/>
      <c r="BF1303"/>
      <c r="BG1303"/>
      <c r="BH1303"/>
      <c r="BI1303"/>
    </row>
    <row r="1304" spans="6:61" x14ac:dyDescent="0.3"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/>
      <c r="AN1304"/>
      <c r="AO1304"/>
      <c r="AP1304"/>
      <c r="AQ1304"/>
      <c r="AR1304"/>
      <c r="AS1304"/>
      <c r="AT1304"/>
      <c r="AU1304"/>
      <c r="AV1304"/>
      <c r="AW1304"/>
      <c r="AX1304"/>
      <c r="AY1304"/>
      <c r="AZ1304"/>
      <c r="BA1304"/>
      <c r="BB1304"/>
      <c r="BC1304"/>
      <c r="BD1304"/>
      <c r="BE1304"/>
      <c r="BF1304"/>
      <c r="BG1304"/>
      <c r="BH1304"/>
      <c r="BI1304"/>
    </row>
    <row r="1305" spans="6:61" x14ac:dyDescent="0.3"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/>
      <c r="AN1305"/>
      <c r="AO1305"/>
      <c r="AP1305"/>
      <c r="AQ1305"/>
      <c r="AR1305"/>
      <c r="AS1305"/>
      <c r="AT1305"/>
      <c r="AU1305"/>
      <c r="AV1305"/>
      <c r="AW1305"/>
      <c r="AX1305"/>
      <c r="AY1305"/>
      <c r="AZ1305"/>
      <c r="BA1305"/>
      <c r="BB1305"/>
      <c r="BC1305"/>
      <c r="BD1305"/>
      <c r="BE1305"/>
      <c r="BF1305"/>
      <c r="BG1305"/>
      <c r="BH1305"/>
      <c r="BI1305"/>
    </row>
    <row r="1306" spans="6:61" x14ac:dyDescent="0.3"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/>
      <c r="AN1306"/>
      <c r="AO1306"/>
      <c r="AP1306"/>
      <c r="AQ1306"/>
      <c r="AR1306"/>
      <c r="AS1306"/>
      <c r="AT1306"/>
      <c r="AU1306"/>
      <c r="AV1306"/>
      <c r="AW1306"/>
      <c r="AX1306"/>
      <c r="AY1306"/>
      <c r="AZ1306"/>
      <c r="BA1306"/>
      <c r="BB1306"/>
      <c r="BC1306"/>
      <c r="BD1306"/>
      <c r="BE1306"/>
      <c r="BF1306"/>
      <c r="BG1306"/>
      <c r="BH1306"/>
      <c r="BI1306"/>
    </row>
    <row r="1307" spans="6:61" x14ac:dyDescent="0.3"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/>
      <c r="AN1307"/>
      <c r="AO1307"/>
      <c r="AP1307"/>
      <c r="AQ1307"/>
      <c r="AR1307"/>
      <c r="AS1307"/>
      <c r="AT1307"/>
      <c r="AU1307"/>
      <c r="AV1307"/>
      <c r="AW1307"/>
      <c r="AX1307"/>
      <c r="AY1307"/>
      <c r="AZ1307"/>
      <c r="BA1307"/>
      <c r="BB1307"/>
      <c r="BC1307"/>
      <c r="BD1307"/>
      <c r="BE1307"/>
      <c r="BF1307"/>
      <c r="BG1307"/>
      <c r="BH1307"/>
      <c r="BI1307"/>
    </row>
    <row r="1308" spans="6:61" x14ac:dyDescent="0.3"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/>
      <c r="AN1308"/>
      <c r="AO1308"/>
      <c r="AP1308"/>
      <c r="AQ1308"/>
      <c r="AR1308"/>
      <c r="AS1308"/>
      <c r="AT1308"/>
      <c r="AU1308"/>
      <c r="AV1308"/>
      <c r="AW1308"/>
      <c r="AX1308"/>
      <c r="AY1308"/>
      <c r="AZ1308"/>
      <c r="BA1308"/>
      <c r="BB1308"/>
      <c r="BC1308"/>
      <c r="BD1308"/>
      <c r="BE1308"/>
      <c r="BF1308"/>
      <c r="BG1308"/>
      <c r="BH1308"/>
      <c r="BI1308"/>
    </row>
    <row r="1309" spans="6:61" x14ac:dyDescent="0.3"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/>
      <c r="AN1309"/>
      <c r="AO1309"/>
      <c r="AP1309"/>
      <c r="AQ1309"/>
      <c r="AR1309"/>
      <c r="AS1309"/>
      <c r="AT1309"/>
      <c r="AU1309"/>
      <c r="AV1309"/>
      <c r="AW1309"/>
      <c r="AX1309"/>
      <c r="AY1309"/>
      <c r="AZ1309"/>
      <c r="BA1309"/>
      <c r="BB1309"/>
      <c r="BC1309"/>
      <c r="BD1309"/>
      <c r="BE1309"/>
      <c r="BF1309"/>
      <c r="BG1309"/>
      <c r="BH1309"/>
      <c r="BI1309"/>
    </row>
    <row r="1310" spans="6:61" x14ac:dyDescent="0.3"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/>
      <c r="AN1310"/>
      <c r="AO1310"/>
      <c r="AP1310"/>
      <c r="AQ1310"/>
      <c r="AR1310"/>
      <c r="AS1310"/>
      <c r="AT1310"/>
      <c r="AU1310"/>
      <c r="AV1310"/>
      <c r="AW1310"/>
      <c r="AX1310"/>
      <c r="AY1310"/>
      <c r="AZ1310"/>
      <c r="BA1310"/>
      <c r="BB1310"/>
      <c r="BC1310"/>
      <c r="BD1310"/>
      <c r="BE1310"/>
      <c r="BF1310"/>
      <c r="BG1310"/>
      <c r="BH1310"/>
      <c r="BI1310"/>
    </row>
    <row r="1311" spans="6:61" x14ac:dyDescent="0.3"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/>
      <c r="AN1311"/>
      <c r="AO1311"/>
      <c r="AP1311"/>
      <c r="AQ1311"/>
      <c r="AR1311"/>
      <c r="AS1311"/>
      <c r="AT1311"/>
      <c r="AU1311"/>
      <c r="AV1311"/>
      <c r="AW1311"/>
      <c r="AX1311"/>
      <c r="AY1311"/>
      <c r="AZ1311"/>
      <c r="BA1311"/>
      <c r="BB1311"/>
      <c r="BC1311"/>
      <c r="BD1311"/>
      <c r="BE1311"/>
      <c r="BF1311"/>
      <c r="BG1311"/>
      <c r="BH1311"/>
      <c r="BI1311"/>
    </row>
    <row r="1312" spans="6:61" x14ac:dyDescent="0.3"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/>
      <c r="AN1312"/>
      <c r="AO1312"/>
      <c r="AP1312"/>
      <c r="AQ1312"/>
      <c r="AR1312"/>
      <c r="AS1312"/>
      <c r="AT1312"/>
      <c r="AU1312"/>
      <c r="AV1312"/>
      <c r="AW1312"/>
      <c r="AX1312"/>
      <c r="AY1312"/>
      <c r="AZ1312"/>
      <c r="BA1312"/>
      <c r="BB1312"/>
      <c r="BC1312"/>
      <c r="BD1312"/>
      <c r="BE1312"/>
      <c r="BF1312"/>
      <c r="BG1312"/>
      <c r="BH1312"/>
      <c r="BI1312"/>
    </row>
    <row r="1313" spans="6:61" x14ac:dyDescent="0.3"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/>
      <c r="AN1313"/>
      <c r="AO1313"/>
      <c r="AP1313"/>
      <c r="AQ1313"/>
      <c r="AR1313"/>
      <c r="AS1313"/>
      <c r="AT1313"/>
      <c r="AU1313"/>
      <c r="AV1313"/>
      <c r="AW1313"/>
      <c r="AX1313"/>
      <c r="AY1313"/>
      <c r="AZ1313"/>
      <c r="BA1313"/>
      <c r="BB1313"/>
      <c r="BC1313"/>
      <c r="BD1313"/>
      <c r="BE1313"/>
      <c r="BF1313"/>
      <c r="BG1313"/>
      <c r="BH1313"/>
      <c r="BI1313"/>
    </row>
    <row r="1314" spans="6:61" x14ac:dyDescent="0.3"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/>
      <c r="AN1314"/>
      <c r="AO1314"/>
      <c r="AP1314"/>
      <c r="AQ1314"/>
      <c r="AR1314"/>
      <c r="AS1314"/>
      <c r="AT1314"/>
      <c r="AU1314"/>
      <c r="AV1314"/>
      <c r="AW1314"/>
      <c r="AX1314"/>
      <c r="AY1314"/>
      <c r="AZ1314"/>
      <c r="BA1314"/>
      <c r="BB1314"/>
      <c r="BC1314"/>
      <c r="BD1314"/>
      <c r="BE1314"/>
      <c r="BF1314"/>
      <c r="BG1314"/>
      <c r="BH1314"/>
      <c r="BI1314"/>
    </row>
    <row r="1315" spans="6:61" x14ac:dyDescent="0.3"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/>
      <c r="AN1315"/>
      <c r="AO1315"/>
      <c r="AP1315"/>
      <c r="AQ1315"/>
      <c r="AR1315"/>
      <c r="AS1315"/>
      <c r="AT1315"/>
      <c r="AU1315"/>
      <c r="AV1315"/>
      <c r="AW1315"/>
      <c r="AX1315"/>
      <c r="AY1315"/>
      <c r="AZ1315"/>
      <c r="BA1315"/>
      <c r="BB1315"/>
      <c r="BC1315"/>
      <c r="BD1315"/>
      <c r="BE1315"/>
      <c r="BF1315"/>
      <c r="BG1315"/>
      <c r="BH1315"/>
      <c r="BI1315"/>
    </row>
    <row r="1316" spans="6:61" x14ac:dyDescent="0.3"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/>
      <c r="AN1316"/>
      <c r="AO1316"/>
      <c r="AP1316"/>
      <c r="AQ1316"/>
      <c r="AR1316"/>
      <c r="AS1316"/>
      <c r="AT1316"/>
      <c r="AU1316"/>
      <c r="AV1316"/>
      <c r="AW1316"/>
      <c r="AX1316"/>
      <c r="AY1316"/>
      <c r="AZ1316"/>
      <c r="BA1316"/>
      <c r="BB1316"/>
      <c r="BC1316"/>
      <c r="BD1316"/>
      <c r="BE1316"/>
      <c r="BF1316"/>
      <c r="BG1316"/>
      <c r="BH1316"/>
      <c r="BI1316"/>
    </row>
    <row r="1317" spans="6:61" x14ac:dyDescent="0.3"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/>
      <c r="AN1317"/>
      <c r="AO1317"/>
      <c r="AP1317"/>
      <c r="AQ1317"/>
      <c r="AR1317"/>
      <c r="AS1317"/>
      <c r="AT1317"/>
      <c r="AU1317"/>
      <c r="AV1317"/>
      <c r="AW1317"/>
      <c r="AX1317"/>
      <c r="AY1317"/>
      <c r="AZ1317"/>
      <c r="BA1317"/>
      <c r="BB1317"/>
      <c r="BC1317"/>
      <c r="BD1317"/>
      <c r="BE1317"/>
      <c r="BF1317"/>
      <c r="BG1317"/>
      <c r="BH1317"/>
      <c r="BI1317"/>
    </row>
    <row r="1318" spans="6:61" x14ac:dyDescent="0.3"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/>
      <c r="AN1318"/>
      <c r="AO1318"/>
      <c r="AP1318"/>
      <c r="AQ1318"/>
      <c r="AR1318"/>
      <c r="AS1318"/>
      <c r="AT1318"/>
      <c r="AU1318"/>
      <c r="AV1318"/>
      <c r="AW1318"/>
      <c r="AX1318"/>
      <c r="AY1318"/>
      <c r="AZ1318"/>
      <c r="BA1318"/>
      <c r="BB1318"/>
      <c r="BC1318"/>
      <c r="BD1318"/>
      <c r="BE1318"/>
      <c r="BF1318"/>
      <c r="BG1318"/>
      <c r="BH1318"/>
      <c r="BI1318"/>
    </row>
    <row r="1319" spans="6:61" x14ac:dyDescent="0.3"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/>
      <c r="AN1319"/>
      <c r="AO1319"/>
      <c r="AP1319"/>
      <c r="AQ1319"/>
      <c r="AR1319"/>
      <c r="AS1319"/>
      <c r="AT1319"/>
      <c r="AU1319"/>
      <c r="AV1319"/>
      <c r="AW1319"/>
      <c r="AX1319"/>
      <c r="AY1319"/>
      <c r="AZ1319"/>
      <c r="BA1319"/>
      <c r="BB1319"/>
      <c r="BC1319"/>
      <c r="BD1319"/>
      <c r="BE1319"/>
      <c r="BF1319"/>
      <c r="BG1319"/>
      <c r="BH1319"/>
      <c r="BI1319"/>
    </row>
    <row r="1320" spans="6:61" x14ac:dyDescent="0.3"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/>
      <c r="AN1320"/>
      <c r="AO1320"/>
      <c r="AP1320"/>
      <c r="AQ1320"/>
      <c r="AR1320"/>
      <c r="AS1320"/>
      <c r="AT1320"/>
      <c r="AU1320"/>
      <c r="AV1320"/>
      <c r="AW1320"/>
      <c r="AX1320"/>
      <c r="AY1320"/>
      <c r="AZ1320"/>
      <c r="BA1320"/>
      <c r="BB1320"/>
      <c r="BC1320"/>
      <c r="BD1320"/>
      <c r="BE1320"/>
      <c r="BF1320"/>
      <c r="BG1320"/>
      <c r="BH1320"/>
      <c r="BI1320"/>
    </row>
    <row r="1321" spans="6:61" x14ac:dyDescent="0.3"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/>
      <c r="AN1321"/>
      <c r="AO1321"/>
      <c r="AP1321"/>
      <c r="AQ1321"/>
      <c r="AR1321"/>
      <c r="AS1321"/>
      <c r="AT1321"/>
      <c r="AU1321"/>
      <c r="AV1321"/>
      <c r="AW1321"/>
      <c r="AX1321"/>
      <c r="AY1321"/>
      <c r="AZ1321"/>
      <c r="BA1321"/>
      <c r="BB1321"/>
      <c r="BC1321"/>
      <c r="BD1321"/>
      <c r="BE1321"/>
      <c r="BF1321"/>
      <c r="BG1321"/>
      <c r="BH1321"/>
      <c r="BI1321"/>
    </row>
    <row r="1322" spans="6:61" x14ac:dyDescent="0.3"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/>
      <c r="AN1322"/>
      <c r="AO1322"/>
      <c r="AP1322"/>
      <c r="AQ1322"/>
      <c r="AR1322"/>
      <c r="AS1322"/>
      <c r="AT1322"/>
      <c r="AU1322"/>
      <c r="AV1322"/>
      <c r="AW1322"/>
      <c r="AX1322"/>
      <c r="AY1322"/>
      <c r="AZ1322"/>
      <c r="BA1322"/>
      <c r="BB1322"/>
      <c r="BC1322"/>
      <c r="BD1322"/>
      <c r="BE1322"/>
      <c r="BF1322"/>
      <c r="BG1322"/>
      <c r="BH1322"/>
      <c r="BI1322"/>
    </row>
    <row r="1323" spans="6:61" x14ac:dyDescent="0.3"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/>
      <c r="AN1323"/>
      <c r="AO1323"/>
      <c r="AP1323"/>
      <c r="AQ1323"/>
      <c r="AR1323"/>
      <c r="AS1323"/>
      <c r="AT1323"/>
      <c r="AU1323"/>
      <c r="AV1323"/>
      <c r="AW1323"/>
      <c r="AX1323"/>
      <c r="AY1323"/>
      <c r="AZ1323"/>
      <c r="BA1323"/>
      <c r="BB1323"/>
      <c r="BC1323"/>
      <c r="BD1323"/>
      <c r="BE1323"/>
      <c r="BF1323"/>
      <c r="BG1323"/>
      <c r="BH1323"/>
      <c r="BI1323"/>
    </row>
    <row r="1324" spans="6:61" x14ac:dyDescent="0.3"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/>
      <c r="AN1324"/>
      <c r="AO1324"/>
      <c r="AP1324"/>
      <c r="AQ1324"/>
      <c r="AR1324"/>
      <c r="AS1324"/>
      <c r="AT1324"/>
      <c r="AU1324"/>
      <c r="AV1324"/>
      <c r="AW1324"/>
      <c r="AX1324"/>
      <c r="AY1324"/>
      <c r="AZ1324"/>
      <c r="BA1324"/>
      <c r="BB1324"/>
      <c r="BC1324"/>
      <c r="BD1324"/>
      <c r="BE1324"/>
      <c r="BF1324"/>
      <c r="BG1324"/>
      <c r="BH1324"/>
      <c r="BI1324"/>
    </row>
    <row r="1325" spans="6:61" x14ac:dyDescent="0.3"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/>
      <c r="AN1325"/>
      <c r="AO1325"/>
      <c r="AP1325"/>
      <c r="AQ1325"/>
      <c r="AR1325"/>
      <c r="AS1325"/>
      <c r="AT1325"/>
      <c r="AU1325"/>
      <c r="AV1325"/>
      <c r="AW1325"/>
      <c r="AX1325"/>
      <c r="AY1325"/>
      <c r="AZ1325"/>
      <c r="BA1325"/>
      <c r="BB1325"/>
      <c r="BC1325"/>
      <c r="BD1325"/>
      <c r="BE1325"/>
      <c r="BF1325"/>
      <c r="BG1325"/>
      <c r="BH1325"/>
      <c r="BI1325"/>
    </row>
    <row r="1326" spans="6:61" x14ac:dyDescent="0.3"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/>
      <c r="AN1326"/>
      <c r="AO1326"/>
      <c r="AP1326"/>
      <c r="AQ1326"/>
      <c r="AR1326"/>
      <c r="AS1326"/>
      <c r="AT1326"/>
      <c r="AU1326"/>
      <c r="AV1326"/>
      <c r="AW1326"/>
      <c r="AX1326"/>
      <c r="AY1326"/>
      <c r="AZ1326"/>
      <c r="BA1326"/>
      <c r="BB1326"/>
      <c r="BC1326"/>
      <c r="BD1326"/>
      <c r="BE1326"/>
      <c r="BF1326"/>
      <c r="BG1326"/>
      <c r="BH1326"/>
      <c r="BI1326"/>
    </row>
    <row r="1327" spans="6:61" x14ac:dyDescent="0.3"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/>
      <c r="AN1327"/>
      <c r="AO1327"/>
      <c r="AP1327"/>
      <c r="AQ1327"/>
      <c r="AR1327"/>
      <c r="AS1327"/>
      <c r="AT1327"/>
      <c r="AU1327"/>
      <c r="AV1327"/>
      <c r="AW1327"/>
      <c r="AX1327"/>
      <c r="AY1327"/>
      <c r="AZ1327"/>
      <c r="BA1327"/>
      <c r="BB1327"/>
      <c r="BC1327"/>
      <c r="BD1327"/>
      <c r="BE1327"/>
      <c r="BF1327"/>
      <c r="BG1327"/>
      <c r="BH1327"/>
      <c r="BI1327"/>
    </row>
    <row r="1328" spans="6:61" x14ac:dyDescent="0.3"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/>
      <c r="AN1328"/>
      <c r="AO1328"/>
      <c r="AP1328"/>
      <c r="AQ1328"/>
      <c r="AR1328"/>
      <c r="AS1328"/>
      <c r="AT1328"/>
      <c r="AU1328"/>
      <c r="AV1328"/>
      <c r="AW1328"/>
      <c r="AX1328"/>
      <c r="AY1328"/>
      <c r="AZ1328"/>
      <c r="BA1328"/>
      <c r="BB1328"/>
      <c r="BC1328"/>
      <c r="BD1328"/>
      <c r="BE1328"/>
      <c r="BF1328"/>
      <c r="BG1328"/>
      <c r="BH1328"/>
      <c r="BI1328"/>
    </row>
    <row r="1329" spans="6:61" x14ac:dyDescent="0.3"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/>
      <c r="AN1329"/>
      <c r="AO1329"/>
      <c r="AP1329"/>
      <c r="AQ1329"/>
      <c r="AR1329"/>
      <c r="AS1329"/>
      <c r="AT1329"/>
      <c r="AU1329"/>
      <c r="AV1329"/>
      <c r="AW1329"/>
      <c r="AX1329"/>
      <c r="AY1329"/>
      <c r="AZ1329"/>
      <c r="BA1329"/>
      <c r="BB1329"/>
      <c r="BC1329"/>
      <c r="BD1329"/>
      <c r="BE1329"/>
      <c r="BF1329"/>
      <c r="BG1329"/>
      <c r="BH1329"/>
      <c r="BI1329"/>
    </row>
    <row r="1330" spans="6:61" x14ac:dyDescent="0.3"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/>
      <c r="AN1330"/>
      <c r="AO1330"/>
      <c r="AP1330"/>
      <c r="AQ1330"/>
      <c r="AR1330"/>
      <c r="AS1330"/>
      <c r="AT1330"/>
      <c r="AU1330"/>
      <c r="AV1330"/>
      <c r="AW1330"/>
      <c r="AX1330"/>
      <c r="AY1330"/>
      <c r="AZ1330"/>
      <c r="BA1330"/>
      <c r="BB1330"/>
      <c r="BC1330"/>
      <c r="BD1330"/>
      <c r="BE1330"/>
      <c r="BF1330"/>
      <c r="BG1330"/>
      <c r="BH1330"/>
      <c r="BI1330"/>
    </row>
    <row r="1331" spans="6:61" x14ac:dyDescent="0.3"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/>
      <c r="AN1331"/>
      <c r="AO1331"/>
      <c r="AP1331"/>
      <c r="AQ1331"/>
      <c r="AR1331"/>
      <c r="AS1331"/>
      <c r="AT1331"/>
      <c r="AU1331"/>
      <c r="AV1331"/>
      <c r="AW1331"/>
      <c r="AX1331"/>
      <c r="AY1331"/>
      <c r="AZ1331"/>
      <c r="BA1331"/>
      <c r="BB1331"/>
      <c r="BC1331"/>
      <c r="BD1331"/>
      <c r="BE1331"/>
      <c r="BF1331"/>
      <c r="BG1331"/>
      <c r="BH1331"/>
      <c r="BI1331"/>
    </row>
    <row r="1332" spans="6:61" x14ac:dyDescent="0.3"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/>
      <c r="AN1332"/>
      <c r="AO1332"/>
      <c r="AP1332"/>
      <c r="AQ1332"/>
      <c r="AR1332"/>
      <c r="AS1332"/>
      <c r="AT1332"/>
      <c r="AU1332"/>
      <c r="AV1332"/>
      <c r="AW1332"/>
      <c r="AX1332"/>
      <c r="AY1332"/>
      <c r="AZ1332"/>
      <c r="BA1332"/>
      <c r="BB1332"/>
      <c r="BC1332"/>
      <c r="BD1332"/>
      <c r="BE1332"/>
      <c r="BF1332"/>
      <c r="BG1332"/>
      <c r="BH1332"/>
      <c r="BI1332"/>
    </row>
    <row r="1333" spans="6:61" x14ac:dyDescent="0.3"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/>
      <c r="AN1333"/>
      <c r="AO1333"/>
      <c r="AP1333"/>
      <c r="AQ1333"/>
      <c r="AR1333"/>
      <c r="AS1333"/>
      <c r="AT1333"/>
      <c r="AU1333"/>
      <c r="AV1333"/>
      <c r="AW1333"/>
      <c r="AX1333"/>
      <c r="AY1333"/>
      <c r="AZ1333"/>
      <c r="BA1333"/>
      <c r="BB1333"/>
      <c r="BC1333"/>
      <c r="BD1333"/>
      <c r="BE1333"/>
      <c r="BF1333"/>
      <c r="BG1333"/>
      <c r="BH1333"/>
      <c r="BI1333"/>
    </row>
    <row r="1334" spans="6:61" x14ac:dyDescent="0.3"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/>
      <c r="AN1334"/>
      <c r="AO1334"/>
      <c r="AP1334"/>
      <c r="AQ1334"/>
      <c r="AR1334"/>
      <c r="AS1334"/>
      <c r="AT1334"/>
      <c r="AU1334"/>
      <c r="AV1334"/>
      <c r="AW1334"/>
      <c r="AX1334"/>
      <c r="AY1334"/>
      <c r="AZ1334"/>
      <c r="BA1334"/>
      <c r="BB1334"/>
      <c r="BC1334"/>
      <c r="BD1334"/>
      <c r="BE1334"/>
      <c r="BF1334"/>
      <c r="BG1334"/>
      <c r="BH1334"/>
      <c r="BI1334"/>
    </row>
    <row r="1335" spans="6:61" x14ac:dyDescent="0.3"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/>
      <c r="AN1335"/>
      <c r="AO1335"/>
      <c r="AP1335"/>
      <c r="AQ1335"/>
      <c r="AR1335"/>
      <c r="AS1335"/>
      <c r="AT1335"/>
      <c r="AU1335"/>
      <c r="AV1335"/>
      <c r="AW1335"/>
      <c r="AX1335"/>
      <c r="AY1335"/>
      <c r="AZ1335"/>
      <c r="BA1335"/>
      <c r="BB1335"/>
      <c r="BC1335"/>
      <c r="BD1335"/>
      <c r="BE1335"/>
      <c r="BF1335"/>
      <c r="BG1335"/>
      <c r="BH1335"/>
      <c r="BI1335"/>
    </row>
    <row r="1336" spans="6:61" x14ac:dyDescent="0.3"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/>
      <c r="AN1336"/>
      <c r="AO1336"/>
      <c r="AP1336"/>
      <c r="AQ1336"/>
      <c r="AR1336"/>
      <c r="AS1336"/>
      <c r="AT1336"/>
      <c r="AU1336"/>
      <c r="AV1336"/>
      <c r="AW1336"/>
      <c r="AX1336"/>
      <c r="AY1336"/>
      <c r="AZ1336"/>
      <c r="BA1336"/>
      <c r="BB1336"/>
      <c r="BC1336"/>
      <c r="BD1336"/>
      <c r="BE1336"/>
      <c r="BF1336"/>
      <c r="BG1336"/>
      <c r="BH1336"/>
      <c r="BI1336"/>
    </row>
    <row r="1337" spans="6:61" x14ac:dyDescent="0.3"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/>
      <c r="AN1337"/>
      <c r="AO1337"/>
      <c r="AP1337"/>
      <c r="AQ1337"/>
      <c r="AR1337"/>
      <c r="AS1337"/>
      <c r="AT1337"/>
      <c r="AU1337"/>
      <c r="AV1337"/>
      <c r="AW1337"/>
      <c r="AX1337"/>
      <c r="AY1337"/>
      <c r="AZ1337"/>
      <c r="BA1337"/>
      <c r="BB1337"/>
      <c r="BC1337"/>
      <c r="BD1337"/>
      <c r="BE1337"/>
      <c r="BF1337"/>
      <c r="BG1337"/>
      <c r="BH1337"/>
      <c r="BI1337"/>
    </row>
    <row r="1338" spans="6:61" x14ac:dyDescent="0.3"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/>
      <c r="AN1338"/>
      <c r="AO1338"/>
      <c r="AP1338"/>
      <c r="AQ1338"/>
      <c r="AR1338"/>
      <c r="AS1338"/>
      <c r="AT1338"/>
      <c r="AU1338"/>
      <c r="AV1338"/>
      <c r="AW1338"/>
      <c r="AX1338"/>
      <c r="AY1338"/>
      <c r="AZ1338"/>
      <c r="BA1338"/>
      <c r="BB1338"/>
      <c r="BC1338"/>
      <c r="BD1338"/>
      <c r="BE1338"/>
      <c r="BF1338"/>
      <c r="BG1338"/>
      <c r="BH1338"/>
      <c r="BI1338"/>
    </row>
    <row r="1339" spans="6:61" x14ac:dyDescent="0.3"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/>
      <c r="AN1339"/>
      <c r="AO1339"/>
      <c r="AP1339"/>
      <c r="AQ1339"/>
      <c r="AR1339"/>
      <c r="AS1339"/>
      <c r="AT1339"/>
      <c r="AU1339"/>
      <c r="AV1339"/>
      <c r="AW1339"/>
      <c r="AX1339"/>
      <c r="AY1339"/>
      <c r="AZ1339"/>
      <c r="BA1339"/>
      <c r="BB1339"/>
      <c r="BC1339"/>
      <c r="BD1339"/>
      <c r="BE1339"/>
      <c r="BF1339"/>
      <c r="BG1339"/>
      <c r="BH1339"/>
      <c r="BI1339"/>
    </row>
    <row r="1340" spans="6:61" x14ac:dyDescent="0.3"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/>
      <c r="AN1340"/>
      <c r="AO1340"/>
      <c r="AP1340"/>
      <c r="AQ1340"/>
      <c r="AR1340"/>
      <c r="AS1340"/>
      <c r="AT1340"/>
      <c r="AU1340"/>
      <c r="AV1340"/>
      <c r="AW1340"/>
      <c r="AX1340"/>
      <c r="AY1340"/>
      <c r="AZ1340"/>
      <c r="BA1340"/>
      <c r="BB1340"/>
      <c r="BC1340"/>
      <c r="BD1340"/>
      <c r="BE1340"/>
      <c r="BF1340"/>
      <c r="BG1340"/>
      <c r="BH1340"/>
      <c r="BI1340"/>
    </row>
    <row r="1341" spans="6:61" x14ac:dyDescent="0.3"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/>
      <c r="AN1341"/>
      <c r="AO1341"/>
      <c r="AP1341"/>
      <c r="AQ1341"/>
      <c r="AR1341"/>
      <c r="AS1341"/>
      <c r="AT1341"/>
      <c r="AU1341"/>
      <c r="AV1341"/>
      <c r="AW1341"/>
      <c r="AX1341"/>
      <c r="AY1341"/>
      <c r="AZ1341"/>
      <c r="BA1341"/>
      <c r="BB1341"/>
      <c r="BC1341"/>
      <c r="BD1341"/>
      <c r="BE1341"/>
      <c r="BF1341"/>
      <c r="BG1341"/>
      <c r="BH1341"/>
      <c r="BI1341"/>
    </row>
    <row r="1342" spans="6:61" x14ac:dyDescent="0.3"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/>
      <c r="AN1342"/>
      <c r="AO1342"/>
      <c r="AP1342"/>
      <c r="AQ1342"/>
      <c r="AR1342"/>
      <c r="AS1342"/>
      <c r="AT1342"/>
      <c r="AU1342"/>
      <c r="AV1342"/>
      <c r="AW1342"/>
      <c r="AX1342"/>
      <c r="AY1342"/>
      <c r="AZ1342"/>
      <c r="BA1342"/>
      <c r="BB1342"/>
      <c r="BC1342"/>
      <c r="BD1342"/>
      <c r="BE1342"/>
      <c r="BF1342"/>
      <c r="BG1342"/>
      <c r="BH1342"/>
      <c r="BI1342"/>
    </row>
    <row r="1343" spans="6:61" x14ac:dyDescent="0.3"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/>
      <c r="AN1343"/>
      <c r="AO1343"/>
      <c r="AP1343"/>
      <c r="AQ1343"/>
      <c r="AR1343"/>
      <c r="AS1343"/>
      <c r="AT1343"/>
      <c r="AU1343"/>
      <c r="AV1343"/>
      <c r="AW1343"/>
      <c r="AX1343"/>
      <c r="AY1343"/>
      <c r="AZ1343"/>
      <c r="BA1343"/>
      <c r="BB1343"/>
      <c r="BC1343"/>
      <c r="BD1343"/>
      <c r="BE1343"/>
      <c r="BF1343"/>
      <c r="BG1343"/>
      <c r="BH1343"/>
      <c r="BI1343"/>
    </row>
    <row r="1344" spans="6:61" x14ac:dyDescent="0.3"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/>
      <c r="AN1344"/>
      <c r="AO1344"/>
      <c r="AP1344"/>
      <c r="AQ1344"/>
      <c r="AR1344"/>
      <c r="AS1344"/>
      <c r="AT1344"/>
      <c r="AU1344"/>
      <c r="AV1344"/>
      <c r="AW1344"/>
      <c r="AX1344"/>
      <c r="AY1344"/>
      <c r="AZ1344"/>
      <c r="BA1344"/>
      <c r="BB1344"/>
      <c r="BC1344"/>
      <c r="BD1344"/>
      <c r="BE1344"/>
      <c r="BF1344"/>
      <c r="BG1344"/>
      <c r="BH1344"/>
      <c r="BI1344"/>
    </row>
    <row r="1345" spans="6:61" x14ac:dyDescent="0.3"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/>
      <c r="AN1345"/>
      <c r="AO1345"/>
      <c r="AP1345"/>
      <c r="AQ1345"/>
      <c r="AR1345"/>
      <c r="AS1345"/>
      <c r="AT1345"/>
      <c r="AU1345"/>
      <c r="AV1345"/>
      <c r="AW1345"/>
      <c r="AX1345"/>
      <c r="AY1345"/>
      <c r="AZ1345"/>
      <c r="BA1345"/>
      <c r="BB1345"/>
      <c r="BC1345"/>
      <c r="BD1345"/>
      <c r="BE1345"/>
      <c r="BF1345"/>
      <c r="BG1345"/>
      <c r="BH1345"/>
      <c r="BI1345"/>
    </row>
    <row r="1346" spans="6:61" x14ac:dyDescent="0.3"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/>
      <c r="AN1346"/>
      <c r="AO1346"/>
      <c r="AP1346"/>
      <c r="AQ1346"/>
      <c r="AR1346"/>
      <c r="AS1346"/>
      <c r="AT1346"/>
      <c r="AU1346"/>
      <c r="AV1346"/>
      <c r="AW1346"/>
      <c r="AX1346"/>
      <c r="AY1346"/>
      <c r="AZ1346"/>
      <c r="BA1346"/>
      <c r="BB1346"/>
      <c r="BC1346"/>
      <c r="BD1346"/>
      <c r="BE1346"/>
      <c r="BF1346"/>
      <c r="BG1346"/>
      <c r="BH1346"/>
      <c r="BI1346"/>
    </row>
    <row r="1347" spans="6:61" x14ac:dyDescent="0.3"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/>
      <c r="AN1347"/>
      <c r="AO1347"/>
      <c r="AP1347"/>
      <c r="AQ1347"/>
      <c r="AR1347"/>
      <c r="AS1347"/>
      <c r="AT1347"/>
      <c r="AU1347"/>
      <c r="AV1347"/>
      <c r="AW1347"/>
      <c r="AX1347"/>
      <c r="AY1347"/>
      <c r="AZ1347"/>
      <c r="BA1347"/>
      <c r="BB1347"/>
      <c r="BC1347"/>
      <c r="BD1347"/>
      <c r="BE1347"/>
      <c r="BF1347"/>
      <c r="BG1347"/>
      <c r="BH1347"/>
      <c r="BI1347"/>
    </row>
    <row r="1348" spans="6:61" x14ac:dyDescent="0.3"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/>
      <c r="AN1348"/>
      <c r="AO1348"/>
      <c r="AP1348"/>
      <c r="AQ1348"/>
      <c r="AR1348"/>
      <c r="AS1348"/>
      <c r="AT1348"/>
      <c r="AU1348"/>
      <c r="AV1348"/>
      <c r="AW1348"/>
      <c r="AX1348"/>
      <c r="AY1348"/>
      <c r="AZ1348"/>
      <c r="BA1348"/>
      <c r="BB1348"/>
      <c r="BC1348"/>
      <c r="BD1348"/>
      <c r="BE1348"/>
      <c r="BF1348"/>
      <c r="BG1348"/>
      <c r="BH1348"/>
      <c r="BI1348"/>
    </row>
    <row r="1349" spans="6:61" x14ac:dyDescent="0.3"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/>
      <c r="AN1349"/>
      <c r="AO1349"/>
      <c r="AP1349"/>
      <c r="AQ1349"/>
      <c r="AR1349"/>
      <c r="AS1349"/>
      <c r="AT1349"/>
      <c r="AU1349"/>
      <c r="AV1349"/>
      <c r="AW1349"/>
      <c r="AX1349"/>
      <c r="AY1349"/>
      <c r="AZ1349"/>
      <c r="BA1349"/>
      <c r="BB1349"/>
      <c r="BC1349"/>
      <c r="BD1349"/>
      <c r="BE1349"/>
      <c r="BF1349"/>
      <c r="BG1349"/>
      <c r="BH1349"/>
      <c r="BI1349"/>
    </row>
    <row r="1350" spans="6:61" x14ac:dyDescent="0.3"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/>
      <c r="AN1350"/>
      <c r="AO1350"/>
      <c r="AP1350"/>
      <c r="AQ1350"/>
      <c r="AR1350"/>
      <c r="AS1350"/>
      <c r="AT1350"/>
      <c r="AU1350"/>
      <c r="AV1350"/>
      <c r="AW1350"/>
      <c r="AX1350"/>
      <c r="AY1350"/>
      <c r="AZ1350"/>
      <c r="BA1350"/>
      <c r="BB1350"/>
      <c r="BC1350"/>
      <c r="BD1350"/>
      <c r="BE1350"/>
      <c r="BF1350"/>
      <c r="BG1350"/>
      <c r="BH1350"/>
      <c r="BI1350"/>
    </row>
    <row r="1351" spans="6:61" x14ac:dyDescent="0.3"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/>
      <c r="AN1351"/>
      <c r="AO1351"/>
      <c r="AP1351"/>
      <c r="AQ1351"/>
      <c r="AR1351"/>
      <c r="AS1351"/>
      <c r="AT1351"/>
      <c r="AU1351"/>
      <c r="AV1351"/>
      <c r="AW1351"/>
      <c r="AX1351"/>
      <c r="AY1351"/>
      <c r="AZ1351"/>
      <c r="BA1351"/>
      <c r="BB1351"/>
      <c r="BC1351"/>
      <c r="BD1351"/>
      <c r="BE1351"/>
      <c r="BF1351"/>
      <c r="BG1351"/>
      <c r="BH1351"/>
      <c r="BI1351"/>
    </row>
    <row r="1352" spans="6:61" x14ac:dyDescent="0.3"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/>
      <c r="AN1352"/>
      <c r="AO1352"/>
      <c r="AP1352"/>
      <c r="AQ1352"/>
      <c r="AR1352"/>
      <c r="AS1352"/>
      <c r="AT1352"/>
      <c r="AU1352"/>
      <c r="AV1352"/>
      <c r="AW1352"/>
      <c r="AX1352"/>
      <c r="AY1352"/>
      <c r="AZ1352"/>
      <c r="BA1352"/>
      <c r="BB1352"/>
      <c r="BC1352"/>
      <c r="BD1352"/>
      <c r="BE1352"/>
      <c r="BF1352"/>
      <c r="BG1352"/>
      <c r="BH1352"/>
      <c r="BI1352"/>
    </row>
    <row r="1353" spans="6:61" x14ac:dyDescent="0.3"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/>
      <c r="AN1353"/>
      <c r="AO1353"/>
      <c r="AP1353"/>
      <c r="AQ1353"/>
      <c r="AR1353"/>
      <c r="AS1353"/>
      <c r="AT1353"/>
      <c r="AU1353"/>
      <c r="AV1353"/>
      <c r="AW1353"/>
      <c r="AX1353"/>
      <c r="AY1353"/>
      <c r="AZ1353"/>
      <c r="BA1353"/>
      <c r="BB1353"/>
      <c r="BC1353"/>
      <c r="BD1353"/>
      <c r="BE1353"/>
      <c r="BF1353"/>
      <c r="BG1353"/>
      <c r="BH1353"/>
      <c r="BI1353"/>
    </row>
    <row r="1354" spans="6:61" x14ac:dyDescent="0.3"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/>
      <c r="AN1354"/>
      <c r="AO1354"/>
      <c r="AP1354"/>
      <c r="AQ1354"/>
      <c r="AR1354"/>
      <c r="AS1354"/>
      <c r="AT1354"/>
      <c r="AU1354"/>
      <c r="AV1354"/>
      <c r="AW1354"/>
      <c r="AX1354"/>
      <c r="AY1354"/>
      <c r="AZ1354"/>
      <c r="BA1354"/>
      <c r="BB1354"/>
      <c r="BC1354"/>
      <c r="BD1354"/>
      <c r="BE1354"/>
      <c r="BF1354"/>
      <c r="BG1354"/>
      <c r="BH1354"/>
      <c r="BI1354"/>
    </row>
    <row r="1355" spans="6:61" x14ac:dyDescent="0.3"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/>
      <c r="AN1355"/>
      <c r="AO1355"/>
      <c r="AP1355"/>
      <c r="AQ1355"/>
      <c r="AR1355"/>
      <c r="AS1355"/>
      <c r="AT1355"/>
      <c r="AU1355"/>
      <c r="AV1355"/>
      <c r="AW1355"/>
      <c r="AX1355"/>
      <c r="AY1355"/>
      <c r="AZ1355"/>
      <c r="BA1355"/>
      <c r="BB1355"/>
      <c r="BC1355"/>
      <c r="BD1355"/>
      <c r="BE1355"/>
      <c r="BF1355"/>
      <c r="BG1355"/>
      <c r="BH1355"/>
      <c r="BI1355"/>
    </row>
    <row r="1356" spans="6:61" x14ac:dyDescent="0.3"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/>
      <c r="AN1356"/>
      <c r="AO1356"/>
      <c r="AP1356"/>
      <c r="AQ1356"/>
      <c r="AR1356"/>
      <c r="AS1356"/>
      <c r="AT1356"/>
      <c r="AU1356"/>
      <c r="AV1356"/>
      <c r="AW1356"/>
      <c r="AX1356"/>
      <c r="AY1356"/>
      <c r="AZ1356"/>
      <c r="BA1356"/>
      <c r="BB1356"/>
      <c r="BC1356"/>
      <c r="BD1356"/>
      <c r="BE1356"/>
      <c r="BF1356"/>
      <c r="BG1356"/>
      <c r="BH1356"/>
      <c r="BI1356"/>
    </row>
    <row r="1357" spans="6:61" x14ac:dyDescent="0.3"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/>
      <c r="AN1357"/>
      <c r="AO1357"/>
      <c r="AP1357"/>
      <c r="AQ1357"/>
      <c r="AR1357"/>
      <c r="AS1357"/>
      <c r="AT1357"/>
      <c r="AU1357"/>
      <c r="AV1357"/>
      <c r="AW1357"/>
      <c r="AX1357"/>
      <c r="AY1357"/>
      <c r="AZ1357"/>
      <c r="BA1357"/>
      <c r="BB1357"/>
      <c r="BC1357"/>
      <c r="BD1357"/>
      <c r="BE1357"/>
      <c r="BF1357"/>
      <c r="BG1357"/>
      <c r="BH1357"/>
      <c r="BI1357"/>
    </row>
    <row r="1358" spans="6:61" x14ac:dyDescent="0.3"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/>
      <c r="AN1358"/>
      <c r="AO1358"/>
      <c r="AP1358"/>
      <c r="AQ1358"/>
      <c r="AR1358"/>
      <c r="AS1358"/>
      <c r="AT1358"/>
      <c r="AU1358"/>
      <c r="AV1358"/>
      <c r="AW1358"/>
      <c r="AX1358"/>
      <c r="AY1358"/>
      <c r="AZ1358"/>
      <c r="BA1358"/>
      <c r="BB1358"/>
      <c r="BC1358"/>
      <c r="BD1358"/>
      <c r="BE1358"/>
      <c r="BF1358"/>
      <c r="BG1358"/>
      <c r="BH1358"/>
      <c r="BI1358"/>
    </row>
    <row r="1359" spans="6:61" x14ac:dyDescent="0.3"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/>
      <c r="AN1359"/>
      <c r="AO1359"/>
      <c r="AP1359"/>
      <c r="AQ1359"/>
      <c r="AR1359"/>
      <c r="AS1359"/>
      <c r="AT1359"/>
      <c r="AU1359"/>
      <c r="AV1359"/>
      <c r="AW1359"/>
      <c r="AX1359"/>
      <c r="AY1359"/>
      <c r="AZ1359"/>
      <c r="BA1359"/>
      <c r="BB1359"/>
      <c r="BC1359"/>
      <c r="BD1359"/>
      <c r="BE1359"/>
      <c r="BF1359"/>
      <c r="BG1359"/>
      <c r="BH1359"/>
      <c r="BI1359"/>
    </row>
    <row r="1360" spans="6:61" x14ac:dyDescent="0.3"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/>
      <c r="AN1360"/>
      <c r="AO1360"/>
      <c r="AP1360"/>
      <c r="AQ1360"/>
      <c r="AR1360"/>
      <c r="AS1360"/>
      <c r="AT1360"/>
      <c r="AU1360"/>
      <c r="AV1360"/>
      <c r="AW1360"/>
      <c r="AX1360"/>
      <c r="AY1360"/>
      <c r="AZ1360"/>
      <c r="BA1360"/>
      <c r="BB1360"/>
      <c r="BC1360"/>
      <c r="BD1360"/>
      <c r="BE1360"/>
      <c r="BF1360"/>
      <c r="BG1360"/>
      <c r="BH1360"/>
      <c r="BI1360"/>
    </row>
    <row r="1361" spans="6:61" x14ac:dyDescent="0.3"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  <c r="AP1361"/>
      <c r="AQ1361"/>
      <c r="AR1361"/>
      <c r="AS1361"/>
      <c r="AT1361"/>
      <c r="AU1361"/>
      <c r="AV1361"/>
      <c r="AW1361"/>
      <c r="AX1361"/>
      <c r="AY1361"/>
      <c r="AZ1361"/>
      <c r="BA1361"/>
      <c r="BB1361"/>
      <c r="BC1361"/>
      <c r="BD1361"/>
      <c r="BE1361"/>
      <c r="BF1361"/>
      <c r="BG1361"/>
      <c r="BH1361"/>
      <c r="BI1361"/>
    </row>
    <row r="1362" spans="6:61" x14ac:dyDescent="0.3"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  <c r="AP1362"/>
      <c r="AQ1362"/>
      <c r="AR1362"/>
      <c r="AS1362"/>
      <c r="AT1362"/>
      <c r="AU1362"/>
      <c r="AV1362"/>
      <c r="AW1362"/>
      <c r="AX1362"/>
      <c r="AY1362"/>
      <c r="AZ1362"/>
      <c r="BA1362"/>
      <c r="BB1362"/>
      <c r="BC1362"/>
      <c r="BD1362"/>
      <c r="BE1362"/>
      <c r="BF1362"/>
      <c r="BG1362"/>
      <c r="BH1362"/>
      <c r="BI1362"/>
    </row>
    <row r="1363" spans="6:61" x14ac:dyDescent="0.3"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  <c r="AP1363"/>
      <c r="AQ1363"/>
      <c r="AR1363"/>
      <c r="AS1363"/>
      <c r="AT1363"/>
      <c r="AU1363"/>
      <c r="AV1363"/>
      <c r="AW1363"/>
      <c r="AX1363"/>
      <c r="AY1363"/>
      <c r="AZ1363"/>
      <c r="BA1363"/>
      <c r="BB1363"/>
      <c r="BC1363"/>
      <c r="BD1363"/>
      <c r="BE1363"/>
      <c r="BF1363"/>
      <c r="BG1363"/>
      <c r="BH1363"/>
      <c r="BI1363"/>
    </row>
    <row r="1364" spans="6:61" x14ac:dyDescent="0.3"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/>
      <c r="AN1364"/>
      <c r="AO1364"/>
      <c r="AP1364"/>
      <c r="AQ1364"/>
      <c r="AR1364"/>
      <c r="AS1364"/>
      <c r="AT1364"/>
      <c r="AU1364"/>
      <c r="AV1364"/>
      <c r="AW1364"/>
      <c r="AX1364"/>
      <c r="AY1364"/>
      <c r="AZ1364"/>
      <c r="BA1364"/>
      <c r="BB1364"/>
      <c r="BC1364"/>
      <c r="BD1364"/>
      <c r="BE1364"/>
      <c r="BF1364"/>
      <c r="BG1364"/>
      <c r="BH1364"/>
      <c r="BI1364"/>
    </row>
    <row r="1365" spans="6:61" x14ac:dyDescent="0.3"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/>
      <c r="AN1365"/>
      <c r="AO1365"/>
      <c r="AP1365"/>
      <c r="AQ1365"/>
      <c r="AR1365"/>
      <c r="AS1365"/>
      <c r="AT1365"/>
      <c r="AU1365"/>
      <c r="AV1365"/>
      <c r="AW1365"/>
      <c r="AX1365"/>
      <c r="AY1365"/>
      <c r="AZ1365"/>
      <c r="BA1365"/>
      <c r="BB1365"/>
      <c r="BC1365"/>
      <c r="BD1365"/>
      <c r="BE1365"/>
      <c r="BF1365"/>
      <c r="BG1365"/>
      <c r="BH1365"/>
      <c r="BI1365"/>
    </row>
    <row r="1366" spans="6:61" x14ac:dyDescent="0.3"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/>
      <c r="AN1366"/>
      <c r="AO1366"/>
      <c r="AP1366"/>
      <c r="AQ1366"/>
      <c r="AR1366"/>
      <c r="AS1366"/>
      <c r="AT1366"/>
      <c r="AU1366"/>
      <c r="AV1366"/>
      <c r="AW1366"/>
      <c r="AX1366"/>
      <c r="AY1366"/>
      <c r="AZ1366"/>
      <c r="BA1366"/>
      <c r="BB1366"/>
      <c r="BC1366"/>
      <c r="BD1366"/>
      <c r="BE1366"/>
      <c r="BF1366"/>
      <c r="BG1366"/>
      <c r="BH1366"/>
      <c r="BI1366"/>
    </row>
    <row r="1367" spans="6:61" x14ac:dyDescent="0.3"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/>
      <c r="AN1367"/>
      <c r="AO1367"/>
      <c r="AP1367"/>
      <c r="AQ1367"/>
      <c r="AR1367"/>
      <c r="AS1367"/>
      <c r="AT1367"/>
      <c r="AU1367"/>
      <c r="AV1367"/>
      <c r="AW1367"/>
      <c r="AX1367"/>
      <c r="AY1367"/>
      <c r="AZ1367"/>
      <c r="BA1367"/>
      <c r="BB1367"/>
      <c r="BC1367"/>
      <c r="BD1367"/>
      <c r="BE1367"/>
      <c r="BF1367"/>
      <c r="BG1367"/>
      <c r="BH1367"/>
      <c r="BI1367"/>
    </row>
    <row r="1368" spans="6:61" x14ac:dyDescent="0.3"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/>
      <c r="AN1368"/>
      <c r="AO1368"/>
      <c r="AP1368"/>
      <c r="AQ1368"/>
      <c r="AR1368"/>
      <c r="AS1368"/>
      <c r="AT1368"/>
      <c r="AU1368"/>
      <c r="AV1368"/>
      <c r="AW1368"/>
      <c r="AX1368"/>
      <c r="AY1368"/>
      <c r="AZ1368"/>
      <c r="BA1368"/>
      <c r="BB1368"/>
      <c r="BC1368"/>
      <c r="BD1368"/>
      <c r="BE1368"/>
      <c r="BF1368"/>
      <c r="BG1368"/>
      <c r="BH1368"/>
      <c r="BI1368"/>
    </row>
    <row r="1369" spans="6:61" x14ac:dyDescent="0.3"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/>
      <c r="AN1369"/>
      <c r="AO1369"/>
      <c r="AP1369"/>
      <c r="AQ1369"/>
      <c r="AR1369"/>
      <c r="AS1369"/>
      <c r="AT1369"/>
      <c r="AU1369"/>
      <c r="AV1369"/>
      <c r="AW1369"/>
      <c r="AX1369"/>
      <c r="AY1369"/>
      <c r="AZ1369"/>
      <c r="BA1369"/>
      <c r="BB1369"/>
      <c r="BC1369"/>
      <c r="BD1369"/>
      <c r="BE1369"/>
      <c r="BF1369"/>
      <c r="BG1369"/>
      <c r="BH1369"/>
      <c r="BI1369"/>
    </row>
    <row r="1370" spans="6:61" x14ac:dyDescent="0.3"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/>
      <c r="AN1370"/>
      <c r="AO1370"/>
      <c r="AP1370"/>
      <c r="AQ1370"/>
      <c r="AR1370"/>
      <c r="AS1370"/>
      <c r="AT1370"/>
      <c r="AU1370"/>
      <c r="AV1370"/>
      <c r="AW1370"/>
      <c r="AX1370"/>
      <c r="AY1370"/>
      <c r="AZ1370"/>
      <c r="BA1370"/>
      <c r="BB1370"/>
      <c r="BC1370"/>
      <c r="BD1370"/>
      <c r="BE1370"/>
      <c r="BF1370"/>
      <c r="BG1370"/>
      <c r="BH1370"/>
      <c r="BI1370"/>
    </row>
    <row r="1371" spans="6:61" x14ac:dyDescent="0.3"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/>
      <c r="AN1371"/>
      <c r="AO1371"/>
      <c r="AP1371"/>
      <c r="AQ1371"/>
      <c r="AR1371"/>
      <c r="AS1371"/>
      <c r="AT1371"/>
      <c r="AU1371"/>
      <c r="AV1371"/>
      <c r="AW1371"/>
      <c r="AX1371"/>
      <c r="AY1371"/>
      <c r="AZ1371"/>
      <c r="BA1371"/>
      <c r="BB1371"/>
      <c r="BC1371"/>
      <c r="BD1371"/>
      <c r="BE1371"/>
      <c r="BF1371"/>
      <c r="BG1371"/>
      <c r="BH1371"/>
      <c r="BI1371"/>
    </row>
    <row r="1372" spans="6:61" x14ac:dyDescent="0.3"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/>
      <c r="AN1372"/>
      <c r="AO1372"/>
      <c r="AP1372"/>
      <c r="AQ1372"/>
      <c r="AR1372"/>
      <c r="AS1372"/>
      <c r="AT1372"/>
      <c r="AU1372"/>
      <c r="AV1372"/>
      <c r="AW1372"/>
      <c r="AX1372"/>
      <c r="AY1372"/>
      <c r="AZ1372"/>
      <c r="BA1372"/>
      <c r="BB1372"/>
      <c r="BC1372"/>
      <c r="BD1372"/>
      <c r="BE1372"/>
      <c r="BF1372"/>
      <c r="BG1372"/>
      <c r="BH1372"/>
      <c r="BI1372"/>
    </row>
    <row r="1373" spans="6:61" x14ac:dyDescent="0.3"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/>
      <c r="AN1373"/>
      <c r="AO1373"/>
      <c r="AP1373"/>
      <c r="AQ1373"/>
      <c r="AR1373"/>
      <c r="AS1373"/>
      <c r="AT1373"/>
      <c r="AU1373"/>
      <c r="AV1373"/>
      <c r="AW1373"/>
      <c r="AX1373"/>
      <c r="AY1373"/>
      <c r="AZ1373"/>
      <c r="BA1373"/>
      <c r="BB1373"/>
      <c r="BC1373"/>
      <c r="BD1373"/>
      <c r="BE1373"/>
      <c r="BF1373"/>
      <c r="BG1373"/>
      <c r="BH1373"/>
      <c r="BI1373"/>
    </row>
    <row r="1374" spans="6:61" x14ac:dyDescent="0.3"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/>
      <c r="AN1374"/>
      <c r="AO1374"/>
      <c r="AP1374"/>
      <c r="AQ1374"/>
      <c r="AR1374"/>
      <c r="AS1374"/>
      <c r="AT1374"/>
      <c r="AU1374"/>
      <c r="AV1374"/>
      <c r="AW1374"/>
      <c r="AX1374"/>
      <c r="AY1374"/>
      <c r="AZ1374"/>
      <c r="BA1374"/>
      <c r="BB1374"/>
      <c r="BC1374"/>
      <c r="BD1374"/>
      <c r="BE1374"/>
      <c r="BF1374"/>
      <c r="BG1374"/>
      <c r="BH1374"/>
      <c r="BI1374"/>
    </row>
    <row r="1375" spans="6:61" x14ac:dyDescent="0.3"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/>
      <c r="AN1375"/>
      <c r="AO1375"/>
      <c r="AP1375"/>
      <c r="AQ1375"/>
      <c r="AR1375"/>
      <c r="AS1375"/>
      <c r="AT1375"/>
      <c r="AU1375"/>
      <c r="AV1375"/>
      <c r="AW1375"/>
      <c r="AX1375"/>
      <c r="AY1375"/>
      <c r="AZ1375"/>
      <c r="BA1375"/>
      <c r="BB1375"/>
      <c r="BC1375"/>
      <c r="BD1375"/>
      <c r="BE1375"/>
      <c r="BF1375"/>
      <c r="BG1375"/>
      <c r="BH1375"/>
      <c r="BI1375"/>
    </row>
    <row r="1376" spans="6:61" x14ac:dyDescent="0.3"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/>
      <c r="AN1376"/>
      <c r="AO1376"/>
      <c r="AP1376"/>
      <c r="AQ1376"/>
      <c r="AR1376"/>
      <c r="AS1376"/>
      <c r="AT1376"/>
      <c r="AU1376"/>
      <c r="AV1376"/>
      <c r="AW1376"/>
      <c r="AX1376"/>
      <c r="AY1376"/>
      <c r="AZ1376"/>
      <c r="BA1376"/>
      <c r="BB1376"/>
      <c r="BC1376"/>
      <c r="BD1376"/>
      <c r="BE1376"/>
      <c r="BF1376"/>
      <c r="BG1376"/>
      <c r="BH1376"/>
      <c r="BI1376"/>
    </row>
    <row r="1377" spans="6:61" x14ac:dyDescent="0.3"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/>
      <c r="AN1377"/>
      <c r="AO1377"/>
      <c r="AP1377"/>
      <c r="AQ1377"/>
      <c r="AR1377"/>
      <c r="AS1377"/>
      <c r="AT1377"/>
      <c r="AU1377"/>
      <c r="AV1377"/>
      <c r="AW1377"/>
      <c r="AX1377"/>
      <c r="AY1377"/>
      <c r="AZ1377"/>
      <c r="BA1377"/>
      <c r="BB1377"/>
      <c r="BC1377"/>
      <c r="BD1377"/>
      <c r="BE1377"/>
      <c r="BF1377"/>
      <c r="BG1377"/>
      <c r="BH1377"/>
      <c r="BI1377"/>
    </row>
    <row r="1378" spans="6:61" x14ac:dyDescent="0.3"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/>
      <c r="AN1378"/>
      <c r="AO1378"/>
      <c r="AP1378"/>
      <c r="AQ1378"/>
      <c r="AR1378"/>
      <c r="AS1378"/>
      <c r="AT1378"/>
      <c r="AU1378"/>
      <c r="AV1378"/>
      <c r="AW1378"/>
      <c r="AX1378"/>
      <c r="AY1378"/>
      <c r="AZ1378"/>
      <c r="BA1378"/>
      <c r="BB1378"/>
      <c r="BC1378"/>
      <c r="BD1378"/>
      <c r="BE1378"/>
      <c r="BF1378"/>
      <c r="BG1378"/>
      <c r="BH1378"/>
      <c r="BI1378"/>
    </row>
    <row r="1379" spans="6:61" x14ac:dyDescent="0.3"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/>
      <c r="AN1379"/>
      <c r="AO1379"/>
      <c r="AP1379"/>
      <c r="AQ1379"/>
      <c r="AR1379"/>
      <c r="AS1379"/>
      <c r="AT1379"/>
      <c r="AU1379"/>
      <c r="AV1379"/>
      <c r="AW1379"/>
      <c r="AX1379"/>
      <c r="AY1379"/>
      <c r="AZ1379"/>
      <c r="BA1379"/>
      <c r="BB1379"/>
      <c r="BC1379"/>
      <c r="BD1379"/>
      <c r="BE1379"/>
      <c r="BF1379"/>
      <c r="BG1379"/>
      <c r="BH1379"/>
      <c r="BI1379"/>
    </row>
    <row r="1380" spans="6:61" x14ac:dyDescent="0.3"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/>
      <c r="AN1380"/>
      <c r="AO1380"/>
      <c r="AP1380"/>
      <c r="AQ1380"/>
      <c r="AR1380"/>
      <c r="AS1380"/>
      <c r="AT1380"/>
      <c r="AU1380"/>
      <c r="AV1380"/>
      <c r="AW1380"/>
      <c r="AX1380"/>
      <c r="AY1380"/>
      <c r="AZ1380"/>
      <c r="BA1380"/>
      <c r="BB1380"/>
      <c r="BC1380"/>
      <c r="BD1380"/>
      <c r="BE1380"/>
      <c r="BF1380"/>
      <c r="BG1380"/>
      <c r="BH1380"/>
      <c r="BI1380"/>
    </row>
    <row r="1381" spans="6:61" x14ac:dyDescent="0.3"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/>
      <c r="AN1381"/>
      <c r="AO1381"/>
      <c r="AP1381"/>
      <c r="AQ1381"/>
      <c r="AR1381"/>
      <c r="AS1381"/>
      <c r="AT1381"/>
      <c r="AU1381"/>
      <c r="AV1381"/>
      <c r="AW1381"/>
      <c r="AX1381"/>
      <c r="AY1381"/>
      <c r="AZ1381"/>
      <c r="BA1381"/>
      <c r="BB1381"/>
      <c r="BC1381"/>
      <c r="BD1381"/>
      <c r="BE1381"/>
      <c r="BF1381"/>
      <c r="BG1381"/>
      <c r="BH1381"/>
      <c r="BI1381"/>
    </row>
    <row r="1382" spans="6:61" x14ac:dyDescent="0.3"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/>
      <c r="AN1382"/>
      <c r="AO1382"/>
      <c r="AP1382"/>
      <c r="AQ1382"/>
      <c r="AR1382"/>
      <c r="AS1382"/>
      <c r="AT1382"/>
      <c r="AU1382"/>
      <c r="AV1382"/>
      <c r="AW1382"/>
      <c r="AX1382"/>
      <c r="AY1382"/>
      <c r="AZ1382"/>
      <c r="BA1382"/>
      <c r="BB1382"/>
      <c r="BC1382"/>
      <c r="BD1382"/>
      <c r="BE1382"/>
      <c r="BF1382"/>
      <c r="BG1382"/>
      <c r="BH1382"/>
      <c r="BI1382"/>
    </row>
    <row r="1383" spans="6:61" x14ac:dyDescent="0.3"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/>
      <c r="AN1383"/>
      <c r="AO1383"/>
      <c r="AP1383"/>
      <c r="AQ1383"/>
      <c r="AR1383"/>
      <c r="AS1383"/>
      <c r="AT1383"/>
      <c r="AU1383"/>
      <c r="AV1383"/>
      <c r="AW1383"/>
      <c r="AX1383"/>
      <c r="AY1383"/>
      <c r="AZ1383"/>
      <c r="BA1383"/>
      <c r="BB1383"/>
      <c r="BC1383"/>
      <c r="BD1383"/>
      <c r="BE1383"/>
      <c r="BF1383"/>
      <c r="BG1383"/>
      <c r="BH1383"/>
      <c r="BI1383"/>
    </row>
    <row r="1384" spans="6:61" x14ac:dyDescent="0.3"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/>
      <c r="AN1384"/>
      <c r="AO1384"/>
      <c r="AP1384"/>
      <c r="AQ1384"/>
      <c r="AR1384"/>
      <c r="AS1384"/>
      <c r="AT1384"/>
      <c r="AU1384"/>
      <c r="AV1384"/>
      <c r="AW1384"/>
      <c r="AX1384"/>
      <c r="AY1384"/>
      <c r="AZ1384"/>
      <c r="BA1384"/>
      <c r="BB1384"/>
      <c r="BC1384"/>
      <c r="BD1384"/>
      <c r="BE1384"/>
      <c r="BF1384"/>
      <c r="BG1384"/>
      <c r="BH1384"/>
      <c r="BI1384"/>
    </row>
    <row r="1385" spans="6:61" x14ac:dyDescent="0.3"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/>
      <c r="AN1385"/>
      <c r="AO1385"/>
      <c r="AP1385"/>
      <c r="AQ1385"/>
      <c r="AR1385"/>
      <c r="AS1385"/>
      <c r="AT1385"/>
      <c r="AU1385"/>
      <c r="AV1385"/>
      <c r="AW1385"/>
      <c r="AX1385"/>
      <c r="AY1385"/>
      <c r="AZ1385"/>
      <c r="BA1385"/>
      <c r="BB1385"/>
      <c r="BC1385"/>
      <c r="BD1385"/>
      <c r="BE1385"/>
      <c r="BF1385"/>
      <c r="BG1385"/>
      <c r="BH1385"/>
      <c r="BI1385"/>
    </row>
    <row r="1386" spans="6:61" x14ac:dyDescent="0.3"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/>
      <c r="AN1386"/>
      <c r="AO1386"/>
      <c r="AP1386"/>
      <c r="AQ1386"/>
      <c r="AR1386"/>
      <c r="AS1386"/>
      <c r="AT1386"/>
      <c r="AU1386"/>
      <c r="AV1386"/>
      <c r="AW1386"/>
      <c r="AX1386"/>
      <c r="AY1386"/>
      <c r="AZ1386"/>
      <c r="BA1386"/>
      <c r="BB1386"/>
      <c r="BC1386"/>
      <c r="BD1386"/>
      <c r="BE1386"/>
      <c r="BF1386"/>
      <c r="BG1386"/>
      <c r="BH1386"/>
      <c r="BI1386"/>
    </row>
    <row r="1387" spans="6:61" x14ac:dyDescent="0.3"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/>
      <c r="AN1387"/>
      <c r="AO1387"/>
      <c r="AP1387"/>
      <c r="AQ1387"/>
      <c r="AR1387"/>
      <c r="AS1387"/>
      <c r="AT1387"/>
      <c r="AU1387"/>
      <c r="AV1387"/>
      <c r="AW1387"/>
      <c r="AX1387"/>
      <c r="AY1387"/>
      <c r="AZ1387"/>
      <c r="BA1387"/>
      <c r="BB1387"/>
      <c r="BC1387"/>
      <c r="BD1387"/>
      <c r="BE1387"/>
      <c r="BF1387"/>
      <c r="BG1387"/>
      <c r="BH1387"/>
      <c r="BI1387"/>
    </row>
    <row r="1388" spans="6:61" x14ac:dyDescent="0.3"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/>
      <c r="AN1388"/>
      <c r="AO1388"/>
      <c r="AP1388"/>
      <c r="AQ1388"/>
      <c r="AR1388"/>
      <c r="AS1388"/>
      <c r="AT1388"/>
      <c r="AU1388"/>
      <c r="AV1388"/>
      <c r="AW1388"/>
      <c r="AX1388"/>
      <c r="AY1388"/>
      <c r="AZ1388"/>
      <c r="BA1388"/>
      <c r="BB1388"/>
      <c r="BC1388"/>
      <c r="BD1388"/>
      <c r="BE1388"/>
      <c r="BF1388"/>
      <c r="BG1388"/>
      <c r="BH1388"/>
      <c r="BI1388"/>
    </row>
    <row r="1389" spans="6:61" x14ac:dyDescent="0.3"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/>
      <c r="AN1389"/>
      <c r="AO1389"/>
      <c r="AP1389"/>
      <c r="AQ1389"/>
      <c r="AR1389"/>
      <c r="AS1389"/>
      <c r="AT1389"/>
      <c r="AU1389"/>
      <c r="AV1389"/>
      <c r="AW1389"/>
      <c r="AX1389"/>
      <c r="AY1389"/>
      <c r="AZ1389"/>
      <c r="BA1389"/>
      <c r="BB1389"/>
      <c r="BC1389"/>
      <c r="BD1389"/>
      <c r="BE1389"/>
      <c r="BF1389"/>
      <c r="BG1389"/>
      <c r="BH1389"/>
      <c r="BI1389"/>
    </row>
    <row r="1390" spans="6:61" x14ac:dyDescent="0.3"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/>
      <c r="AN1390"/>
      <c r="AO1390"/>
      <c r="AP1390"/>
      <c r="AQ1390"/>
      <c r="AR1390"/>
      <c r="AS1390"/>
      <c r="AT1390"/>
      <c r="AU1390"/>
      <c r="AV1390"/>
      <c r="AW1390"/>
      <c r="AX1390"/>
      <c r="AY1390"/>
      <c r="AZ1390"/>
      <c r="BA1390"/>
      <c r="BB1390"/>
      <c r="BC1390"/>
      <c r="BD1390"/>
      <c r="BE1390"/>
      <c r="BF1390"/>
      <c r="BG1390"/>
      <c r="BH1390"/>
      <c r="BI1390"/>
    </row>
    <row r="1391" spans="6:61" x14ac:dyDescent="0.3"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/>
      <c r="AN1391"/>
      <c r="AO1391"/>
      <c r="AP1391"/>
      <c r="AQ1391"/>
      <c r="AR1391"/>
      <c r="AS1391"/>
      <c r="AT1391"/>
      <c r="AU1391"/>
      <c r="AV1391"/>
      <c r="AW1391"/>
      <c r="AX1391"/>
      <c r="AY1391"/>
      <c r="AZ1391"/>
      <c r="BA1391"/>
      <c r="BB1391"/>
      <c r="BC1391"/>
      <c r="BD1391"/>
      <c r="BE1391"/>
      <c r="BF1391"/>
      <c r="BG1391"/>
      <c r="BH1391"/>
      <c r="BI1391"/>
    </row>
    <row r="1392" spans="6:61" x14ac:dyDescent="0.3"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/>
      <c r="AN1392"/>
      <c r="AO1392"/>
      <c r="AP1392"/>
      <c r="AQ1392"/>
      <c r="AR1392"/>
      <c r="AS1392"/>
      <c r="AT1392"/>
      <c r="AU1392"/>
      <c r="AV1392"/>
      <c r="AW1392"/>
      <c r="AX1392"/>
      <c r="AY1392"/>
      <c r="AZ1392"/>
      <c r="BA1392"/>
      <c r="BB1392"/>
      <c r="BC1392"/>
      <c r="BD1392"/>
      <c r="BE1392"/>
      <c r="BF1392"/>
      <c r="BG1392"/>
      <c r="BH1392"/>
      <c r="BI1392"/>
    </row>
    <row r="1393" spans="6:61" x14ac:dyDescent="0.3"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/>
      <c r="AN1393"/>
      <c r="AO1393"/>
      <c r="AP1393"/>
      <c r="AQ1393"/>
      <c r="AR1393"/>
      <c r="AS1393"/>
      <c r="AT1393"/>
      <c r="AU1393"/>
      <c r="AV1393"/>
      <c r="AW1393"/>
      <c r="AX1393"/>
      <c r="AY1393"/>
      <c r="AZ1393"/>
      <c r="BA1393"/>
      <c r="BB1393"/>
      <c r="BC1393"/>
      <c r="BD1393"/>
      <c r="BE1393"/>
      <c r="BF1393"/>
      <c r="BG1393"/>
      <c r="BH1393"/>
      <c r="BI1393"/>
    </row>
    <row r="1394" spans="6:61" x14ac:dyDescent="0.3"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/>
      <c r="AN1394"/>
      <c r="AO1394"/>
      <c r="AP1394"/>
      <c r="AQ1394"/>
      <c r="AR1394"/>
      <c r="AS1394"/>
      <c r="AT1394"/>
      <c r="AU1394"/>
      <c r="AV1394"/>
      <c r="AW1394"/>
      <c r="AX1394"/>
      <c r="AY1394"/>
      <c r="AZ1394"/>
      <c r="BA1394"/>
      <c r="BB1394"/>
      <c r="BC1394"/>
      <c r="BD1394"/>
      <c r="BE1394"/>
      <c r="BF1394"/>
      <c r="BG1394"/>
      <c r="BH1394"/>
      <c r="BI1394"/>
    </row>
    <row r="1395" spans="6:61" x14ac:dyDescent="0.3"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/>
      <c r="AN1395"/>
      <c r="AO1395"/>
      <c r="AP1395"/>
      <c r="AQ1395"/>
      <c r="AR1395"/>
      <c r="AS1395"/>
      <c r="AT1395"/>
      <c r="AU1395"/>
      <c r="AV1395"/>
      <c r="AW1395"/>
      <c r="AX1395"/>
      <c r="AY1395"/>
      <c r="AZ1395"/>
      <c r="BA1395"/>
      <c r="BB1395"/>
      <c r="BC1395"/>
      <c r="BD1395"/>
      <c r="BE1395"/>
      <c r="BF1395"/>
      <c r="BG1395"/>
      <c r="BH1395"/>
      <c r="BI1395"/>
    </row>
    <row r="1396" spans="6:61" x14ac:dyDescent="0.3"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/>
      <c r="AN1396"/>
      <c r="AO1396"/>
      <c r="AP1396"/>
      <c r="AQ1396"/>
      <c r="AR1396"/>
      <c r="AS1396"/>
      <c r="AT1396"/>
      <c r="AU1396"/>
      <c r="AV1396"/>
      <c r="AW1396"/>
      <c r="AX1396"/>
      <c r="AY1396"/>
      <c r="AZ1396"/>
      <c r="BA1396"/>
      <c r="BB1396"/>
      <c r="BC1396"/>
      <c r="BD1396"/>
      <c r="BE1396"/>
      <c r="BF1396"/>
      <c r="BG1396"/>
      <c r="BH1396"/>
      <c r="BI1396"/>
    </row>
    <row r="1397" spans="6:61" x14ac:dyDescent="0.3"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/>
      <c r="AN1397"/>
      <c r="AO1397"/>
      <c r="AP1397"/>
      <c r="AQ1397"/>
      <c r="AR1397"/>
      <c r="AS1397"/>
      <c r="AT1397"/>
      <c r="AU1397"/>
      <c r="AV1397"/>
      <c r="AW1397"/>
      <c r="AX1397"/>
      <c r="AY1397"/>
      <c r="AZ1397"/>
      <c r="BA1397"/>
      <c r="BB1397"/>
      <c r="BC1397"/>
      <c r="BD1397"/>
      <c r="BE1397"/>
      <c r="BF1397"/>
      <c r="BG1397"/>
      <c r="BH1397"/>
      <c r="BI1397"/>
    </row>
    <row r="1398" spans="6:61" x14ac:dyDescent="0.3"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/>
      <c r="AN1398"/>
      <c r="AO1398"/>
      <c r="AP1398"/>
      <c r="AQ1398"/>
      <c r="AR1398"/>
      <c r="AS1398"/>
      <c r="AT1398"/>
      <c r="AU1398"/>
      <c r="AV1398"/>
      <c r="AW1398"/>
      <c r="AX1398"/>
      <c r="AY1398"/>
      <c r="AZ1398"/>
      <c r="BA1398"/>
      <c r="BB1398"/>
      <c r="BC1398"/>
      <c r="BD1398"/>
      <c r="BE1398"/>
      <c r="BF1398"/>
      <c r="BG1398"/>
      <c r="BH1398"/>
      <c r="BI1398"/>
    </row>
    <row r="1399" spans="6:61" x14ac:dyDescent="0.3"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/>
      <c r="AN1399"/>
      <c r="AO1399"/>
      <c r="AP1399"/>
      <c r="AQ1399"/>
      <c r="AR1399"/>
      <c r="AS1399"/>
      <c r="AT1399"/>
      <c r="AU1399"/>
      <c r="AV1399"/>
      <c r="AW1399"/>
      <c r="AX1399"/>
      <c r="AY1399"/>
      <c r="AZ1399"/>
      <c r="BA1399"/>
      <c r="BB1399"/>
      <c r="BC1399"/>
      <c r="BD1399"/>
      <c r="BE1399"/>
      <c r="BF1399"/>
      <c r="BG1399"/>
      <c r="BH1399"/>
      <c r="BI1399"/>
    </row>
    <row r="1400" spans="6:61" x14ac:dyDescent="0.3"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/>
      <c r="AN1400"/>
      <c r="AO1400"/>
      <c r="AP1400"/>
      <c r="AQ1400"/>
      <c r="AR1400"/>
      <c r="AS1400"/>
      <c r="AT1400"/>
      <c r="AU1400"/>
      <c r="AV1400"/>
      <c r="AW1400"/>
      <c r="AX1400"/>
      <c r="AY1400"/>
      <c r="AZ1400"/>
      <c r="BA1400"/>
      <c r="BB1400"/>
      <c r="BC1400"/>
      <c r="BD1400"/>
      <c r="BE1400"/>
      <c r="BF1400"/>
      <c r="BG1400"/>
      <c r="BH1400"/>
      <c r="BI1400"/>
    </row>
    <row r="1401" spans="6:61" x14ac:dyDescent="0.3"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/>
      <c r="AN1401"/>
      <c r="AO1401"/>
      <c r="AP1401"/>
      <c r="AQ1401"/>
      <c r="AR1401"/>
      <c r="AS1401"/>
      <c r="AT1401"/>
      <c r="AU1401"/>
      <c r="AV1401"/>
      <c r="AW1401"/>
      <c r="AX1401"/>
      <c r="AY1401"/>
      <c r="AZ1401"/>
      <c r="BA1401"/>
      <c r="BB1401"/>
      <c r="BC1401"/>
      <c r="BD1401"/>
      <c r="BE1401"/>
      <c r="BF1401"/>
      <c r="BG1401"/>
      <c r="BH1401"/>
      <c r="BI1401"/>
    </row>
    <row r="1402" spans="6:61" x14ac:dyDescent="0.3"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/>
      <c r="AN1402"/>
      <c r="AO1402"/>
      <c r="AP1402"/>
      <c r="AQ1402"/>
      <c r="AR1402"/>
      <c r="AS1402"/>
      <c r="AT1402"/>
      <c r="AU1402"/>
      <c r="AV1402"/>
      <c r="AW1402"/>
      <c r="AX1402"/>
      <c r="AY1402"/>
      <c r="AZ1402"/>
      <c r="BA1402"/>
      <c r="BB1402"/>
      <c r="BC1402"/>
      <c r="BD1402"/>
      <c r="BE1402"/>
      <c r="BF1402"/>
      <c r="BG1402"/>
      <c r="BH1402"/>
      <c r="BI1402"/>
    </row>
    <row r="1403" spans="6:61" x14ac:dyDescent="0.3"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/>
      <c r="AN1403"/>
      <c r="AO1403"/>
      <c r="AP1403"/>
      <c r="AQ1403"/>
      <c r="AR1403"/>
      <c r="AS1403"/>
      <c r="AT1403"/>
      <c r="AU1403"/>
      <c r="AV1403"/>
      <c r="AW1403"/>
      <c r="AX1403"/>
      <c r="AY1403"/>
      <c r="AZ1403"/>
      <c r="BA1403"/>
      <c r="BB1403"/>
      <c r="BC1403"/>
      <c r="BD1403"/>
      <c r="BE1403"/>
      <c r="BF1403"/>
      <c r="BG1403"/>
      <c r="BH1403"/>
      <c r="BI1403"/>
    </row>
    <row r="1404" spans="6:61" x14ac:dyDescent="0.3"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/>
      <c r="AN1404"/>
      <c r="AO1404"/>
      <c r="AP1404"/>
      <c r="AQ1404"/>
      <c r="AR1404"/>
      <c r="AS1404"/>
      <c r="AT1404"/>
      <c r="AU1404"/>
      <c r="AV1404"/>
      <c r="AW1404"/>
      <c r="AX1404"/>
      <c r="AY1404"/>
      <c r="AZ1404"/>
      <c r="BA1404"/>
      <c r="BB1404"/>
      <c r="BC1404"/>
      <c r="BD1404"/>
      <c r="BE1404"/>
      <c r="BF1404"/>
      <c r="BG1404"/>
      <c r="BH1404"/>
      <c r="BI1404"/>
    </row>
    <row r="1405" spans="6:61" x14ac:dyDescent="0.3"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/>
      <c r="AN1405"/>
      <c r="AO1405"/>
      <c r="AP1405"/>
      <c r="AQ1405"/>
      <c r="AR1405"/>
      <c r="AS1405"/>
      <c r="AT1405"/>
      <c r="AU1405"/>
      <c r="AV1405"/>
      <c r="AW1405"/>
      <c r="AX1405"/>
      <c r="AY1405"/>
      <c r="AZ1405"/>
      <c r="BA1405"/>
      <c r="BB1405"/>
      <c r="BC1405"/>
      <c r="BD1405"/>
      <c r="BE1405"/>
      <c r="BF1405"/>
      <c r="BG1405"/>
      <c r="BH1405"/>
      <c r="BI1405"/>
    </row>
    <row r="1406" spans="6:61" x14ac:dyDescent="0.3"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/>
      <c r="AN1406"/>
      <c r="AO1406"/>
      <c r="AP1406"/>
      <c r="AQ1406"/>
      <c r="AR1406"/>
      <c r="AS1406"/>
      <c r="AT1406"/>
      <c r="AU1406"/>
      <c r="AV1406"/>
      <c r="AW1406"/>
      <c r="AX1406"/>
      <c r="AY1406"/>
      <c r="AZ1406"/>
      <c r="BA1406"/>
      <c r="BB1406"/>
      <c r="BC1406"/>
      <c r="BD1406"/>
      <c r="BE1406"/>
      <c r="BF1406"/>
      <c r="BG1406"/>
      <c r="BH1406"/>
      <c r="BI1406"/>
    </row>
    <row r="1407" spans="6:61" x14ac:dyDescent="0.3"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/>
      <c r="AN1407"/>
      <c r="AO1407"/>
      <c r="AP1407"/>
      <c r="AQ1407"/>
      <c r="AR1407"/>
      <c r="AS1407"/>
      <c r="AT1407"/>
      <c r="AU1407"/>
      <c r="AV1407"/>
      <c r="AW1407"/>
      <c r="AX1407"/>
      <c r="AY1407"/>
      <c r="AZ1407"/>
      <c r="BA1407"/>
      <c r="BB1407"/>
      <c r="BC1407"/>
      <c r="BD1407"/>
      <c r="BE1407"/>
      <c r="BF1407"/>
      <c r="BG1407"/>
      <c r="BH1407"/>
      <c r="BI1407"/>
    </row>
    <row r="1408" spans="6:61" x14ac:dyDescent="0.3"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/>
      <c r="AN1408"/>
      <c r="AO1408"/>
      <c r="AP1408"/>
      <c r="AQ1408"/>
      <c r="AR1408"/>
      <c r="AS1408"/>
      <c r="AT1408"/>
      <c r="AU1408"/>
      <c r="AV1408"/>
      <c r="AW1408"/>
      <c r="AX1408"/>
      <c r="AY1408"/>
      <c r="AZ1408"/>
      <c r="BA1408"/>
      <c r="BB1408"/>
      <c r="BC1408"/>
      <c r="BD1408"/>
      <c r="BE1408"/>
      <c r="BF1408"/>
      <c r="BG1408"/>
      <c r="BH1408"/>
      <c r="BI1408"/>
    </row>
    <row r="1409" spans="6:61" x14ac:dyDescent="0.3"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/>
      <c r="AN1409"/>
      <c r="AO1409"/>
      <c r="AP1409"/>
      <c r="AQ1409"/>
      <c r="AR1409"/>
      <c r="AS1409"/>
      <c r="AT1409"/>
      <c r="AU1409"/>
      <c r="AV1409"/>
      <c r="AW1409"/>
      <c r="AX1409"/>
      <c r="AY1409"/>
      <c r="AZ1409"/>
      <c r="BA1409"/>
      <c r="BB1409"/>
      <c r="BC1409"/>
      <c r="BD1409"/>
      <c r="BE1409"/>
      <c r="BF1409"/>
      <c r="BG1409"/>
      <c r="BH1409"/>
      <c r="BI1409"/>
    </row>
    <row r="1410" spans="6:61" x14ac:dyDescent="0.3"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/>
      <c r="AN1410"/>
      <c r="AO1410"/>
      <c r="AP1410"/>
      <c r="AQ1410"/>
      <c r="AR1410"/>
      <c r="AS1410"/>
      <c r="AT1410"/>
      <c r="AU1410"/>
      <c r="AV1410"/>
      <c r="AW1410"/>
      <c r="AX1410"/>
      <c r="AY1410"/>
      <c r="AZ1410"/>
      <c r="BA1410"/>
      <c r="BB1410"/>
      <c r="BC1410"/>
      <c r="BD1410"/>
      <c r="BE1410"/>
      <c r="BF1410"/>
      <c r="BG1410"/>
      <c r="BH1410"/>
      <c r="BI1410"/>
    </row>
    <row r="1411" spans="6:61" x14ac:dyDescent="0.3"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/>
      <c r="AN1411"/>
      <c r="AO1411"/>
      <c r="AP1411"/>
      <c r="AQ1411"/>
      <c r="AR1411"/>
      <c r="AS1411"/>
      <c r="AT1411"/>
      <c r="AU1411"/>
      <c r="AV1411"/>
      <c r="AW1411"/>
      <c r="AX1411"/>
      <c r="AY1411"/>
      <c r="AZ1411"/>
      <c r="BA1411"/>
      <c r="BB1411"/>
      <c r="BC1411"/>
      <c r="BD1411"/>
      <c r="BE1411"/>
      <c r="BF1411"/>
      <c r="BG1411"/>
      <c r="BH1411"/>
      <c r="BI1411"/>
    </row>
    <row r="1412" spans="6:61" x14ac:dyDescent="0.3"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/>
      <c r="AN1412"/>
      <c r="AO1412"/>
      <c r="AP1412"/>
      <c r="AQ1412"/>
      <c r="AR1412"/>
      <c r="AS1412"/>
      <c r="AT1412"/>
      <c r="AU1412"/>
      <c r="AV1412"/>
      <c r="AW1412"/>
      <c r="AX1412"/>
      <c r="AY1412"/>
      <c r="AZ1412"/>
      <c r="BA1412"/>
      <c r="BB1412"/>
      <c r="BC1412"/>
      <c r="BD1412"/>
      <c r="BE1412"/>
      <c r="BF1412"/>
      <c r="BG1412"/>
      <c r="BH1412"/>
      <c r="BI1412"/>
    </row>
    <row r="1413" spans="6:61" x14ac:dyDescent="0.3"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/>
      <c r="AN1413"/>
      <c r="AO1413"/>
      <c r="AP1413"/>
      <c r="AQ1413"/>
      <c r="AR1413"/>
      <c r="AS1413"/>
      <c r="AT1413"/>
      <c r="AU1413"/>
      <c r="AV1413"/>
      <c r="AW1413"/>
      <c r="AX1413"/>
      <c r="AY1413"/>
      <c r="AZ1413"/>
      <c r="BA1413"/>
      <c r="BB1413"/>
      <c r="BC1413"/>
      <c r="BD1413"/>
      <c r="BE1413"/>
      <c r="BF1413"/>
      <c r="BG1413"/>
      <c r="BH1413"/>
      <c r="BI1413"/>
    </row>
    <row r="1414" spans="6:61" x14ac:dyDescent="0.3"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/>
      <c r="AN1414"/>
      <c r="AO1414"/>
      <c r="AP1414"/>
      <c r="AQ1414"/>
      <c r="AR1414"/>
      <c r="AS1414"/>
      <c r="AT1414"/>
      <c r="AU1414"/>
      <c r="AV1414"/>
      <c r="AW1414"/>
      <c r="AX1414"/>
      <c r="AY1414"/>
      <c r="AZ1414"/>
      <c r="BA1414"/>
      <c r="BB1414"/>
      <c r="BC1414"/>
      <c r="BD1414"/>
      <c r="BE1414"/>
      <c r="BF1414"/>
      <c r="BG1414"/>
      <c r="BH1414"/>
      <c r="BI1414"/>
    </row>
    <row r="1415" spans="6:61" x14ac:dyDescent="0.3"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/>
      <c r="AN1415"/>
      <c r="AO1415"/>
      <c r="AP1415"/>
      <c r="AQ1415"/>
      <c r="AR1415"/>
      <c r="AS1415"/>
      <c r="AT1415"/>
      <c r="AU1415"/>
      <c r="AV1415"/>
      <c r="AW1415"/>
      <c r="AX1415"/>
      <c r="AY1415"/>
      <c r="AZ1415"/>
      <c r="BA1415"/>
      <c r="BB1415"/>
      <c r="BC1415"/>
      <c r="BD1415"/>
      <c r="BE1415"/>
      <c r="BF1415"/>
      <c r="BG1415"/>
      <c r="BH1415"/>
      <c r="BI1415"/>
    </row>
    <row r="1416" spans="6:61" x14ac:dyDescent="0.3"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/>
      <c r="AN1416"/>
      <c r="AO1416"/>
      <c r="AP1416"/>
      <c r="AQ1416"/>
      <c r="AR1416"/>
      <c r="AS1416"/>
      <c r="AT1416"/>
      <c r="AU1416"/>
      <c r="AV1416"/>
      <c r="AW1416"/>
      <c r="AX1416"/>
      <c r="AY1416"/>
      <c r="AZ1416"/>
      <c r="BA1416"/>
      <c r="BB1416"/>
      <c r="BC1416"/>
      <c r="BD1416"/>
      <c r="BE1416"/>
      <c r="BF1416"/>
      <c r="BG1416"/>
      <c r="BH1416"/>
      <c r="BI1416"/>
    </row>
    <row r="1417" spans="6:61" x14ac:dyDescent="0.3"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/>
      <c r="AN1417"/>
      <c r="AO1417"/>
      <c r="AP1417"/>
      <c r="AQ1417"/>
      <c r="AR1417"/>
      <c r="AS1417"/>
      <c r="AT1417"/>
      <c r="AU1417"/>
      <c r="AV1417"/>
      <c r="AW1417"/>
      <c r="AX1417"/>
      <c r="AY1417"/>
      <c r="AZ1417"/>
      <c r="BA1417"/>
      <c r="BB1417"/>
      <c r="BC1417"/>
      <c r="BD1417"/>
      <c r="BE1417"/>
      <c r="BF1417"/>
      <c r="BG1417"/>
      <c r="BH1417"/>
      <c r="BI1417"/>
    </row>
    <row r="1418" spans="6:61" x14ac:dyDescent="0.3"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/>
      <c r="AN1418"/>
      <c r="AO1418"/>
      <c r="AP1418"/>
      <c r="AQ1418"/>
      <c r="AR1418"/>
      <c r="AS1418"/>
      <c r="AT1418"/>
      <c r="AU1418"/>
      <c r="AV1418"/>
      <c r="AW1418"/>
      <c r="AX1418"/>
      <c r="AY1418"/>
      <c r="AZ1418"/>
      <c r="BA1418"/>
      <c r="BB1418"/>
      <c r="BC1418"/>
      <c r="BD1418"/>
      <c r="BE1418"/>
      <c r="BF1418"/>
      <c r="BG1418"/>
      <c r="BH1418"/>
      <c r="BI1418"/>
    </row>
    <row r="1419" spans="6:61" x14ac:dyDescent="0.3"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/>
      <c r="AN1419"/>
      <c r="AO1419"/>
      <c r="AP1419"/>
      <c r="AQ1419"/>
      <c r="AR1419"/>
      <c r="AS1419"/>
      <c r="AT1419"/>
      <c r="AU1419"/>
      <c r="AV1419"/>
      <c r="AW1419"/>
      <c r="AX1419"/>
      <c r="AY1419"/>
      <c r="AZ1419"/>
      <c r="BA1419"/>
      <c r="BB1419"/>
      <c r="BC1419"/>
      <c r="BD1419"/>
      <c r="BE1419"/>
      <c r="BF1419"/>
      <c r="BG1419"/>
      <c r="BH1419"/>
      <c r="BI1419"/>
    </row>
    <row r="1420" spans="6:61" x14ac:dyDescent="0.3"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/>
      <c r="AN1420"/>
      <c r="AO1420"/>
      <c r="AP1420"/>
      <c r="AQ1420"/>
      <c r="AR1420"/>
      <c r="AS1420"/>
      <c r="AT1420"/>
      <c r="AU1420"/>
      <c r="AV1420"/>
      <c r="AW1420"/>
      <c r="AX1420"/>
      <c r="AY1420"/>
      <c r="AZ1420"/>
      <c r="BA1420"/>
      <c r="BB1420"/>
      <c r="BC1420"/>
      <c r="BD1420"/>
      <c r="BE1420"/>
      <c r="BF1420"/>
      <c r="BG1420"/>
      <c r="BH1420"/>
      <c r="BI1420"/>
    </row>
    <row r="1421" spans="6:61" x14ac:dyDescent="0.3"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/>
      <c r="AN1421"/>
      <c r="AO1421"/>
      <c r="AP1421"/>
      <c r="AQ1421"/>
      <c r="AR1421"/>
      <c r="AS1421"/>
      <c r="AT1421"/>
      <c r="AU1421"/>
      <c r="AV1421"/>
      <c r="AW1421"/>
      <c r="AX1421"/>
      <c r="AY1421"/>
      <c r="AZ1421"/>
      <c r="BA1421"/>
      <c r="BB1421"/>
      <c r="BC1421"/>
      <c r="BD1421"/>
      <c r="BE1421"/>
      <c r="BF1421"/>
      <c r="BG1421"/>
      <c r="BH1421"/>
      <c r="BI1421"/>
    </row>
    <row r="1422" spans="6:61" x14ac:dyDescent="0.3"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/>
      <c r="AN1422"/>
      <c r="AO1422"/>
      <c r="AP1422"/>
      <c r="AQ1422"/>
      <c r="AR1422"/>
      <c r="AS1422"/>
      <c r="AT1422"/>
      <c r="AU1422"/>
      <c r="AV1422"/>
      <c r="AW1422"/>
      <c r="AX1422"/>
      <c r="AY1422"/>
      <c r="AZ1422"/>
      <c r="BA1422"/>
      <c r="BB1422"/>
      <c r="BC1422"/>
      <c r="BD1422"/>
      <c r="BE1422"/>
      <c r="BF1422"/>
      <c r="BG1422"/>
      <c r="BH1422"/>
      <c r="BI1422"/>
    </row>
    <row r="1423" spans="6:61" x14ac:dyDescent="0.3"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/>
      <c r="AN1423"/>
      <c r="AO1423"/>
      <c r="AP1423"/>
      <c r="AQ1423"/>
      <c r="AR1423"/>
      <c r="AS1423"/>
      <c r="AT1423"/>
      <c r="AU1423"/>
      <c r="AV1423"/>
      <c r="AW1423"/>
      <c r="AX1423"/>
      <c r="AY1423"/>
      <c r="AZ1423"/>
      <c r="BA1423"/>
      <c r="BB1423"/>
      <c r="BC1423"/>
      <c r="BD1423"/>
      <c r="BE1423"/>
      <c r="BF1423"/>
      <c r="BG1423"/>
      <c r="BH1423"/>
      <c r="BI1423"/>
    </row>
    <row r="1424" spans="6:61" x14ac:dyDescent="0.3"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/>
      <c r="AN1424"/>
      <c r="AO1424"/>
      <c r="AP1424"/>
      <c r="AQ1424"/>
      <c r="AR1424"/>
      <c r="AS1424"/>
      <c r="AT1424"/>
      <c r="AU1424"/>
      <c r="AV1424"/>
      <c r="AW1424"/>
      <c r="AX1424"/>
      <c r="AY1424"/>
      <c r="AZ1424"/>
      <c r="BA1424"/>
      <c r="BB1424"/>
      <c r="BC1424"/>
      <c r="BD1424"/>
      <c r="BE1424"/>
      <c r="BF1424"/>
      <c r="BG1424"/>
      <c r="BH1424"/>
      <c r="BI1424"/>
    </row>
    <row r="1425" spans="6:61" x14ac:dyDescent="0.3"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/>
      <c r="AN1425"/>
      <c r="AO1425"/>
      <c r="AP1425"/>
      <c r="AQ1425"/>
      <c r="AR1425"/>
      <c r="AS1425"/>
      <c r="AT1425"/>
      <c r="AU1425"/>
      <c r="AV1425"/>
      <c r="AW1425"/>
      <c r="AX1425"/>
      <c r="AY1425"/>
      <c r="AZ1425"/>
      <c r="BA1425"/>
      <c r="BB1425"/>
      <c r="BC1425"/>
      <c r="BD1425"/>
      <c r="BE1425"/>
      <c r="BF1425"/>
      <c r="BG1425"/>
      <c r="BH1425"/>
      <c r="BI1425"/>
    </row>
    <row r="1426" spans="6:61" x14ac:dyDescent="0.3"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/>
      <c r="AN1426"/>
      <c r="AO1426"/>
      <c r="AP1426"/>
      <c r="AQ1426"/>
      <c r="AR1426"/>
      <c r="AS1426"/>
      <c r="AT1426"/>
      <c r="AU1426"/>
      <c r="AV1426"/>
      <c r="AW1426"/>
      <c r="AX1426"/>
      <c r="AY1426"/>
      <c r="AZ1426"/>
      <c r="BA1426"/>
      <c r="BB1426"/>
      <c r="BC1426"/>
      <c r="BD1426"/>
      <c r="BE1426"/>
      <c r="BF1426"/>
      <c r="BG1426"/>
      <c r="BH1426"/>
      <c r="BI1426"/>
    </row>
    <row r="1427" spans="6:61" x14ac:dyDescent="0.3"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/>
      <c r="AN1427"/>
      <c r="AO1427"/>
      <c r="AP1427"/>
      <c r="AQ1427"/>
      <c r="AR1427"/>
      <c r="AS1427"/>
      <c r="AT1427"/>
      <c r="AU1427"/>
      <c r="AV1427"/>
      <c r="AW1427"/>
      <c r="AX1427"/>
      <c r="AY1427"/>
      <c r="AZ1427"/>
      <c r="BA1427"/>
      <c r="BB1427"/>
      <c r="BC1427"/>
      <c r="BD1427"/>
      <c r="BE1427"/>
      <c r="BF1427"/>
      <c r="BG1427"/>
      <c r="BH1427"/>
      <c r="BI1427"/>
    </row>
    <row r="1428" spans="6:61" x14ac:dyDescent="0.3"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/>
      <c r="AN1428"/>
      <c r="AO1428"/>
      <c r="AP1428"/>
      <c r="AQ1428"/>
      <c r="AR1428"/>
      <c r="AS1428"/>
      <c r="AT1428"/>
      <c r="AU1428"/>
      <c r="AV1428"/>
      <c r="AW1428"/>
      <c r="AX1428"/>
      <c r="AY1428"/>
      <c r="AZ1428"/>
      <c r="BA1428"/>
      <c r="BB1428"/>
      <c r="BC1428"/>
      <c r="BD1428"/>
      <c r="BE1428"/>
      <c r="BF1428"/>
      <c r="BG1428"/>
      <c r="BH1428"/>
      <c r="BI1428"/>
    </row>
    <row r="1429" spans="6:61" x14ac:dyDescent="0.3"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/>
      <c r="AN1429"/>
      <c r="AO1429"/>
      <c r="AP1429"/>
      <c r="AQ1429"/>
      <c r="AR1429"/>
      <c r="AS1429"/>
      <c r="AT1429"/>
      <c r="AU1429"/>
      <c r="AV1429"/>
      <c r="AW1429"/>
      <c r="AX1429"/>
      <c r="AY1429"/>
      <c r="AZ1429"/>
      <c r="BA1429"/>
      <c r="BB1429"/>
      <c r="BC1429"/>
      <c r="BD1429"/>
      <c r="BE1429"/>
      <c r="BF1429"/>
      <c r="BG1429"/>
      <c r="BH1429"/>
      <c r="BI1429"/>
    </row>
    <row r="1430" spans="6:61" x14ac:dyDescent="0.3"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/>
      <c r="AN1430"/>
      <c r="AO1430"/>
      <c r="AP1430"/>
      <c r="AQ1430"/>
      <c r="AR1430"/>
      <c r="AS1430"/>
      <c r="AT1430"/>
      <c r="AU1430"/>
      <c r="AV1430"/>
      <c r="AW1430"/>
      <c r="AX1430"/>
      <c r="AY1430"/>
      <c r="AZ1430"/>
      <c r="BA1430"/>
      <c r="BB1430"/>
      <c r="BC1430"/>
      <c r="BD1430"/>
      <c r="BE1430"/>
      <c r="BF1430"/>
      <c r="BG1430"/>
      <c r="BH1430"/>
      <c r="BI1430"/>
    </row>
    <row r="1431" spans="6:61" x14ac:dyDescent="0.3"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/>
      <c r="AN1431"/>
      <c r="AO1431"/>
      <c r="AP1431"/>
      <c r="AQ1431"/>
      <c r="AR1431"/>
      <c r="AS1431"/>
      <c r="AT1431"/>
      <c r="AU1431"/>
      <c r="AV1431"/>
      <c r="AW1431"/>
      <c r="AX1431"/>
      <c r="AY1431"/>
      <c r="AZ1431"/>
      <c r="BA1431"/>
      <c r="BB1431"/>
      <c r="BC1431"/>
      <c r="BD1431"/>
      <c r="BE1431"/>
      <c r="BF1431"/>
      <c r="BG1431"/>
      <c r="BH1431"/>
      <c r="BI1431"/>
    </row>
    <row r="1432" spans="6:61" x14ac:dyDescent="0.3"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/>
      <c r="AN1432"/>
      <c r="AO1432"/>
      <c r="AP1432"/>
      <c r="AQ1432"/>
      <c r="AR1432"/>
      <c r="AS1432"/>
      <c r="AT1432"/>
      <c r="AU1432"/>
      <c r="AV1432"/>
      <c r="AW1432"/>
      <c r="AX1432"/>
      <c r="AY1432"/>
      <c r="AZ1432"/>
      <c r="BA1432"/>
      <c r="BB1432"/>
      <c r="BC1432"/>
      <c r="BD1432"/>
      <c r="BE1432"/>
      <c r="BF1432"/>
      <c r="BG1432"/>
      <c r="BH1432"/>
      <c r="BI1432"/>
    </row>
    <row r="1433" spans="6:61" x14ac:dyDescent="0.3"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/>
      <c r="AN1433"/>
      <c r="AO1433"/>
      <c r="AP1433"/>
      <c r="AQ1433"/>
      <c r="AR1433"/>
      <c r="AS1433"/>
      <c r="AT1433"/>
      <c r="AU1433"/>
      <c r="AV1433"/>
      <c r="AW1433"/>
      <c r="AX1433"/>
      <c r="AY1433"/>
      <c r="AZ1433"/>
      <c r="BA1433"/>
      <c r="BB1433"/>
      <c r="BC1433"/>
      <c r="BD1433"/>
      <c r="BE1433"/>
      <c r="BF1433"/>
      <c r="BG1433"/>
      <c r="BH1433"/>
      <c r="BI1433"/>
    </row>
    <row r="1434" spans="6:61" x14ac:dyDescent="0.3"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/>
      <c r="AN1434"/>
      <c r="AO1434"/>
      <c r="AP1434"/>
      <c r="AQ1434"/>
      <c r="AR1434"/>
      <c r="AS1434"/>
      <c r="AT1434"/>
      <c r="AU1434"/>
      <c r="AV1434"/>
      <c r="AW1434"/>
      <c r="AX1434"/>
      <c r="AY1434"/>
      <c r="AZ1434"/>
      <c r="BA1434"/>
      <c r="BB1434"/>
      <c r="BC1434"/>
      <c r="BD1434"/>
      <c r="BE1434"/>
      <c r="BF1434"/>
      <c r="BG1434"/>
      <c r="BH1434"/>
      <c r="BI1434"/>
    </row>
    <row r="1435" spans="6:61" x14ac:dyDescent="0.3"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/>
      <c r="AN1435"/>
      <c r="AO1435"/>
      <c r="AP1435"/>
      <c r="AQ1435"/>
      <c r="AR1435"/>
      <c r="AS1435"/>
      <c r="AT1435"/>
      <c r="AU1435"/>
      <c r="AV1435"/>
      <c r="AW1435"/>
      <c r="AX1435"/>
      <c r="AY1435"/>
      <c r="AZ1435"/>
      <c r="BA1435"/>
      <c r="BB1435"/>
      <c r="BC1435"/>
      <c r="BD1435"/>
      <c r="BE1435"/>
      <c r="BF1435"/>
      <c r="BG1435"/>
      <c r="BH1435"/>
      <c r="BI1435"/>
    </row>
    <row r="1436" spans="6:61" x14ac:dyDescent="0.3"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/>
      <c r="AN1436"/>
      <c r="AO1436"/>
      <c r="AP1436"/>
      <c r="AQ1436"/>
      <c r="AR1436"/>
      <c r="AS1436"/>
      <c r="AT1436"/>
      <c r="AU1436"/>
      <c r="AV1436"/>
      <c r="AW1436"/>
      <c r="AX1436"/>
      <c r="AY1436"/>
      <c r="AZ1436"/>
      <c r="BA1436"/>
      <c r="BB1436"/>
      <c r="BC1436"/>
      <c r="BD1436"/>
      <c r="BE1436"/>
      <c r="BF1436"/>
      <c r="BG1436"/>
      <c r="BH1436"/>
      <c r="BI1436"/>
    </row>
    <row r="1437" spans="6:61" x14ac:dyDescent="0.3"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/>
      <c r="AN1437"/>
      <c r="AO1437"/>
      <c r="AP1437"/>
      <c r="AQ1437"/>
      <c r="AR1437"/>
      <c r="AS1437"/>
      <c r="AT1437"/>
      <c r="AU1437"/>
      <c r="AV1437"/>
      <c r="AW1437"/>
      <c r="AX1437"/>
      <c r="AY1437"/>
      <c r="AZ1437"/>
      <c r="BA1437"/>
      <c r="BB1437"/>
      <c r="BC1437"/>
      <c r="BD1437"/>
      <c r="BE1437"/>
      <c r="BF1437"/>
      <c r="BG1437"/>
      <c r="BH1437"/>
      <c r="BI1437"/>
    </row>
    <row r="1438" spans="6:61" x14ac:dyDescent="0.3"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/>
      <c r="AN1438"/>
      <c r="AO1438"/>
      <c r="AP1438"/>
      <c r="AQ1438"/>
      <c r="AR1438"/>
      <c r="AS1438"/>
      <c r="AT1438"/>
      <c r="AU1438"/>
      <c r="AV1438"/>
      <c r="AW1438"/>
      <c r="AX1438"/>
      <c r="AY1438"/>
      <c r="AZ1438"/>
      <c r="BA1438"/>
      <c r="BB1438"/>
      <c r="BC1438"/>
      <c r="BD1438"/>
      <c r="BE1438"/>
      <c r="BF1438"/>
      <c r="BG1438"/>
      <c r="BH1438"/>
      <c r="BI1438"/>
    </row>
    <row r="1439" spans="6:61" x14ac:dyDescent="0.3"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/>
      <c r="AN1439"/>
      <c r="AO1439"/>
      <c r="AP1439"/>
      <c r="AQ1439"/>
      <c r="AR1439"/>
      <c r="AS1439"/>
      <c r="AT1439"/>
      <c r="AU1439"/>
      <c r="AV1439"/>
      <c r="AW1439"/>
      <c r="AX1439"/>
      <c r="AY1439"/>
      <c r="AZ1439"/>
      <c r="BA1439"/>
      <c r="BB1439"/>
      <c r="BC1439"/>
      <c r="BD1439"/>
      <c r="BE1439"/>
      <c r="BF1439"/>
      <c r="BG1439"/>
      <c r="BH1439"/>
      <c r="BI1439"/>
    </row>
    <row r="1440" spans="6:61" x14ac:dyDescent="0.3"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/>
      <c r="AN1440"/>
      <c r="AO1440"/>
      <c r="AP1440"/>
      <c r="AQ1440"/>
      <c r="AR1440"/>
      <c r="AS1440"/>
      <c r="AT1440"/>
      <c r="AU1440"/>
      <c r="AV1440"/>
      <c r="AW1440"/>
      <c r="AX1440"/>
      <c r="AY1440"/>
      <c r="AZ1440"/>
      <c r="BA1440"/>
      <c r="BB1440"/>
      <c r="BC1440"/>
      <c r="BD1440"/>
      <c r="BE1440"/>
      <c r="BF1440"/>
      <c r="BG1440"/>
      <c r="BH1440"/>
      <c r="BI1440"/>
    </row>
    <row r="1441" spans="6:61" x14ac:dyDescent="0.3"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/>
      <c r="AN1441"/>
      <c r="AO1441"/>
      <c r="AP1441"/>
      <c r="AQ1441"/>
      <c r="AR1441"/>
      <c r="AS1441"/>
      <c r="AT1441"/>
      <c r="AU1441"/>
      <c r="AV1441"/>
      <c r="AW1441"/>
      <c r="AX1441"/>
      <c r="AY1441"/>
      <c r="AZ1441"/>
      <c r="BA1441"/>
      <c r="BB1441"/>
      <c r="BC1441"/>
      <c r="BD1441"/>
      <c r="BE1441"/>
      <c r="BF1441"/>
      <c r="BG1441"/>
      <c r="BH1441"/>
      <c r="BI1441"/>
    </row>
    <row r="1442" spans="6:61" x14ac:dyDescent="0.3"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/>
      <c r="AN1442"/>
      <c r="AO1442"/>
      <c r="AP1442"/>
      <c r="AQ1442"/>
      <c r="AR1442"/>
      <c r="AS1442"/>
      <c r="AT1442"/>
      <c r="AU1442"/>
      <c r="AV1442"/>
      <c r="AW1442"/>
      <c r="AX1442"/>
      <c r="AY1442"/>
      <c r="AZ1442"/>
      <c r="BA1442"/>
      <c r="BB1442"/>
      <c r="BC1442"/>
      <c r="BD1442"/>
      <c r="BE1442"/>
      <c r="BF1442"/>
      <c r="BG1442"/>
      <c r="BH1442"/>
      <c r="BI1442"/>
    </row>
    <row r="1443" spans="6:61" x14ac:dyDescent="0.3"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/>
      <c r="AN1443"/>
      <c r="AO1443"/>
      <c r="AP1443"/>
      <c r="AQ1443"/>
      <c r="AR1443"/>
      <c r="AS1443"/>
      <c r="AT1443"/>
      <c r="AU1443"/>
      <c r="AV1443"/>
      <c r="AW1443"/>
      <c r="AX1443"/>
      <c r="AY1443"/>
      <c r="AZ1443"/>
      <c r="BA1443"/>
      <c r="BB1443"/>
      <c r="BC1443"/>
      <c r="BD1443"/>
      <c r="BE1443"/>
      <c r="BF1443"/>
      <c r="BG1443"/>
      <c r="BH1443"/>
      <c r="BI1443"/>
    </row>
    <row r="1444" spans="6:61" x14ac:dyDescent="0.3"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/>
      <c r="AN1444"/>
      <c r="AO1444"/>
      <c r="AP1444"/>
      <c r="AQ1444"/>
      <c r="AR1444"/>
      <c r="AS1444"/>
      <c r="AT1444"/>
      <c r="AU1444"/>
      <c r="AV1444"/>
      <c r="AW1444"/>
      <c r="AX1444"/>
      <c r="AY1444"/>
      <c r="AZ1444"/>
      <c r="BA1444"/>
      <c r="BB1444"/>
      <c r="BC1444"/>
      <c r="BD1444"/>
      <c r="BE1444"/>
      <c r="BF1444"/>
      <c r="BG1444"/>
      <c r="BH1444"/>
      <c r="BI1444"/>
    </row>
    <row r="1445" spans="6:61" x14ac:dyDescent="0.3"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/>
      <c r="AN1445"/>
      <c r="AO1445"/>
      <c r="AP1445"/>
      <c r="AQ1445"/>
      <c r="AR1445"/>
      <c r="AS1445"/>
      <c r="AT1445"/>
      <c r="AU1445"/>
      <c r="AV1445"/>
      <c r="AW1445"/>
      <c r="AX1445"/>
      <c r="AY1445"/>
      <c r="AZ1445"/>
      <c r="BA1445"/>
      <c r="BB1445"/>
      <c r="BC1445"/>
      <c r="BD1445"/>
      <c r="BE1445"/>
      <c r="BF1445"/>
      <c r="BG1445"/>
      <c r="BH1445"/>
      <c r="BI1445"/>
    </row>
    <row r="1446" spans="6:61" x14ac:dyDescent="0.3"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/>
      <c r="AN1446"/>
      <c r="AO1446"/>
      <c r="AP1446"/>
      <c r="AQ1446"/>
      <c r="AR1446"/>
      <c r="AS1446"/>
      <c r="AT1446"/>
      <c r="AU1446"/>
      <c r="AV1446"/>
      <c r="AW1446"/>
      <c r="AX1446"/>
      <c r="AY1446"/>
      <c r="AZ1446"/>
      <c r="BA1446"/>
      <c r="BB1446"/>
      <c r="BC1446"/>
      <c r="BD1446"/>
      <c r="BE1446"/>
      <c r="BF1446"/>
      <c r="BG1446"/>
      <c r="BH1446"/>
      <c r="BI1446"/>
    </row>
    <row r="1447" spans="6:61" x14ac:dyDescent="0.3"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/>
      <c r="AN1447"/>
      <c r="AO1447"/>
      <c r="AP1447"/>
      <c r="AQ1447"/>
      <c r="AR1447"/>
      <c r="AS1447"/>
      <c r="AT1447"/>
      <c r="AU1447"/>
      <c r="AV1447"/>
      <c r="AW1447"/>
      <c r="AX1447"/>
      <c r="AY1447"/>
      <c r="AZ1447"/>
      <c r="BA1447"/>
      <c r="BB1447"/>
      <c r="BC1447"/>
      <c r="BD1447"/>
      <c r="BE1447"/>
      <c r="BF1447"/>
      <c r="BG1447"/>
      <c r="BH1447"/>
      <c r="BI1447"/>
    </row>
    <row r="1448" spans="6:61" x14ac:dyDescent="0.3"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/>
      <c r="AN1448"/>
      <c r="AO1448"/>
      <c r="AP1448"/>
      <c r="AQ1448"/>
      <c r="AR1448"/>
      <c r="AS1448"/>
      <c r="AT1448"/>
      <c r="AU1448"/>
      <c r="AV1448"/>
      <c r="AW1448"/>
      <c r="AX1448"/>
      <c r="AY1448"/>
      <c r="AZ1448"/>
      <c r="BA1448"/>
      <c r="BB1448"/>
      <c r="BC1448"/>
      <c r="BD1448"/>
      <c r="BE1448"/>
      <c r="BF1448"/>
      <c r="BG1448"/>
      <c r="BH1448"/>
      <c r="BI1448"/>
    </row>
    <row r="1449" spans="6:61" x14ac:dyDescent="0.3"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/>
      <c r="AN1449"/>
      <c r="AO1449"/>
      <c r="AP1449"/>
      <c r="AQ1449"/>
      <c r="AR1449"/>
      <c r="AS1449"/>
      <c r="AT1449"/>
      <c r="AU1449"/>
      <c r="AV1449"/>
      <c r="AW1449"/>
      <c r="AX1449"/>
      <c r="AY1449"/>
      <c r="AZ1449"/>
      <c r="BA1449"/>
      <c r="BB1449"/>
      <c r="BC1449"/>
      <c r="BD1449"/>
      <c r="BE1449"/>
      <c r="BF1449"/>
      <c r="BG1449"/>
      <c r="BH1449"/>
      <c r="BI1449"/>
    </row>
    <row r="1450" spans="6:61" x14ac:dyDescent="0.3"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/>
      <c r="AN1450"/>
      <c r="AO1450"/>
      <c r="AP1450"/>
      <c r="AQ1450"/>
      <c r="AR1450"/>
      <c r="AS1450"/>
      <c r="AT1450"/>
      <c r="AU1450"/>
      <c r="AV1450"/>
      <c r="AW1450"/>
      <c r="AX1450"/>
      <c r="AY1450"/>
      <c r="AZ1450"/>
      <c r="BA1450"/>
      <c r="BB1450"/>
      <c r="BC1450"/>
      <c r="BD1450"/>
      <c r="BE1450"/>
      <c r="BF1450"/>
      <c r="BG1450"/>
      <c r="BH1450"/>
      <c r="BI1450"/>
    </row>
    <row r="1451" spans="6:61" x14ac:dyDescent="0.3"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/>
      <c r="AN1451"/>
      <c r="AO1451"/>
      <c r="AP1451"/>
      <c r="AQ1451"/>
      <c r="AR1451"/>
      <c r="AS1451"/>
      <c r="AT1451"/>
      <c r="AU1451"/>
      <c r="AV1451"/>
      <c r="AW1451"/>
      <c r="AX1451"/>
      <c r="AY1451"/>
      <c r="AZ1451"/>
      <c r="BA1451"/>
      <c r="BB1451"/>
      <c r="BC1451"/>
      <c r="BD1451"/>
      <c r="BE1451"/>
      <c r="BF1451"/>
      <c r="BG1451"/>
      <c r="BH1451"/>
      <c r="BI1451"/>
    </row>
    <row r="1452" spans="6:61" x14ac:dyDescent="0.3"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/>
      <c r="AN1452"/>
      <c r="AO1452"/>
      <c r="AP1452"/>
      <c r="AQ1452"/>
      <c r="AR1452"/>
      <c r="AS1452"/>
      <c r="AT1452"/>
      <c r="AU1452"/>
      <c r="AV1452"/>
      <c r="AW1452"/>
      <c r="AX1452"/>
      <c r="AY1452"/>
      <c r="AZ1452"/>
      <c r="BA1452"/>
      <c r="BB1452"/>
      <c r="BC1452"/>
      <c r="BD1452"/>
      <c r="BE1452"/>
      <c r="BF1452"/>
      <c r="BG1452"/>
      <c r="BH1452"/>
      <c r="BI1452"/>
    </row>
    <row r="1453" spans="6:61" x14ac:dyDescent="0.3"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/>
      <c r="AN1453"/>
      <c r="AO1453"/>
      <c r="AP1453"/>
      <c r="AQ1453"/>
      <c r="AR1453"/>
      <c r="AS1453"/>
      <c r="AT1453"/>
      <c r="AU1453"/>
      <c r="AV1453"/>
      <c r="AW1453"/>
      <c r="AX1453"/>
      <c r="AY1453"/>
      <c r="AZ1453"/>
      <c r="BA1453"/>
      <c r="BB1453"/>
      <c r="BC1453"/>
      <c r="BD1453"/>
      <c r="BE1453"/>
      <c r="BF1453"/>
      <c r="BG1453"/>
      <c r="BH1453"/>
      <c r="BI1453"/>
    </row>
    <row r="1454" spans="6:61" x14ac:dyDescent="0.3"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/>
      <c r="AN1454"/>
      <c r="AO1454"/>
      <c r="AP1454"/>
      <c r="AQ1454"/>
      <c r="AR1454"/>
      <c r="AS1454"/>
      <c r="AT1454"/>
      <c r="AU1454"/>
      <c r="AV1454"/>
      <c r="AW1454"/>
      <c r="AX1454"/>
      <c r="AY1454"/>
      <c r="AZ1454"/>
      <c r="BA1454"/>
      <c r="BB1454"/>
      <c r="BC1454"/>
      <c r="BD1454"/>
      <c r="BE1454"/>
      <c r="BF1454"/>
      <c r="BG1454"/>
      <c r="BH1454"/>
      <c r="BI1454"/>
    </row>
    <row r="1455" spans="6:61" x14ac:dyDescent="0.3"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/>
      <c r="AN1455"/>
      <c r="AO1455"/>
      <c r="AP1455"/>
      <c r="AQ1455"/>
      <c r="AR1455"/>
      <c r="AS1455"/>
      <c r="AT1455"/>
      <c r="AU1455"/>
      <c r="AV1455"/>
      <c r="AW1455"/>
      <c r="AX1455"/>
      <c r="AY1455"/>
      <c r="AZ1455"/>
      <c r="BA1455"/>
      <c r="BB1455"/>
      <c r="BC1455"/>
      <c r="BD1455"/>
      <c r="BE1455"/>
      <c r="BF1455"/>
      <c r="BG1455"/>
      <c r="BH1455"/>
      <c r="BI1455"/>
    </row>
    <row r="1456" spans="6:61" x14ac:dyDescent="0.3"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/>
      <c r="AN1456"/>
      <c r="AO1456"/>
      <c r="AP1456"/>
      <c r="AQ1456"/>
      <c r="AR1456"/>
      <c r="AS1456"/>
      <c r="AT1456"/>
      <c r="AU1456"/>
      <c r="AV1456"/>
      <c r="AW1456"/>
      <c r="AX1456"/>
      <c r="AY1456"/>
      <c r="AZ1456"/>
      <c r="BA1456"/>
      <c r="BB1456"/>
      <c r="BC1456"/>
      <c r="BD1456"/>
      <c r="BE1456"/>
      <c r="BF1456"/>
      <c r="BG1456"/>
      <c r="BH1456"/>
      <c r="BI1456"/>
    </row>
    <row r="1457" spans="6:61" x14ac:dyDescent="0.3"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/>
      <c r="AN1457"/>
      <c r="AO1457"/>
      <c r="AP1457"/>
      <c r="AQ1457"/>
      <c r="AR1457"/>
      <c r="AS1457"/>
      <c r="AT1457"/>
      <c r="AU1457"/>
      <c r="AV1457"/>
      <c r="AW1457"/>
      <c r="AX1457"/>
      <c r="AY1457"/>
      <c r="AZ1457"/>
      <c r="BA1457"/>
      <c r="BB1457"/>
      <c r="BC1457"/>
      <c r="BD1457"/>
      <c r="BE1457"/>
      <c r="BF1457"/>
      <c r="BG1457"/>
      <c r="BH1457"/>
      <c r="BI1457"/>
    </row>
    <row r="1458" spans="6:61" x14ac:dyDescent="0.3"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/>
      <c r="AN1458"/>
      <c r="AO1458"/>
      <c r="AP1458"/>
      <c r="AQ1458"/>
      <c r="AR1458"/>
      <c r="AS1458"/>
      <c r="AT1458"/>
      <c r="AU1458"/>
      <c r="AV1458"/>
      <c r="AW1458"/>
      <c r="AX1458"/>
      <c r="AY1458"/>
      <c r="AZ1458"/>
      <c r="BA1458"/>
      <c r="BB1458"/>
      <c r="BC1458"/>
      <c r="BD1458"/>
      <c r="BE1458"/>
      <c r="BF1458"/>
      <c r="BG1458"/>
      <c r="BH1458"/>
      <c r="BI1458"/>
    </row>
    <row r="1459" spans="6:61" x14ac:dyDescent="0.3"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/>
      <c r="AN1459"/>
      <c r="AO1459"/>
      <c r="AP1459"/>
      <c r="AQ1459"/>
      <c r="AR1459"/>
      <c r="AS1459"/>
      <c r="AT1459"/>
      <c r="AU1459"/>
      <c r="AV1459"/>
      <c r="AW1459"/>
      <c r="AX1459"/>
      <c r="AY1459"/>
      <c r="AZ1459"/>
      <c r="BA1459"/>
      <c r="BB1459"/>
      <c r="BC1459"/>
      <c r="BD1459"/>
      <c r="BE1459"/>
      <c r="BF1459"/>
      <c r="BG1459"/>
      <c r="BH1459"/>
      <c r="BI1459"/>
    </row>
    <row r="1460" spans="6:61" x14ac:dyDescent="0.3"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/>
      <c r="AN1460"/>
      <c r="AO1460"/>
      <c r="AP1460"/>
      <c r="AQ1460"/>
      <c r="AR1460"/>
      <c r="AS1460"/>
      <c r="AT1460"/>
      <c r="AU1460"/>
      <c r="AV1460"/>
      <c r="AW1460"/>
      <c r="AX1460"/>
      <c r="AY1460"/>
      <c r="AZ1460"/>
      <c r="BA1460"/>
      <c r="BB1460"/>
      <c r="BC1460"/>
      <c r="BD1460"/>
      <c r="BE1460"/>
      <c r="BF1460"/>
      <c r="BG1460"/>
      <c r="BH1460"/>
      <c r="BI1460"/>
    </row>
    <row r="1461" spans="6:61" x14ac:dyDescent="0.3"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/>
      <c r="AN1461"/>
      <c r="AO1461"/>
      <c r="AP1461"/>
      <c r="AQ1461"/>
      <c r="AR1461"/>
      <c r="AS1461"/>
      <c r="AT1461"/>
      <c r="AU1461"/>
      <c r="AV1461"/>
      <c r="AW1461"/>
      <c r="AX1461"/>
      <c r="AY1461"/>
      <c r="AZ1461"/>
      <c r="BA1461"/>
      <c r="BB1461"/>
      <c r="BC1461"/>
      <c r="BD1461"/>
      <c r="BE1461"/>
      <c r="BF1461"/>
      <c r="BG1461"/>
      <c r="BH1461"/>
      <c r="BI1461"/>
    </row>
    <row r="1462" spans="6:61" x14ac:dyDescent="0.3"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/>
      <c r="AN1462"/>
      <c r="AO1462"/>
      <c r="AP1462"/>
      <c r="AQ1462"/>
      <c r="AR1462"/>
      <c r="AS1462"/>
      <c r="AT1462"/>
      <c r="AU1462"/>
      <c r="AV1462"/>
      <c r="AW1462"/>
      <c r="AX1462"/>
      <c r="AY1462"/>
      <c r="AZ1462"/>
      <c r="BA1462"/>
      <c r="BB1462"/>
      <c r="BC1462"/>
      <c r="BD1462"/>
      <c r="BE1462"/>
      <c r="BF1462"/>
      <c r="BG1462"/>
      <c r="BH1462"/>
      <c r="BI1462"/>
    </row>
    <row r="1463" spans="6:61" x14ac:dyDescent="0.3"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/>
      <c r="AN1463"/>
      <c r="AO1463"/>
      <c r="AP1463"/>
      <c r="AQ1463"/>
      <c r="AR1463"/>
      <c r="AS1463"/>
      <c r="AT1463"/>
      <c r="AU1463"/>
      <c r="AV1463"/>
      <c r="AW1463"/>
      <c r="AX1463"/>
      <c r="AY1463"/>
      <c r="AZ1463"/>
      <c r="BA1463"/>
      <c r="BB1463"/>
      <c r="BC1463"/>
      <c r="BD1463"/>
      <c r="BE1463"/>
      <c r="BF1463"/>
      <c r="BG1463"/>
      <c r="BH1463"/>
      <c r="BI1463"/>
    </row>
    <row r="1464" spans="6:61" x14ac:dyDescent="0.3"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/>
      <c r="AN1464"/>
      <c r="AO1464"/>
      <c r="AP1464"/>
      <c r="AQ1464"/>
      <c r="AR1464"/>
      <c r="AS1464"/>
      <c r="AT1464"/>
      <c r="AU1464"/>
      <c r="AV1464"/>
      <c r="AW1464"/>
      <c r="AX1464"/>
      <c r="AY1464"/>
      <c r="AZ1464"/>
      <c r="BA1464"/>
      <c r="BB1464"/>
      <c r="BC1464"/>
      <c r="BD1464"/>
      <c r="BE1464"/>
      <c r="BF1464"/>
      <c r="BG1464"/>
      <c r="BH1464"/>
      <c r="BI1464"/>
    </row>
    <row r="1465" spans="6:61" x14ac:dyDescent="0.3"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/>
      <c r="AN1465"/>
      <c r="AO1465"/>
      <c r="AP1465"/>
      <c r="AQ1465"/>
      <c r="AR1465"/>
      <c r="AS1465"/>
      <c r="AT1465"/>
      <c r="AU1465"/>
      <c r="AV1465"/>
      <c r="AW1465"/>
      <c r="AX1465"/>
      <c r="AY1465"/>
      <c r="AZ1465"/>
      <c r="BA1465"/>
      <c r="BB1465"/>
      <c r="BC1465"/>
      <c r="BD1465"/>
      <c r="BE1465"/>
      <c r="BF1465"/>
      <c r="BG1465"/>
      <c r="BH1465"/>
      <c r="BI1465"/>
    </row>
    <row r="1466" spans="6:61" x14ac:dyDescent="0.3"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/>
      <c r="AN1466"/>
      <c r="AO1466"/>
      <c r="AP1466"/>
      <c r="AQ1466"/>
      <c r="AR1466"/>
      <c r="AS1466"/>
      <c r="AT1466"/>
      <c r="AU1466"/>
      <c r="AV1466"/>
      <c r="AW1466"/>
      <c r="AX1466"/>
      <c r="AY1466"/>
      <c r="AZ1466"/>
      <c r="BA1466"/>
      <c r="BB1466"/>
      <c r="BC1466"/>
      <c r="BD1466"/>
      <c r="BE1466"/>
      <c r="BF1466"/>
      <c r="BG1466"/>
      <c r="BH1466"/>
      <c r="BI1466"/>
    </row>
    <row r="1467" spans="6:61" x14ac:dyDescent="0.3"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/>
      <c r="AN1467"/>
      <c r="AO1467"/>
      <c r="AP1467"/>
      <c r="AQ1467"/>
      <c r="AR1467"/>
      <c r="AS1467"/>
      <c r="AT1467"/>
      <c r="AU1467"/>
      <c r="AV1467"/>
      <c r="AW1467"/>
      <c r="AX1467"/>
      <c r="AY1467"/>
      <c r="AZ1467"/>
      <c r="BA1467"/>
      <c r="BB1467"/>
      <c r="BC1467"/>
      <c r="BD1467"/>
      <c r="BE1467"/>
      <c r="BF1467"/>
      <c r="BG1467"/>
      <c r="BH1467"/>
      <c r="BI1467"/>
    </row>
    <row r="1468" spans="6:61" x14ac:dyDescent="0.3"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/>
      <c r="AN1468"/>
      <c r="AO1468"/>
      <c r="AP1468"/>
      <c r="AQ1468"/>
      <c r="AR1468"/>
      <c r="AS1468"/>
      <c r="AT1468"/>
      <c r="AU1468"/>
      <c r="AV1468"/>
      <c r="AW1468"/>
      <c r="AX1468"/>
      <c r="AY1468"/>
      <c r="AZ1468"/>
      <c r="BA1468"/>
      <c r="BB1468"/>
      <c r="BC1468"/>
      <c r="BD1468"/>
      <c r="BE1468"/>
      <c r="BF1468"/>
      <c r="BG1468"/>
      <c r="BH1468"/>
      <c r="BI1468"/>
    </row>
    <row r="1469" spans="6:61" x14ac:dyDescent="0.3"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/>
      <c r="AN1469"/>
      <c r="AO1469"/>
      <c r="AP1469"/>
      <c r="AQ1469"/>
      <c r="AR1469"/>
      <c r="AS1469"/>
      <c r="AT1469"/>
      <c r="AU1469"/>
      <c r="AV1469"/>
      <c r="AW1469"/>
      <c r="AX1469"/>
      <c r="AY1469"/>
      <c r="AZ1469"/>
      <c r="BA1469"/>
      <c r="BB1469"/>
      <c r="BC1469"/>
      <c r="BD1469"/>
      <c r="BE1469"/>
      <c r="BF1469"/>
      <c r="BG1469"/>
      <c r="BH1469"/>
      <c r="BI1469"/>
    </row>
    <row r="1470" spans="6:61" x14ac:dyDescent="0.3"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/>
      <c r="AN1470"/>
      <c r="AO1470"/>
      <c r="AP1470"/>
      <c r="AQ1470"/>
      <c r="AR1470"/>
      <c r="AS1470"/>
      <c r="AT1470"/>
      <c r="AU1470"/>
      <c r="AV1470"/>
      <c r="AW1470"/>
      <c r="AX1470"/>
      <c r="AY1470"/>
      <c r="AZ1470"/>
      <c r="BA1470"/>
      <c r="BB1470"/>
      <c r="BC1470"/>
      <c r="BD1470"/>
      <c r="BE1470"/>
      <c r="BF1470"/>
      <c r="BG1470"/>
      <c r="BH1470"/>
      <c r="BI1470"/>
    </row>
    <row r="1471" spans="6:61" x14ac:dyDescent="0.3"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/>
      <c r="AN1471"/>
      <c r="AO1471"/>
      <c r="AP1471"/>
      <c r="AQ1471"/>
      <c r="AR1471"/>
      <c r="AS1471"/>
      <c r="AT1471"/>
      <c r="AU1471"/>
      <c r="AV1471"/>
      <c r="AW1471"/>
      <c r="AX1471"/>
      <c r="AY1471"/>
      <c r="AZ1471"/>
      <c r="BA1471"/>
      <c r="BB1471"/>
      <c r="BC1471"/>
      <c r="BD1471"/>
      <c r="BE1471"/>
      <c r="BF1471"/>
      <c r="BG1471"/>
      <c r="BH1471"/>
      <c r="BI1471"/>
    </row>
    <row r="1472" spans="6:61" x14ac:dyDescent="0.3"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/>
      <c r="AN1472"/>
      <c r="AO1472"/>
      <c r="AP1472"/>
      <c r="AQ1472"/>
      <c r="AR1472"/>
      <c r="AS1472"/>
      <c r="AT1472"/>
      <c r="AU1472"/>
      <c r="AV1472"/>
      <c r="AW1472"/>
      <c r="AX1472"/>
      <c r="AY1472"/>
      <c r="AZ1472"/>
      <c r="BA1472"/>
      <c r="BB1472"/>
      <c r="BC1472"/>
      <c r="BD1472"/>
      <c r="BE1472"/>
      <c r="BF1472"/>
      <c r="BG1472"/>
      <c r="BH1472"/>
      <c r="BI1472"/>
    </row>
    <row r="1473" spans="6:61" x14ac:dyDescent="0.3"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/>
      <c r="AN1473"/>
      <c r="AO1473"/>
      <c r="AP1473"/>
      <c r="AQ1473"/>
      <c r="AR1473"/>
      <c r="AS1473"/>
      <c r="AT1473"/>
      <c r="AU1473"/>
      <c r="AV1473"/>
      <c r="AW1473"/>
      <c r="AX1473"/>
      <c r="AY1473"/>
      <c r="AZ1473"/>
      <c r="BA1473"/>
      <c r="BB1473"/>
      <c r="BC1473"/>
      <c r="BD1473"/>
      <c r="BE1473"/>
      <c r="BF1473"/>
      <c r="BG1473"/>
      <c r="BH1473"/>
      <c r="BI1473"/>
    </row>
    <row r="1474" spans="6:61" x14ac:dyDescent="0.3"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/>
      <c r="AN1474"/>
      <c r="AO1474"/>
      <c r="AP1474"/>
      <c r="AQ1474"/>
      <c r="AR1474"/>
      <c r="AS1474"/>
      <c r="AT1474"/>
      <c r="AU1474"/>
      <c r="AV1474"/>
      <c r="AW1474"/>
      <c r="AX1474"/>
      <c r="AY1474"/>
      <c r="AZ1474"/>
      <c r="BA1474"/>
      <c r="BB1474"/>
      <c r="BC1474"/>
      <c r="BD1474"/>
      <c r="BE1474"/>
      <c r="BF1474"/>
      <c r="BG1474"/>
      <c r="BH1474"/>
      <c r="BI1474"/>
    </row>
    <row r="1475" spans="6:61" x14ac:dyDescent="0.3"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/>
      <c r="AN1475"/>
      <c r="AO1475"/>
      <c r="AP1475"/>
      <c r="AQ1475"/>
      <c r="AR1475"/>
      <c r="AS1475"/>
      <c r="AT1475"/>
      <c r="AU1475"/>
      <c r="AV1475"/>
      <c r="AW1475"/>
      <c r="AX1475"/>
      <c r="AY1475"/>
      <c r="AZ1475"/>
      <c r="BA1475"/>
      <c r="BB1475"/>
      <c r="BC1475"/>
      <c r="BD1475"/>
      <c r="BE1475"/>
      <c r="BF1475"/>
      <c r="BG1475"/>
      <c r="BH1475"/>
      <c r="BI1475"/>
    </row>
    <row r="1476" spans="6:61" x14ac:dyDescent="0.3"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/>
      <c r="AN1476"/>
      <c r="AO1476"/>
      <c r="AP1476"/>
      <c r="AQ1476"/>
      <c r="AR1476"/>
      <c r="AS1476"/>
      <c r="AT1476"/>
      <c r="AU1476"/>
      <c r="AV1476"/>
      <c r="AW1476"/>
      <c r="AX1476"/>
      <c r="AY1476"/>
      <c r="AZ1476"/>
      <c r="BA1476"/>
      <c r="BB1476"/>
      <c r="BC1476"/>
      <c r="BD1476"/>
      <c r="BE1476"/>
      <c r="BF1476"/>
      <c r="BG1476"/>
      <c r="BH1476"/>
      <c r="BI1476"/>
    </row>
    <row r="1477" spans="6:61" x14ac:dyDescent="0.3"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/>
      <c r="AN1477"/>
      <c r="AO1477"/>
      <c r="AP1477"/>
      <c r="AQ1477"/>
      <c r="AR1477"/>
      <c r="AS1477"/>
      <c r="AT1477"/>
      <c r="AU1477"/>
      <c r="AV1477"/>
      <c r="AW1477"/>
      <c r="AX1477"/>
      <c r="AY1477"/>
      <c r="AZ1477"/>
      <c r="BA1477"/>
      <c r="BB1477"/>
      <c r="BC1477"/>
      <c r="BD1477"/>
      <c r="BE1477"/>
      <c r="BF1477"/>
      <c r="BG1477"/>
      <c r="BH1477"/>
      <c r="BI1477"/>
    </row>
    <row r="1478" spans="6:61" x14ac:dyDescent="0.3"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/>
      <c r="AN1478"/>
      <c r="AO1478"/>
      <c r="AP1478"/>
      <c r="AQ1478"/>
      <c r="AR1478"/>
      <c r="AS1478"/>
      <c r="AT1478"/>
      <c r="AU1478"/>
      <c r="AV1478"/>
      <c r="AW1478"/>
      <c r="AX1478"/>
      <c r="AY1478"/>
      <c r="AZ1478"/>
      <c r="BA1478"/>
      <c r="BB1478"/>
      <c r="BC1478"/>
      <c r="BD1478"/>
      <c r="BE1478"/>
      <c r="BF1478"/>
      <c r="BG1478"/>
      <c r="BH1478"/>
      <c r="BI1478"/>
    </row>
    <row r="1479" spans="6:61" x14ac:dyDescent="0.3"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/>
      <c r="AN1479"/>
      <c r="AO1479"/>
      <c r="AP1479"/>
      <c r="AQ1479"/>
      <c r="AR1479"/>
      <c r="AS1479"/>
      <c r="AT1479"/>
      <c r="AU1479"/>
      <c r="AV1479"/>
      <c r="AW1479"/>
      <c r="AX1479"/>
      <c r="AY1479"/>
      <c r="AZ1479"/>
      <c r="BA1479"/>
      <c r="BB1479"/>
      <c r="BC1479"/>
      <c r="BD1479"/>
      <c r="BE1479"/>
      <c r="BF1479"/>
      <c r="BG1479"/>
      <c r="BH1479"/>
      <c r="BI1479"/>
    </row>
    <row r="1480" spans="6:61" x14ac:dyDescent="0.3"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/>
      <c r="AN1480"/>
      <c r="AO1480"/>
      <c r="AP1480"/>
      <c r="AQ1480"/>
      <c r="AR1480"/>
      <c r="AS1480"/>
      <c r="AT1480"/>
      <c r="AU1480"/>
      <c r="AV1480"/>
      <c r="AW1480"/>
      <c r="AX1480"/>
      <c r="AY1480"/>
      <c r="AZ1480"/>
      <c r="BA1480"/>
      <c r="BB1480"/>
      <c r="BC1480"/>
      <c r="BD1480"/>
      <c r="BE1480"/>
      <c r="BF1480"/>
      <c r="BG1480"/>
      <c r="BH1480"/>
      <c r="BI1480"/>
    </row>
    <row r="1481" spans="6:61" x14ac:dyDescent="0.3"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/>
      <c r="AN1481"/>
      <c r="AO1481"/>
      <c r="AP1481"/>
      <c r="AQ1481"/>
      <c r="AR1481"/>
      <c r="AS1481"/>
      <c r="AT1481"/>
      <c r="AU1481"/>
      <c r="AV1481"/>
      <c r="AW1481"/>
      <c r="AX1481"/>
      <c r="AY1481"/>
      <c r="AZ1481"/>
      <c r="BA1481"/>
      <c r="BB1481"/>
      <c r="BC1481"/>
      <c r="BD1481"/>
      <c r="BE1481"/>
      <c r="BF1481"/>
      <c r="BG1481"/>
      <c r="BH1481"/>
      <c r="BI1481"/>
    </row>
    <row r="1482" spans="6:61" x14ac:dyDescent="0.3"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/>
      <c r="AN1482"/>
      <c r="AO1482"/>
      <c r="AP1482"/>
      <c r="AQ1482"/>
      <c r="AR1482"/>
      <c r="AS1482"/>
      <c r="AT1482"/>
      <c r="AU1482"/>
      <c r="AV1482"/>
      <c r="AW1482"/>
      <c r="AX1482"/>
      <c r="AY1482"/>
      <c r="AZ1482"/>
      <c r="BA1482"/>
      <c r="BB1482"/>
      <c r="BC1482"/>
      <c r="BD1482"/>
      <c r="BE1482"/>
      <c r="BF1482"/>
      <c r="BG1482"/>
      <c r="BH1482"/>
      <c r="BI1482"/>
    </row>
    <row r="1483" spans="6:61" x14ac:dyDescent="0.3"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/>
      <c r="AN1483"/>
      <c r="AO1483"/>
      <c r="AP1483"/>
      <c r="AQ1483"/>
      <c r="AR1483"/>
      <c r="AS1483"/>
      <c r="AT1483"/>
      <c r="AU1483"/>
      <c r="AV1483"/>
      <c r="AW1483"/>
      <c r="AX1483"/>
      <c r="AY1483"/>
      <c r="AZ1483"/>
      <c r="BA1483"/>
      <c r="BB1483"/>
      <c r="BC1483"/>
      <c r="BD1483"/>
      <c r="BE1483"/>
      <c r="BF1483"/>
      <c r="BG1483"/>
      <c r="BH1483"/>
      <c r="BI1483"/>
    </row>
    <row r="1484" spans="6:61" x14ac:dyDescent="0.3"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/>
      <c r="AN1484"/>
      <c r="AO1484"/>
      <c r="AP1484"/>
      <c r="AQ1484"/>
      <c r="AR1484"/>
      <c r="AS1484"/>
      <c r="AT1484"/>
      <c r="AU1484"/>
      <c r="AV1484"/>
      <c r="AW1484"/>
      <c r="AX1484"/>
      <c r="AY1484"/>
      <c r="AZ1484"/>
      <c r="BA1484"/>
      <c r="BB1484"/>
      <c r="BC1484"/>
      <c r="BD1484"/>
      <c r="BE1484"/>
      <c r="BF1484"/>
      <c r="BG1484"/>
      <c r="BH1484"/>
      <c r="BI1484"/>
    </row>
    <row r="1485" spans="6:61" x14ac:dyDescent="0.3"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/>
      <c r="AN1485"/>
      <c r="AO1485"/>
      <c r="AP1485"/>
      <c r="AQ1485"/>
      <c r="AR1485"/>
      <c r="AS1485"/>
      <c r="AT1485"/>
      <c r="AU1485"/>
      <c r="AV1485"/>
      <c r="AW1485"/>
      <c r="AX1485"/>
      <c r="AY1485"/>
      <c r="AZ1485"/>
      <c r="BA1485"/>
      <c r="BB1485"/>
      <c r="BC1485"/>
      <c r="BD1485"/>
      <c r="BE1485"/>
      <c r="BF1485"/>
      <c r="BG1485"/>
      <c r="BH1485"/>
      <c r="BI1485"/>
    </row>
    <row r="1486" spans="6:61" x14ac:dyDescent="0.3"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/>
      <c r="AN1486"/>
      <c r="AO1486"/>
      <c r="AP1486"/>
      <c r="AQ1486"/>
      <c r="AR1486"/>
      <c r="AS1486"/>
      <c r="AT1486"/>
      <c r="AU1486"/>
      <c r="AV1486"/>
      <c r="AW1486"/>
      <c r="AX1486"/>
      <c r="AY1486"/>
      <c r="AZ1486"/>
      <c r="BA1486"/>
      <c r="BB1486"/>
      <c r="BC1486"/>
      <c r="BD1486"/>
      <c r="BE1486"/>
      <c r="BF1486"/>
      <c r="BG1486"/>
      <c r="BH1486"/>
      <c r="BI1486"/>
    </row>
    <row r="1487" spans="6:61" x14ac:dyDescent="0.3"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/>
      <c r="AN1487"/>
      <c r="AO1487"/>
      <c r="AP1487"/>
      <c r="AQ1487"/>
      <c r="AR1487"/>
      <c r="AS1487"/>
      <c r="AT1487"/>
      <c r="AU1487"/>
      <c r="AV1487"/>
      <c r="AW1487"/>
      <c r="AX1487"/>
      <c r="AY1487"/>
      <c r="AZ1487"/>
      <c r="BA1487"/>
      <c r="BB1487"/>
      <c r="BC1487"/>
      <c r="BD1487"/>
      <c r="BE1487"/>
      <c r="BF1487"/>
      <c r="BG1487"/>
      <c r="BH1487"/>
      <c r="BI1487"/>
    </row>
    <row r="1488" spans="6:61" x14ac:dyDescent="0.3"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/>
      <c r="AN1488"/>
      <c r="AO1488"/>
      <c r="AP1488"/>
      <c r="AQ1488"/>
      <c r="AR1488"/>
      <c r="AS1488"/>
      <c r="AT1488"/>
      <c r="AU1488"/>
      <c r="AV1488"/>
      <c r="AW1488"/>
      <c r="AX1488"/>
      <c r="AY1488"/>
      <c r="AZ1488"/>
      <c r="BA1488"/>
      <c r="BB1488"/>
      <c r="BC1488"/>
      <c r="BD1488"/>
      <c r="BE1488"/>
      <c r="BF1488"/>
      <c r="BG1488"/>
      <c r="BH1488"/>
      <c r="BI1488"/>
    </row>
    <row r="1489" spans="6:61" x14ac:dyDescent="0.3"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/>
      <c r="AN1489"/>
      <c r="AO1489"/>
      <c r="AP1489"/>
      <c r="AQ1489"/>
      <c r="AR1489"/>
      <c r="AS1489"/>
      <c r="AT1489"/>
      <c r="AU1489"/>
      <c r="AV1489"/>
      <c r="AW1489"/>
      <c r="AX1489"/>
      <c r="AY1489"/>
      <c r="AZ1489"/>
      <c r="BA1489"/>
      <c r="BB1489"/>
      <c r="BC1489"/>
      <c r="BD1489"/>
      <c r="BE1489"/>
      <c r="BF1489"/>
      <c r="BG1489"/>
      <c r="BH1489"/>
      <c r="BI1489"/>
    </row>
    <row r="1490" spans="6:61" x14ac:dyDescent="0.3"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/>
      <c r="AN1490"/>
      <c r="AO1490"/>
      <c r="AP1490"/>
      <c r="AQ1490"/>
      <c r="AR1490"/>
      <c r="AS1490"/>
      <c r="AT1490"/>
      <c r="AU1490"/>
      <c r="AV1490"/>
      <c r="AW1490"/>
      <c r="AX1490"/>
      <c r="AY1490"/>
      <c r="AZ1490"/>
      <c r="BA1490"/>
      <c r="BB1490"/>
      <c r="BC1490"/>
      <c r="BD1490"/>
      <c r="BE1490"/>
      <c r="BF1490"/>
      <c r="BG1490"/>
      <c r="BH1490"/>
      <c r="BI1490"/>
    </row>
    <row r="1491" spans="6:61" x14ac:dyDescent="0.3"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/>
      <c r="AN1491"/>
      <c r="AO1491"/>
      <c r="AP1491"/>
      <c r="AQ1491"/>
      <c r="AR1491"/>
      <c r="AS1491"/>
      <c r="AT1491"/>
      <c r="AU1491"/>
      <c r="AV1491"/>
      <c r="AW1491"/>
      <c r="AX1491"/>
      <c r="AY1491"/>
      <c r="AZ1491"/>
      <c r="BA1491"/>
      <c r="BB1491"/>
      <c r="BC1491"/>
      <c r="BD1491"/>
      <c r="BE1491"/>
      <c r="BF1491"/>
      <c r="BG1491"/>
      <c r="BH1491"/>
      <c r="BI1491"/>
    </row>
    <row r="1492" spans="6:61" x14ac:dyDescent="0.3"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/>
      <c r="AN1492"/>
      <c r="AO1492"/>
      <c r="AP1492"/>
      <c r="AQ1492"/>
      <c r="AR1492"/>
      <c r="AS1492"/>
      <c r="AT1492"/>
      <c r="AU1492"/>
      <c r="AV1492"/>
      <c r="AW1492"/>
      <c r="AX1492"/>
      <c r="AY1492"/>
      <c r="AZ1492"/>
      <c r="BA1492"/>
      <c r="BB1492"/>
      <c r="BC1492"/>
      <c r="BD1492"/>
      <c r="BE1492"/>
      <c r="BF1492"/>
      <c r="BG1492"/>
      <c r="BH1492"/>
      <c r="BI1492"/>
    </row>
    <row r="1493" spans="6:61" x14ac:dyDescent="0.3"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/>
      <c r="AN1493"/>
      <c r="AO1493"/>
      <c r="AP1493"/>
      <c r="AQ1493"/>
      <c r="AR1493"/>
      <c r="AS1493"/>
      <c r="AT1493"/>
      <c r="AU1493"/>
      <c r="AV1493"/>
      <c r="AW1493"/>
      <c r="AX1493"/>
      <c r="AY1493"/>
      <c r="AZ1493"/>
      <c r="BA1493"/>
      <c r="BB1493"/>
      <c r="BC1493"/>
      <c r="BD1493"/>
      <c r="BE1493"/>
      <c r="BF1493"/>
      <c r="BG1493"/>
      <c r="BH1493"/>
      <c r="BI1493"/>
    </row>
    <row r="1494" spans="6:61" x14ac:dyDescent="0.3"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/>
      <c r="AN1494"/>
      <c r="AO1494"/>
      <c r="AP1494"/>
      <c r="AQ1494"/>
      <c r="AR1494"/>
      <c r="AS1494"/>
      <c r="AT1494"/>
      <c r="AU1494"/>
      <c r="AV1494"/>
      <c r="AW1494"/>
      <c r="AX1494"/>
      <c r="AY1494"/>
      <c r="AZ1494"/>
      <c r="BA1494"/>
      <c r="BB1494"/>
      <c r="BC1494"/>
      <c r="BD1494"/>
      <c r="BE1494"/>
      <c r="BF1494"/>
      <c r="BG1494"/>
      <c r="BH1494"/>
      <c r="BI1494"/>
    </row>
    <row r="1495" spans="6:61" x14ac:dyDescent="0.3"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/>
      <c r="AN1495"/>
      <c r="AO1495"/>
      <c r="AP1495"/>
      <c r="AQ1495"/>
      <c r="AR1495"/>
      <c r="AS1495"/>
      <c r="AT1495"/>
      <c r="AU1495"/>
      <c r="AV1495"/>
      <c r="AW1495"/>
      <c r="AX1495"/>
      <c r="AY1495"/>
      <c r="AZ1495"/>
      <c r="BA1495"/>
      <c r="BB1495"/>
      <c r="BC1495"/>
      <c r="BD1495"/>
      <c r="BE1495"/>
      <c r="BF1495"/>
      <c r="BG1495"/>
      <c r="BH1495"/>
      <c r="BI1495"/>
    </row>
    <row r="1496" spans="6:61" x14ac:dyDescent="0.3"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/>
      <c r="AN1496"/>
      <c r="AO1496"/>
      <c r="AP1496"/>
      <c r="AQ1496"/>
      <c r="AR1496"/>
      <c r="AS1496"/>
      <c r="AT1496"/>
      <c r="AU1496"/>
      <c r="AV1496"/>
      <c r="AW1496"/>
      <c r="AX1496"/>
      <c r="AY1496"/>
      <c r="AZ1496"/>
      <c r="BA1496"/>
      <c r="BB1496"/>
      <c r="BC1496"/>
      <c r="BD1496"/>
      <c r="BE1496"/>
      <c r="BF1496"/>
      <c r="BG1496"/>
      <c r="BH1496"/>
      <c r="BI1496"/>
    </row>
    <row r="1497" spans="6:61" x14ac:dyDescent="0.3"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/>
      <c r="AN1497"/>
      <c r="AO1497"/>
      <c r="AP1497"/>
      <c r="AQ1497"/>
      <c r="AR1497"/>
      <c r="AS1497"/>
      <c r="AT1497"/>
      <c r="AU1497"/>
      <c r="AV1497"/>
      <c r="AW1497"/>
      <c r="AX1497"/>
      <c r="AY1497"/>
      <c r="AZ1497"/>
      <c r="BA1497"/>
      <c r="BB1497"/>
      <c r="BC1497"/>
      <c r="BD1497"/>
      <c r="BE1497"/>
      <c r="BF1497"/>
      <c r="BG1497"/>
      <c r="BH1497"/>
      <c r="BI1497"/>
    </row>
    <row r="1498" spans="6:61" x14ac:dyDescent="0.3"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/>
      <c r="AN1498"/>
      <c r="AO1498"/>
      <c r="AP1498"/>
      <c r="AQ1498"/>
      <c r="AR1498"/>
      <c r="AS1498"/>
      <c r="AT1498"/>
      <c r="AU1498"/>
      <c r="AV1498"/>
      <c r="AW1498"/>
      <c r="AX1498"/>
      <c r="AY1498"/>
      <c r="AZ1498"/>
      <c r="BA1498"/>
      <c r="BB1498"/>
      <c r="BC1498"/>
      <c r="BD1498"/>
      <c r="BE1498"/>
      <c r="BF1498"/>
      <c r="BG1498"/>
      <c r="BH1498"/>
      <c r="BI1498"/>
    </row>
    <row r="1499" spans="6:61" x14ac:dyDescent="0.3"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/>
      <c r="AN1499"/>
      <c r="AO1499"/>
      <c r="AP1499"/>
      <c r="AQ1499"/>
      <c r="AR1499"/>
      <c r="AS1499"/>
      <c r="AT1499"/>
      <c r="AU1499"/>
      <c r="AV1499"/>
      <c r="AW1499"/>
      <c r="AX1499"/>
      <c r="AY1499"/>
      <c r="AZ1499"/>
      <c r="BA1499"/>
      <c r="BB1499"/>
      <c r="BC1499"/>
      <c r="BD1499"/>
      <c r="BE1499"/>
      <c r="BF1499"/>
      <c r="BG1499"/>
      <c r="BH1499"/>
      <c r="BI1499"/>
    </row>
    <row r="1500" spans="6:61" x14ac:dyDescent="0.3"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/>
      <c r="AN1500"/>
      <c r="AO1500"/>
      <c r="AP1500"/>
      <c r="AQ1500"/>
      <c r="AR1500"/>
      <c r="AS1500"/>
      <c r="AT1500"/>
      <c r="AU1500"/>
      <c r="AV1500"/>
      <c r="AW1500"/>
      <c r="AX1500"/>
      <c r="AY1500"/>
      <c r="AZ1500"/>
      <c r="BA1500"/>
      <c r="BB1500"/>
      <c r="BC1500"/>
      <c r="BD1500"/>
      <c r="BE1500"/>
      <c r="BF1500"/>
      <c r="BG1500"/>
      <c r="BH1500"/>
      <c r="BI1500"/>
    </row>
    <row r="1501" spans="6:61" x14ac:dyDescent="0.3"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/>
      <c r="AN1501"/>
      <c r="AO1501"/>
      <c r="AP1501"/>
      <c r="AQ1501"/>
      <c r="AR1501"/>
      <c r="AS1501"/>
      <c r="AT1501"/>
      <c r="AU1501"/>
      <c r="AV1501"/>
      <c r="AW1501"/>
      <c r="AX1501"/>
      <c r="AY1501"/>
      <c r="AZ1501"/>
      <c r="BA1501"/>
      <c r="BB1501"/>
      <c r="BC1501"/>
      <c r="BD1501"/>
      <c r="BE1501"/>
      <c r="BF1501"/>
      <c r="BG1501"/>
      <c r="BH1501"/>
      <c r="BI1501"/>
    </row>
    <row r="1502" spans="6:61" x14ac:dyDescent="0.3"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/>
      <c r="AN1502"/>
      <c r="AO1502"/>
      <c r="AP1502"/>
      <c r="AQ1502"/>
      <c r="AR1502"/>
      <c r="AS1502"/>
      <c r="AT1502"/>
      <c r="AU1502"/>
      <c r="AV1502"/>
      <c r="AW1502"/>
      <c r="AX1502"/>
      <c r="AY1502"/>
      <c r="AZ1502"/>
      <c r="BA1502"/>
      <c r="BB1502"/>
      <c r="BC1502"/>
      <c r="BD1502"/>
      <c r="BE1502"/>
      <c r="BF1502"/>
      <c r="BG1502"/>
      <c r="BH1502"/>
      <c r="BI1502"/>
    </row>
    <row r="1503" spans="6:61" x14ac:dyDescent="0.3"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/>
      <c r="AN1503"/>
      <c r="AO1503"/>
      <c r="AP1503"/>
      <c r="AQ1503"/>
      <c r="AR1503"/>
      <c r="AS1503"/>
      <c r="AT1503"/>
      <c r="AU1503"/>
      <c r="AV1503"/>
      <c r="AW1503"/>
      <c r="AX1503"/>
      <c r="AY1503"/>
      <c r="AZ1503"/>
      <c r="BA1503"/>
      <c r="BB1503"/>
      <c r="BC1503"/>
      <c r="BD1503"/>
      <c r="BE1503"/>
      <c r="BF1503"/>
      <c r="BG1503"/>
      <c r="BH1503"/>
      <c r="BI1503"/>
    </row>
    <row r="1504" spans="6:61" x14ac:dyDescent="0.3"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/>
      <c r="AN1504"/>
      <c r="AO1504"/>
      <c r="AP1504"/>
      <c r="AQ1504"/>
      <c r="AR1504"/>
      <c r="AS1504"/>
      <c r="AT1504"/>
      <c r="AU1504"/>
      <c r="AV1504"/>
      <c r="AW1504"/>
      <c r="AX1504"/>
      <c r="AY1504"/>
      <c r="AZ1504"/>
      <c r="BA1504"/>
      <c r="BB1504"/>
      <c r="BC1504"/>
      <c r="BD1504"/>
      <c r="BE1504"/>
      <c r="BF1504"/>
      <c r="BG1504"/>
      <c r="BH1504"/>
      <c r="BI1504"/>
    </row>
    <row r="1505" spans="6:61" x14ac:dyDescent="0.3"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/>
      <c r="AN1505"/>
      <c r="AO1505"/>
      <c r="AP1505"/>
      <c r="AQ1505"/>
      <c r="AR1505"/>
      <c r="AS1505"/>
      <c r="AT1505"/>
      <c r="AU1505"/>
      <c r="AV1505"/>
      <c r="AW1505"/>
      <c r="AX1505"/>
      <c r="AY1505"/>
      <c r="AZ1505"/>
      <c r="BA1505"/>
      <c r="BB1505"/>
      <c r="BC1505"/>
      <c r="BD1505"/>
      <c r="BE1505"/>
      <c r="BF1505"/>
      <c r="BG1505"/>
      <c r="BH1505"/>
      <c r="BI1505"/>
    </row>
    <row r="1506" spans="6:61" x14ac:dyDescent="0.3"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/>
      <c r="AN1506"/>
      <c r="AO1506"/>
      <c r="AP1506"/>
      <c r="AQ1506"/>
      <c r="AR1506"/>
      <c r="AS1506"/>
      <c r="AT1506"/>
      <c r="AU1506"/>
      <c r="AV1506"/>
      <c r="AW1506"/>
      <c r="AX1506"/>
      <c r="AY1506"/>
      <c r="AZ1506"/>
      <c r="BA1506"/>
      <c r="BB1506"/>
      <c r="BC1506"/>
      <c r="BD1506"/>
      <c r="BE1506"/>
      <c r="BF1506"/>
      <c r="BG1506"/>
      <c r="BH1506"/>
      <c r="BI1506"/>
    </row>
    <row r="1507" spans="6:61" x14ac:dyDescent="0.3"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/>
      <c r="AN1507"/>
      <c r="AO1507"/>
      <c r="AP1507"/>
      <c r="AQ1507"/>
      <c r="AR1507"/>
      <c r="AS1507"/>
      <c r="AT1507"/>
      <c r="AU1507"/>
      <c r="AV1507"/>
      <c r="AW1507"/>
      <c r="AX1507"/>
      <c r="AY1507"/>
      <c r="AZ1507"/>
      <c r="BA1507"/>
      <c r="BB1507"/>
      <c r="BC1507"/>
      <c r="BD1507"/>
      <c r="BE1507"/>
      <c r="BF1507"/>
      <c r="BG1507"/>
      <c r="BH1507"/>
      <c r="BI1507"/>
    </row>
    <row r="1508" spans="6:61" x14ac:dyDescent="0.3"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/>
      <c r="AN1508"/>
      <c r="AO1508"/>
      <c r="AP1508"/>
      <c r="AQ1508"/>
      <c r="AR1508"/>
      <c r="AS1508"/>
      <c r="AT1508"/>
      <c r="AU1508"/>
      <c r="AV1508"/>
      <c r="AW1508"/>
      <c r="AX1508"/>
      <c r="AY1508"/>
      <c r="AZ1508"/>
      <c r="BA1508"/>
      <c r="BB1508"/>
      <c r="BC1508"/>
      <c r="BD1508"/>
      <c r="BE1508"/>
      <c r="BF1508"/>
      <c r="BG1508"/>
      <c r="BH1508"/>
      <c r="BI1508"/>
    </row>
    <row r="1509" spans="6:61" x14ac:dyDescent="0.3"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/>
      <c r="AN1509"/>
      <c r="AO1509"/>
      <c r="AP1509"/>
      <c r="AQ1509"/>
      <c r="AR1509"/>
      <c r="AS1509"/>
      <c r="AT1509"/>
      <c r="AU1509"/>
      <c r="AV1509"/>
      <c r="AW1509"/>
      <c r="AX1509"/>
      <c r="AY1509"/>
      <c r="AZ1509"/>
      <c r="BA1509"/>
      <c r="BB1509"/>
      <c r="BC1509"/>
      <c r="BD1509"/>
      <c r="BE1509"/>
      <c r="BF1509"/>
      <c r="BG1509"/>
      <c r="BH1509"/>
      <c r="BI1509"/>
    </row>
    <row r="1510" spans="6:61" x14ac:dyDescent="0.3"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/>
      <c r="AN1510"/>
      <c r="AO1510"/>
      <c r="AP1510"/>
      <c r="AQ1510"/>
      <c r="AR1510"/>
      <c r="AS1510"/>
      <c r="AT1510"/>
      <c r="AU1510"/>
      <c r="AV1510"/>
      <c r="AW1510"/>
      <c r="AX1510"/>
      <c r="AY1510"/>
      <c r="AZ1510"/>
      <c r="BA1510"/>
      <c r="BB1510"/>
      <c r="BC1510"/>
      <c r="BD1510"/>
      <c r="BE1510"/>
      <c r="BF1510"/>
      <c r="BG1510"/>
      <c r="BH1510"/>
      <c r="BI1510"/>
    </row>
    <row r="1511" spans="6:61" x14ac:dyDescent="0.3"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/>
      <c r="AN1511"/>
      <c r="AO1511"/>
      <c r="AP1511"/>
      <c r="AQ1511"/>
      <c r="AR1511"/>
      <c r="AS1511"/>
      <c r="AT1511"/>
      <c r="AU1511"/>
      <c r="AV1511"/>
      <c r="AW1511"/>
      <c r="AX1511"/>
      <c r="AY1511"/>
      <c r="AZ1511"/>
      <c r="BA1511"/>
      <c r="BB1511"/>
      <c r="BC1511"/>
      <c r="BD1511"/>
      <c r="BE1511"/>
      <c r="BF1511"/>
      <c r="BG1511"/>
      <c r="BH1511"/>
      <c r="BI1511"/>
    </row>
    <row r="1512" spans="6:61" x14ac:dyDescent="0.3"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/>
      <c r="AN1512"/>
      <c r="AO1512"/>
      <c r="AP1512"/>
      <c r="AQ1512"/>
      <c r="AR1512"/>
      <c r="AS1512"/>
      <c r="AT1512"/>
      <c r="AU1512"/>
      <c r="AV1512"/>
      <c r="AW1512"/>
      <c r="AX1512"/>
      <c r="AY1512"/>
      <c r="AZ1512"/>
      <c r="BA1512"/>
      <c r="BB1512"/>
      <c r="BC1512"/>
      <c r="BD1512"/>
      <c r="BE1512"/>
      <c r="BF1512"/>
      <c r="BG1512"/>
      <c r="BH1512"/>
      <c r="BI1512"/>
    </row>
    <row r="1513" spans="6:61" x14ac:dyDescent="0.3"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/>
      <c r="AN1513"/>
      <c r="AO1513"/>
      <c r="AP1513"/>
      <c r="AQ1513"/>
      <c r="AR1513"/>
      <c r="AS1513"/>
      <c r="AT1513"/>
      <c r="AU1513"/>
      <c r="AV1513"/>
      <c r="AW1513"/>
      <c r="AX1513"/>
      <c r="AY1513"/>
      <c r="AZ1513"/>
      <c r="BA1513"/>
      <c r="BB1513"/>
      <c r="BC1513"/>
      <c r="BD1513"/>
      <c r="BE1513"/>
      <c r="BF1513"/>
      <c r="BG1513"/>
      <c r="BH1513"/>
      <c r="BI1513"/>
    </row>
    <row r="1514" spans="6:61" x14ac:dyDescent="0.3"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/>
      <c r="AN1514"/>
      <c r="AO1514"/>
      <c r="AP1514"/>
      <c r="AQ1514"/>
      <c r="AR1514"/>
      <c r="AS1514"/>
      <c r="AT1514"/>
      <c r="AU1514"/>
      <c r="AV1514"/>
      <c r="AW1514"/>
      <c r="AX1514"/>
      <c r="AY1514"/>
      <c r="AZ1514"/>
      <c r="BA1514"/>
      <c r="BB1514"/>
      <c r="BC1514"/>
      <c r="BD1514"/>
      <c r="BE1514"/>
      <c r="BF1514"/>
      <c r="BG1514"/>
      <c r="BH1514"/>
      <c r="BI1514"/>
    </row>
    <row r="1515" spans="6:61" x14ac:dyDescent="0.3"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/>
      <c r="AN1515"/>
      <c r="AO1515"/>
      <c r="AP1515"/>
      <c r="AQ1515"/>
      <c r="AR1515"/>
      <c r="AS1515"/>
      <c r="AT1515"/>
      <c r="AU1515"/>
      <c r="AV1515"/>
      <c r="AW1515"/>
      <c r="AX1515"/>
      <c r="AY1515"/>
      <c r="AZ1515"/>
      <c r="BA1515"/>
      <c r="BB1515"/>
      <c r="BC1515"/>
      <c r="BD1515"/>
      <c r="BE1515"/>
      <c r="BF1515"/>
      <c r="BG1515"/>
      <c r="BH1515"/>
      <c r="BI1515"/>
    </row>
    <row r="1516" spans="6:61" x14ac:dyDescent="0.3"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/>
      <c r="AN1516"/>
      <c r="AO1516"/>
      <c r="AP1516"/>
      <c r="AQ1516"/>
      <c r="AR1516"/>
      <c r="AS1516"/>
      <c r="AT1516"/>
      <c r="AU1516"/>
      <c r="AV1516"/>
      <c r="AW1516"/>
      <c r="AX1516"/>
      <c r="AY1516"/>
      <c r="AZ1516"/>
      <c r="BA1516"/>
      <c r="BB1516"/>
      <c r="BC1516"/>
      <c r="BD1516"/>
      <c r="BE1516"/>
      <c r="BF1516"/>
      <c r="BG1516"/>
      <c r="BH1516"/>
      <c r="BI1516"/>
    </row>
    <row r="1517" spans="6:61" x14ac:dyDescent="0.3"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/>
      <c r="AN1517"/>
      <c r="AO1517"/>
      <c r="AP1517"/>
      <c r="AQ1517"/>
      <c r="AR1517"/>
      <c r="AS1517"/>
      <c r="AT1517"/>
      <c r="AU1517"/>
      <c r="AV1517"/>
      <c r="AW1517"/>
      <c r="AX1517"/>
      <c r="AY1517"/>
      <c r="AZ1517"/>
      <c r="BA1517"/>
      <c r="BB1517"/>
      <c r="BC1517"/>
      <c r="BD1517"/>
      <c r="BE1517"/>
      <c r="BF1517"/>
      <c r="BG1517"/>
      <c r="BH1517"/>
      <c r="BI1517"/>
    </row>
    <row r="1518" spans="6:61" x14ac:dyDescent="0.3"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/>
      <c r="AN1518"/>
      <c r="AO1518"/>
      <c r="AP1518"/>
      <c r="AQ1518"/>
      <c r="AR1518"/>
      <c r="AS1518"/>
      <c r="AT1518"/>
      <c r="AU1518"/>
      <c r="AV1518"/>
      <c r="AW1518"/>
      <c r="AX1518"/>
      <c r="AY1518"/>
      <c r="AZ1518"/>
      <c r="BA1518"/>
      <c r="BB1518"/>
      <c r="BC1518"/>
      <c r="BD1518"/>
      <c r="BE1518"/>
      <c r="BF1518"/>
      <c r="BG1518"/>
      <c r="BH1518"/>
      <c r="BI1518"/>
    </row>
    <row r="1519" spans="6:61" x14ac:dyDescent="0.3"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/>
      <c r="AN1519"/>
      <c r="AO1519"/>
      <c r="AP1519"/>
      <c r="AQ1519"/>
      <c r="AR1519"/>
      <c r="AS1519"/>
      <c r="AT1519"/>
      <c r="AU1519"/>
      <c r="AV1519"/>
      <c r="AW1519"/>
      <c r="AX1519"/>
      <c r="AY1519"/>
      <c r="AZ1519"/>
      <c r="BA1519"/>
      <c r="BB1519"/>
      <c r="BC1519"/>
      <c r="BD1519"/>
      <c r="BE1519"/>
      <c r="BF1519"/>
      <c r="BG1519"/>
      <c r="BH1519"/>
      <c r="BI1519"/>
    </row>
    <row r="1520" spans="6:61" x14ac:dyDescent="0.3"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/>
      <c r="AN1520"/>
      <c r="AO1520"/>
      <c r="AP1520"/>
      <c r="AQ1520"/>
      <c r="AR1520"/>
      <c r="AS1520"/>
      <c r="AT1520"/>
      <c r="AU1520"/>
      <c r="AV1520"/>
      <c r="AW1520"/>
      <c r="AX1520"/>
      <c r="AY1520"/>
      <c r="AZ1520"/>
      <c r="BA1520"/>
      <c r="BB1520"/>
      <c r="BC1520"/>
      <c r="BD1520"/>
      <c r="BE1520"/>
      <c r="BF1520"/>
      <c r="BG1520"/>
      <c r="BH1520"/>
      <c r="BI1520"/>
    </row>
    <row r="1521" spans="6:61" x14ac:dyDescent="0.3"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/>
      <c r="AN1521"/>
      <c r="AO1521"/>
      <c r="AP1521"/>
      <c r="AQ1521"/>
      <c r="AR1521"/>
      <c r="AS1521"/>
      <c r="AT1521"/>
      <c r="AU1521"/>
      <c r="AV1521"/>
      <c r="AW1521"/>
      <c r="AX1521"/>
      <c r="AY1521"/>
      <c r="AZ1521"/>
      <c r="BA1521"/>
      <c r="BB1521"/>
      <c r="BC1521"/>
      <c r="BD1521"/>
      <c r="BE1521"/>
      <c r="BF1521"/>
      <c r="BG1521"/>
      <c r="BH1521"/>
      <c r="BI1521"/>
    </row>
    <row r="1522" spans="6:61" x14ac:dyDescent="0.3"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/>
      <c r="AN1522"/>
      <c r="AO1522"/>
      <c r="AP1522"/>
      <c r="AQ1522"/>
      <c r="AR1522"/>
      <c r="AS1522"/>
      <c r="AT1522"/>
      <c r="AU1522"/>
      <c r="AV1522"/>
      <c r="AW1522"/>
      <c r="AX1522"/>
      <c r="AY1522"/>
      <c r="AZ1522"/>
      <c r="BA1522"/>
      <c r="BB1522"/>
      <c r="BC1522"/>
      <c r="BD1522"/>
      <c r="BE1522"/>
      <c r="BF1522"/>
      <c r="BG1522"/>
      <c r="BH1522"/>
      <c r="BI1522"/>
    </row>
    <row r="1523" spans="6:61" x14ac:dyDescent="0.3"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/>
      <c r="AN1523"/>
      <c r="AO1523"/>
      <c r="AP1523"/>
      <c r="AQ1523"/>
      <c r="AR1523"/>
      <c r="AS1523"/>
      <c r="AT1523"/>
      <c r="AU1523"/>
      <c r="AV1523"/>
      <c r="AW1523"/>
      <c r="AX1523"/>
      <c r="AY1523"/>
      <c r="AZ1523"/>
      <c r="BA1523"/>
      <c r="BB1523"/>
      <c r="BC1523"/>
      <c r="BD1523"/>
      <c r="BE1523"/>
      <c r="BF1523"/>
      <c r="BG1523"/>
      <c r="BH1523"/>
      <c r="BI1523"/>
    </row>
    <row r="1524" spans="6:61" x14ac:dyDescent="0.3"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/>
      <c r="AN1524"/>
      <c r="AO1524"/>
      <c r="AP1524"/>
      <c r="AQ1524"/>
      <c r="AR1524"/>
      <c r="AS1524"/>
      <c r="AT1524"/>
      <c r="AU1524"/>
      <c r="AV1524"/>
      <c r="AW1524"/>
      <c r="AX1524"/>
      <c r="AY1524"/>
      <c r="AZ1524"/>
      <c r="BA1524"/>
      <c r="BB1524"/>
      <c r="BC1524"/>
      <c r="BD1524"/>
      <c r="BE1524"/>
      <c r="BF1524"/>
      <c r="BG1524"/>
      <c r="BH1524"/>
      <c r="BI1524"/>
    </row>
    <row r="1525" spans="6:61" x14ac:dyDescent="0.3"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/>
      <c r="AN1525"/>
      <c r="AO1525"/>
      <c r="AP1525"/>
      <c r="AQ1525"/>
      <c r="AR1525"/>
      <c r="AS1525"/>
      <c r="AT1525"/>
      <c r="AU1525"/>
      <c r="AV1525"/>
      <c r="AW1525"/>
      <c r="AX1525"/>
      <c r="AY1525"/>
      <c r="AZ1525"/>
      <c r="BA1525"/>
      <c r="BB1525"/>
      <c r="BC1525"/>
      <c r="BD1525"/>
      <c r="BE1525"/>
      <c r="BF1525"/>
      <c r="BG1525"/>
      <c r="BH1525"/>
      <c r="BI1525"/>
    </row>
    <row r="1526" spans="6:61" x14ac:dyDescent="0.3"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/>
      <c r="AN1526"/>
      <c r="AO1526"/>
      <c r="AP1526"/>
      <c r="AQ1526"/>
      <c r="AR1526"/>
      <c r="AS1526"/>
      <c r="AT1526"/>
      <c r="AU1526"/>
      <c r="AV1526"/>
      <c r="AW1526"/>
      <c r="AX1526"/>
      <c r="AY1526"/>
      <c r="AZ1526"/>
      <c r="BA1526"/>
      <c r="BB1526"/>
      <c r="BC1526"/>
      <c r="BD1526"/>
      <c r="BE1526"/>
      <c r="BF1526"/>
      <c r="BG1526"/>
      <c r="BH1526"/>
      <c r="BI1526"/>
    </row>
    <row r="1527" spans="6:61" x14ac:dyDescent="0.3"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/>
      <c r="AN1527"/>
      <c r="AO1527"/>
      <c r="AP1527"/>
      <c r="AQ1527"/>
      <c r="AR1527"/>
      <c r="AS1527"/>
      <c r="AT1527"/>
      <c r="AU1527"/>
      <c r="AV1527"/>
      <c r="AW1527"/>
      <c r="AX1527"/>
      <c r="AY1527"/>
      <c r="AZ1527"/>
      <c r="BA1527"/>
      <c r="BB1527"/>
      <c r="BC1527"/>
      <c r="BD1527"/>
      <c r="BE1527"/>
      <c r="BF1527"/>
      <c r="BG1527"/>
      <c r="BH1527"/>
      <c r="BI1527"/>
    </row>
    <row r="1528" spans="6:61" x14ac:dyDescent="0.3"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/>
      <c r="AN1528"/>
      <c r="AO1528"/>
      <c r="AP1528"/>
      <c r="AQ1528"/>
      <c r="AR1528"/>
      <c r="AS1528"/>
      <c r="AT1528"/>
      <c r="AU1528"/>
      <c r="AV1528"/>
      <c r="AW1528"/>
      <c r="AX1528"/>
      <c r="AY1528"/>
      <c r="AZ1528"/>
      <c r="BA1528"/>
      <c r="BB1528"/>
      <c r="BC1528"/>
      <c r="BD1528"/>
      <c r="BE1528"/>
      <c r="BF1528"/>
      <c r="BG1528"/>
      <c r="BH1528"/>
      <c r="BI1528"/>
    </row>
    <row r="1529" spans="6:61" x14ac:dyDescent="0.3"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/>
      <c r="AN1529"/>
      <c r="AO1529"/>
      <c r="AP1529"/>
      <c r="AQ1529"/>
      <c r="AR1529"/>
      <c r="AS1529"/>
      <c r="AT1529"/>
      <c r="AU1529"/>
      <c r="AV1529"/>
      <c r="AW1529"/>
      <c r="AX1529"/>
      <c r="AY1529"/>
      <c r="AZ1529"/>
      <c r="BA1529"/>
      <c r="BB1529"/>
      <c r="BC1529"/>
      <c r="BD1529"/>
      <c r="BE1529"/>
      <c r="BF1529"/>
      <c r="BG1529"/>
      <c r="BH1529"/>
      <c r="BI1529"/>
    </row>
    <row r="1530" spans="6:61" x14ac:dyDescent="0.3"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/>
      <c r="AN1530"/>
      <c r="AO1530"/>
      <c r="AP1530"/>
      <c r="AQ1530"/>
      <c r="AR1530"/>
      <c r="AS1530"/>
      <c r="AT1530"/>
      <c r="AU1530"/>
      <c r="AV1530"/>
      <c r="AW1530"/>
      <c r="AX1530"/>
      <c r="AY1530"/>
      <c r="AZ1530"/>
      <c r="BA1530"/>
      <c r="BB1530"/>
      <c r="BC1530"/>
      <c r="BD1530"/>
      <c r="BE1530"/>
      <c r="BF1530"/>
      <c r="BG1530"/>
      <c r="BH1530"/>
      <c r="BI1530"/>
    </row>
    <row r="1531" spans="6:61" x14ac:dyDescent="0.3"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/>
      <c r="AN1531"/>
      <c r="AO1531"/>
      <c r="AP1531"/>
      <c r="AQ1531"/>
      <c r="AR1531"/>
      <c r="AS1531"/>
      <c r="AT1531"/>
      <c r="AU1531"/>
      <c r="AV1531"/>
      <c r="AW1531"/>
      <c r="AX1531"/>
      <c r="AY1531"/>
      <c r="AZ1531"/>
      <c r="BA1531"/>
      <c r="BB1531"/>
      <c r="BC1531"/>
      <c r="BD1531"/>
      <c r="BE1531"/>
      <c r="BF1531"/>
      <c r="BG1531"/>
      <c r="BH1531"/>
      <c r="BI1531"/>
    </row>
    <row r="1532" spans="6:61" x14ac:dyDescent="0.3"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/>
      <c r="AN1532"/>
      <c r="AO1532"/>
      <c r="AP1532"/>
      <c r="AQ1532"/>
      <c r="AR1532"/>
      <c r="AS1532"/>
      <c r="AT1532"/>
      <c r="AU1532"/>
      <c r="AV1532"/>
      <c r="AW1532"/>
      <c r="AX1532"/>
      <c r="AY1532"/>
      <c r="AZ1532"/>
      <c r="BA1532"/>
      <c r="BB1532"/>
      <c r="BC1532"/>
      <c r="BD1532"/>
      <c r="BE1532"/>
      <c r="BF1532"/>
      <c r="BG1532"/>
      <c r="BH1532"/>
      <c r="BI1532"/>
    </row>
    <row r="1533" spans="6:61" x14ac:dyDescent="0.3"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/>
      <c r="AN1533"/>
      <c r="AO1533"/>
      <c r="AP1533"/>
      <c r="AQ1533"/>
      <c r="AR1533"/>
      <c r="AS1533"/>
      <c r="AT1533"/>
      <c r="AU1533"/>
      <c r="AV1533"/>
      <c r="AW1533"/>
      <c r="AX1533"/>
      <c r="AY1533"/>
      <c r="AZ1533"/>
      <c r="BA1533"/>
      <c r="BB1533"/>
      <c r="BC1533"/>
      <c r="BD1533"/>
      <c r="BE1533"/>
      <c r="BF1533"/>
      <c r="BG1533"/>
      <c r="BH1533"/>
      <c r="BI1533"/>
    </row>
    <row r="1534" spans="6:61" x14ac:dyDescent="0.3"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/>
      <c r="AN1534"/>
      <c r="AO1534"/>
      <c r="AP1534"/>
      <c r="AQ1534"/>
      <c r="AR1534"/>
      <c r="AS1534"/>
      <c r="AT1534"/>
      <c r="AU1534"/>
      <c r="AV1534"/>
      <c r="AW1534"/>
      <c r="AX1534"/>
      <c r="AY1534"/>
      <c r="AZ1534"/>
      <c r="BA1534"/>
      <c r="BB1534"/>
      <c r="BC1534"/>
      <c r="BD1534"/>
      <c r="BE1534"/>
      <c r="BF1534"/>
      <c r="BG1534"/>
      <c r="BH1534"/>
      <c r="BI1534"/>
    </row>
    <row r="1535" spans="6:61" x14ac:dyDescent="0.3"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/>
      <c r="AN1535"/>
      <c r="AO1535"/>
      <c r="AP1535"/>
      <c r="AQ1535"/>
      <c r="AR1535"/>
      <c r="AS1535"/>
      <c r="AT1535"/>
      <c r="AU1535"/>
      <c r="AV1535"/>
      <c r="AW1535"/>
      <c r="AX1535"/>
      <c r="AY1535"/>
      <c r="AZ1535"/>
      <c r="BA1535"/>
      <c r="BB1535"/>
      <c r="BC1535"/>
      <c r="BD1535"/>
      <c r="BE1535"/>
      <c r="BF1535"/>
      <c r="BG1535"/>
      <c r="BH1535"/>
      <c r="BI1535"/>
    </row>
    <row r="1536" spans="6:61" x14ac:dyDescent="0.3"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/>
      <c r="AN1536"/>
      <c r="AO1536"/>
      <c r="AP1536"/>
      <c r="AQ1536"/>
      <c r="AR1536"/>
      <c r="AS1536"/>
      <c r="AT1536"/>
      <c r="AU1536"/>
      <c r="AV1536"/>
      <c r="AW1536"/>
      <c r="AX1536"/>
      <c r="AY1536"/>
      <c r="AZ1536"/>
      <c r="BA1536"/>
      <c r="BB1536"/>
      <c r="BC1536"/>
      <c r="BD1536"/>
      <c r="BE1536"/>
      <c r="BF1536"/>
      <c r="BG1536"/>
      <c r="BH1536"/>
      <c r="BI1536"/>
    </row>
    <row r="1537" spans="6:61" x14ac:dyDescent="0.3"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/>
      <c r="AN1537"/>
      <c r="AO1537"/>
      <c r="AP1537"/>
      <c r="AQ1537"/>
      <c r="AR1537"/>
      <c r="AS1537"/>
      <c r="AT1537"/>
      <c r="AU1537"/>
      <c r="AV1537"/>
      <c r="AW1537"/>
      <c r="AX1537"/>
      <c r="AY1537"/>
      <c r="AZ1537"/>
      <c r="BA1537"/>
      <c r="BB1537"/>
      <c r="BC1537"/>
      <c r="BD1537"/>
      <c r="BE1537"/>
      <c r="BF1537"/>
      <c r="BG1537"/>
      <c r="BH1537"/>
      <c r="BI1537"/>
    </row>
    <row r="1538" spans="6:61" x14ac:dyDescent="0.3"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/>
      <c r="AN1538"/>
      <c r="AO1538"/>
      <c r="AP1538"/>
      <c r="AQ1538"/>
      <c r="AR1538"/>
      <c r="AS1538"/>
      <c r="AT1538"/>
      <c r="AU1538"/>
      <c r="AV1538"/>
      <c r="AW1538"/>
      <c r="AX1538"/>
      <c r="AY1538"/>
      <c r="AZ1538"/>
      <c r="BA1538"/>
      <c r="BB1538"/>
      <c r="BC1538"/>
      <c r="BD1538"/>
      <c r="BE1538"/>
      <c r="BF1538"/>
      <c r="BG1538"/>
      <c r="BH1538"/>
      <c r="BI1538"/>
    </row>
    <row r="1539" spans="6:61" x14ac:dyDescent="0.3"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/>
      <c r="AN1539"/>
      <c r="AO1539"/>
      <c r="AP1539"/>
      <c r="AQ1539"/>
      <c r="AR1539"/>
      <c r="AS1539"/>
      <c r="AT1539"/>
      <c r="AU1539"/>
      <c r="AV1539"/>
      <c r="AW1539"/>
      <c r="AX1539"/>
      <c r="AY1539"/>
      <c r="AZ1539"/>
      <c r="BA1539"/>
      <c r="BB1539"/>
      <c r="BC1539"/>
      <c r="BD1539"/>
      <c r="BE1539"/>
      <c r="BF1539"/>
      <c r="BG1539"/>
      <c r="BH1539"/>
      <c r="BI1539"/>
    </row>
    <row r="1540" spans="6:61" x14ac:dyDescent="0.3"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/>
      <c r="AN1540"/>
      <c r="AO1540"/>
      <c r="AP1540"/>
      <c r="AQ1540"/>
      <c r="AR1540"/>
      <c r="AS1540"/>
      <c r="AT1540"/>
      <c r="AU1540"/>
      <c r="AV1540"/>
      <c r="AW1540"/>
      <c r="AX1540"/>
      <c r="AY1540"/>
      <c r="AZ1540"/>
      <c r="BA1540"/>
      <c r="BB1540"/>
      <c r="BC1540"/>
      <c r="BD1540"/>
      <c r="BE1540"/>
      <c r="BF1540"/>
      <c r="BG1540"/>
      <c r="BH1540"/>
      <c r="BI1540"/>
    </row>
    <row r="1541" spans="6:61" x14ac:dyDescent="0.3"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/>
      <c r="AN1541"/>
      <c r="AO1541"/>
      <c r="AP1541"/>
      <c r="AQ1541"/>
      <c r="AR1541"/>
      <c r="AS1541"/>
      <c r="AT1541"/>
      <c r="AU1541"/>
      <c r="AV1541"/>
      <c r="AW1541"/>
      <c r="AX1541"/>
      <c r="AY1541"/>
      <c r="AZ1541"/>
      <c r="BA1541"/>
      <c r="BB1541"/>
      <c r="BC1541"/>
      <c r="BD1541"/>
      <c r="BE1541"/>
      <c r="BF1541"/>
      <c r="BG1541"/>
      <c r="BH1541"/>
      <c r="BI1541"/>
    </row>
    <row r="1542" spans="6:61" x14ac:dyDescent="0.3"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/>
      <c r="AN1542"/>
      <c r="AO1542"/>
      <c r="AP1542"/>
      <c r="AQ1542"/>
      <c r="AR1542"/>
      <c r="AS1542"/>
      <c r="AT1542"/>
      <c r="AU1542"/>
      <c r="AV1542"/>
      <c r="AW1542"/>
      <c r="AX1542"/>
      <c r="AY1542"/>
      <c r="AZ1542"/>
      <c r="BA1542"/>
      <c r="BB1542"/>
      <c r="BC1542"/>
      <c r="BD1542"/>
      <c r="BE1542"/>
      <c r="BF1542"/>
      <c r="BG1542"/>
      <c r="BH1542"/>
      <c r="BI1542"/>
    </row>
    <row r="1543" spans="6:61" x14ac:dyDescent="0.3"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/>
      <c r="AN1543"/>
      <c r="AO1543"/>
      <c r="AP1543"/>
      <c r="AQ1543"/>
      <c r="AR1543"/>
      <c r="AS1543"/>
      <c r="AT1543"/>
      <c r="AU1543"/>
      <c r="AV1543"/>
      <c r="AW1543"/>
      <c r="AX1543"/>
      <c r="AY1543"/>
      <c r="AZ1543"/>
      <c r="BA1543"/>
      <c r="BB1543"/>
      <c r="BC1543"/>
      <c r="BD1543"/>
      <c r="BE1543"/>
      <c r="BF1543"/>
      <c r="BG1543"/>
      <c r="BH1543"/>
      <c r="BI1543"/>
    </row>
    <row r="1544" spans="6:61" x14ac:dyDescent="0.3"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/>
      <c r="AN1544"/>
      <c r="AO1544"/>
      <c r="AP1544"/>
      <c r="AQ1544"/>
      <c r="AR1544"/>
      <c r="AS1544"/>
      <c r="AT1544"/>
      <c r="AU1544"/>
      <c r="AV1544"/>
      <c r="AW1544"/>
      <c r="AX1544"/>
      <c r="AY1544"/>
      <c r="AZ1544"/>
      <c r="BA1544"/>
      <c r="BB1544"/>
      <c r="BC1544"/>
      <c r="BD1544"/>
      <c r="BE1544"/>
      <c r="BF1544"/>
      <c r="BG1544"/>
      <c r="BH1544"/>
      <c r="BI1544"/>
    </row>
    <row r="1545" spans="6:61" x14ac:dyDescent="0.3"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/>
      <c r="AN1545"/>
      <c r="AO1545"/>
      <c r="AP1545"/>
      <c r="AQ1545"/>
      <c r="AR1545"/>
      <c r="AS1545"/>
      <c r="AT1545"/>
      <c r="AU1545"/>
      <c r="AV1545"/>
      <c r="AW1545"/>
      <c r="AX1545"/>
      <c r="AY1545"/>
      <c r="AZ1545"/>
      <c r="BA1545"/>
      <c r="BB1545"/>
      <c r="BC1545"/>
      <c r="BD1545"/>
      <c r="BE1545"/>
      <c r="BF1545"/>
      <c r="BG1545"/>
      <c r="BH1545"/>
      <c r="BI1545"/>
    </row>
    <row r="1546" spans="6:61" x14ac:dyDescent="0.3"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/>
      <c r="AN1546"/>
      <c r="AO1546"/>
      <c r="AP1546"/>
      <c r="AQ1546"/>
      <c r="AR1546"/>
      <c r="AS1546"/>
      <c r="AT1546"/>
      <c r="AU1546"/>
      <c r="AV1546"/>
      <c r="AW1546"/>
      <c r="AX1546"/>
      <c r="AY1546"/>
      <c r="AZ1546"/>
      <c r="BA1546"/>
      <c r="BB1546"/>
      <c r="BC1546"/>
      <c r="BD1546"/>
      <c r="BE1546"/>
      <c r="BF1546"/>
      <c r="BG1546"/>
      <c r="BH1546"/>
      <c r="BI1546"/>
    </row>
    <row r="1547" spans="6:61" x14ac:dyDescent="0.3"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/>
      <c r="AN1547"/>
      <c r="AO1547"/>
      <c r="AP1547"/>
      <c r="AQ1547"/>
      <c r="AR1547"/>
      <c r="AS1547"/>
      <c r="AT1547"/>
      <c r="AU1547"/>
      <c r="AV1547"/>
      <c r="AW1547"/>
      <c r="AX1547"/>
      <c r="AY1547"/>
      <c r="AZ1547"/>
      <c r="BA1547"/>
      <c r="BB1547"/>
      <c r="BC1547"/>
      <c r="BD1547"/>
      <c r="BE1547"/>
      <c r="BF1547"/>
      <c r="BG1547"/>
      <c r="BH1547"/>
      <c r="BI1547"/>
    </row>
    <row r="1548" spans="6:61" x14ac:dyDescent="0.3"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/>
      <c r="AN1548"/>
      <c r="AO1548"/>
      <c r="AP1548"/>
      <c r="AQ1548"/>
      <c r="AR1548"/>
      <c r="AS1548"/>
      <c r="AT1548"/>
      <c r="AU1548"/>
      <c r="AV1548"/>
      <c r="AW1548"/>
      <c r="AX1548"/>
      <c r="AY1548"/>
      <c r="AZ1548"/>
      <c r="BA1548"/>
      <c r="BB1548"/>
      <c r="BC1548"/>
      <c r="BD1548"/>
      <c r="BE1548"/>
      <c r="BF1548"/>
      <c r="BG1548"/>
      <c r="BH1548"/>
      <c r="BI1548"/>
    </row>
    <row r="1549" spans="6:61" x14ac:dyDescent="0.3"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/>
      <c r="AN1549"/>
      <c r="AO1549"/>
      <c r="AP1549"/>
      <c r="AQ1549"/>
      <c r="AR1549"/>
      <c r="AS1549"/>
      <c r="AT1549"/>
      <c r="AU1549"/>
      <c r="AV1549"/>
      <c r="AW1549"/>
      <c r="AX1549"/>
      <c r="AY1549"/>
      <c r="AZ1549"/>
      <c r="BA1549"/>
      <c r="BB1549"/>
      <c r="BC1549"/>
      <c r="BD1549"/>
      <c r="BE1549"/>
      <c r="BF1549"/>
      <c r="BG1549"/>
      <c r="BH1549"/>
      <c r="BI1549"/>
    </row>
    <row r="1550" spans="6:61" x14ac:dyDescent="0.3"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/>
      <c r="AN1550"/>
      <c r="AO1550"/>
      <c r="AP1550"/>
      <c r="AQ1550"/>
      <c r="AR1550"/>
      <c r="AS1550"/>
      <c r="AT1550"/>
      <c r="AU1550"/>
      <c r="AV1550"/>
      <c r="AW1550"/>
      <c r="AX1550"/>
      <c r="AY1550"/>
      <c r="AZ1550"/>
      <c r="BA1550"/>
      <c r="BB1550"/>
      <c r="BC1550"/>
      <c r="BD1550"/>
      <c r="BE1550"/>
      <c r="BF1550"/>
      <c r="BG1550"/>
      <c r="BH1550"/>
      <c r="BI1550"/>
    </row>
    <row r="1551" spans="6:61" x14ac:dyDescent="0.3"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/>
      <c r="AN1551"/>
      <c r="AO1551"/>
      <c r="AP1551"/>
      <c r="AQ1551"/>
      <c r="AR1551"/>
      <c r="AS1551"/>
      <c r="AT1551"/>
      <c r="AU1551"/>
      <c r="AV1551"/>
      <c r="AW1551"/>
      <c r="AX1551"/>
      <c r="AY1551"/>
      <c r="AZ1551"/>
      <c r="BA1551"/>
      <c r="BB1551"/>
      <c r="BC1551"/>
      <c r="BD1551"/>
      <c r="BE1551"/>
      <c r="BF1551"/>
      <c r="BG1551"/>
      <c r="BH1551"/>
      <c r="BI1551"/>
    </row>
    <row r="1552" spans="6:61" x14ac:dyDescent="0.3"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/>
      <c r="AN1552"/>
      <c r="AO1552"/>
      <c r="AP1552"/>
      <c r="AQ1552"/>
      <c r="AR1552"/>
      <c r="AS1552"/>
      <c r="AT1552"/>
      <c r="AU1552"/>
      <c r="AV1552"/>
      <c r="AW1552"/>
      <c r="AX1552"/>
      <c r="AY1552"/>
      <c r="AZ1552"/>
      <c r="BA1552"/>
      <c r="BB1552"/>
      <c r="BC1552"/>
      <c r="BD1552"/>
      <c r="BE1552"/>
      <c r="BF1552"/>
      <c r="BG1552"/>
      <c r="BH1552"/>
      <c r="BI1552"/>
    </row>
    <row r="1553" spans="6:61" x14ac:dyDescent="0.3"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/>
      <c r="AN1553"/>
      <c r="AO1553"/>
      <c r="AP1553"/>
      <c r="AQ1553"/>
      <c r="AR1553"/>
      <c r="AS1553"/>
      <c r="AT1553"/>
      <c r="AU1553"/>
      <c r="AV1553"/>
      <c r="AW1553"/>
      <c r="AX1553"/>
      <c r="AY1553"/>
      <c r="AZ1553"/>
      <c r="BA1553"/>
      <c r="BB1553"/>
      <c r="BC1553"/>
      <c r="BD1553"/>
      <c r="BE1553"/>
      <c r="BF1553"/>
      <c r="BG1553"/>
      <c r="BH1553"/>
      <c r="BI1553"/>
    </row>
    <row r="1554" spans="6:61" x14ac:dyDescent="0.3"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/>
      <c r="AN1554"/>
      <c r="AO1554"/>
      <c r="AP1554"/>
      <c r="AQ1554"/>
      <c r="AR1554"/>
      <c r="AS1554"/>
      <c r="AT1554"/>
      <c r="AU1554"/>
      <c r="AV1554"/>
      <c r="AW1554"/>
      <c r="AX1554"/>
      <c r="AY1554"/>
      <c r="AZ1554"/>
      <c r="BA1554"/>
      <c r="BB1554"/>
      <c r="BC1554"/>
      <c r="BD1554"/>
      <c r="BE1554"/>
      <c r="BF1554"/>
      <c r="BG1554"/>
      <c r="BH1554"/>
      <c r="BI1554"/>
    </row>
    <row r="1555" spans="6:61" x14ac:dyDescent="0.3"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/>
      <c r="AN1555"/>
      <c r="AO1555"/>
      <c r="AP1555"/>
      <c r="AQ1555"/>
      <c r="AR1555"/>
      <c r="AS1555"/>
      <c r="AT1555"/>
      <c r="AU1555"/>
      <c r="AV1555"/>
      <c r="AW1555"/>
      <c r="AX1555"/>
      <c r="AY1555"/>
      <c r="AZ1555"/>
      <c r="BA1555"/>
      <c r="BB1555"/>
      <c r="BC1555"/>
      <c r="BD1555"/>
      <c r="BE1555"/>
      <c r="BF1555"/>
      <c r="BG1555"/>
      <c r="BH1555"/>
      <c r="BI1555"/>
    </row>
    <row r="1556" spans="6:61" x14ac:dyDescent="0.3"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/>
      <c r="AN1556"/>
      <c r="AO1556"/>
      <c r="AP1556"/>
      <c r="AQ1556"/>
      <c r="AR1556"/>
      <c r="AS1556"/>
      <c r="AT1556"/>
      <c r="AU1556"/>
      <c r="AV1556"/>
      <c r="AW1556"/>
      <c r="AX1556"/>
      <c r="AY1556"/>
      <c r="AZ1556"/>
      <c r="BA1556"/>
      <c r="BB1556"/>
      <c r="BC1556"/>
      <c r="BD1556"/>
      <c r="BE1556"/>
      <c r="BF1556"/>
      <c r="BG1556"/>
      <c r="BH1556"/>
      <c r="BI1556"/>
    </row>
    <row r="1557" spans="6:61" x14ac:dyDescent="0.3"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/>
      <c r="AN1557"/>
      <c r="AO1557"/>
      <c r="AP1557"/>
      <c r="AQ1557"/>
      <c r="AR1557"/>
      <c r="AS1557"/>
      <c r="AT1557"/>
      <c r="AU1557"/>
      <c r="AV1557"/>
      <c r="AW1557"/>
      <c r="AX1557"/>
      <c r="AY1557"/>
      <c r="AZ1557"/>
      <c r="BA1557"/>
      <c r="BB1557"/>
      <c r="BC1557"/>
      <c r="BD1557"/>
      <c r="BE1557"/>
      <c r="BF1557"/>
      <c r="BG1557"/>
      <c r="BH1557"/>
      <c r="BI1557"/>
    </row>
    <row r="1558" spans="6:61" x14ac:dyDescent="0.3"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/>
      <c r="AN1558"/>
      <c r="AO1558"/>
      <c r="AP1558"/>
      <c r="AQ1558"/>
      <c r="AR1558"/>
      <c r="AS1558"/>
      <c r="AT1558"/>
      <c r="AU1558"/>
      <c r="AV1558"/>
      <c r="AW1558"/>
      <c r="AX1558"/>
      <c r="AY1558"/>
      <c r="AZ1558"/>
      <c r="BA1558"/>
      <c r="BB1558"/>
      <c r="BC1558"/>
      <c r="BD1558"/>
      <c r="BE1558"/>
      <c r="BF1558"/>
      <c r="BG1558"/>
      <c r="BH1558"/>
      <c r="BI1558"/>
    </row>
    <row r="1559" spans="6:61" x14ac:dyDescent="0.3"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/>
      <c r="AN1559"/>
      <c r="AO1559"/>
      <c r="AP1559"/>
      <c r="AQ1559"/>
      <c r="AR1559"/>
      <c r="AS1559"/>
      <c r="AT1559"/>
      <c r="AU1559"/>
      <c r="AV1559"/>
      <c r="AW1559"/>
      <c r="AX1559"/>
      <c r="AY1559"/>
      <c r="AZ1559"/>
      <c r="BA1559"/>
      <c r="BB1559"/>
      <c r="BC1559"/>
      <c r="BD1559"/>
      <c r="BE1559"/>
      <c r="BF1559"/>
      <c r="BG1559"/>
      <c r="BH1559"/>
      <c r="BI1559"/>
    </row>
    <row r="1560" spans="6:61" x14ac:dyDescent="0.3"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/>
      <c r="AN1560"/>
      <c r="AO1560"/>
      <c r="AP1560"/>
      <c r="AQ1560"/>
      <c r="AR1560"/>
      <c r="AS1560"/>
      <c r="AT1560"/>
      <c r="AU1560"/>
      <c r="AV1560"/>
      <c r="AW1560"/>
      <c r="AX1560"/>
      <c r="AY1560"/>
      <c r="AZ1560"/>
      <c r="BA1560"/>
      <c r="BB1560"/>
      <c r="BC1560"/>
      <c r="BD1560"/>
      <c r="BE1560"/>
      <c r="BF1560"/>
      <c r="BG1560"/>
      <c r="BH1560"/>
      <c r="BI1560"/>
    </row>
    <row r="1561" spans="6:61" x14ac:dyDescent="0.3"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/>
      <c r="AN1561"/>
      <c r="AO1561"/>
      <c r="AP1561"/>
      <c r="AQ1561"/>
      <c r="AR1561"/>
      <c r="AS1561"/>
      <c r="AT1561"/>
      <c r="AU1561"/>
      <c r="AV1561"/>
      <c r="AW1561"/>
      <c r="AX1561"/>
      <c r="AY1561"/>
      <c r="AZ1561"/>
      <c r="BA1561"/>
      <c r="BB1561"/>
      <c r="BC1561"/>
      <c r="BD1561"/>
      <c r="BE1561"/>
      <c r="BF1561"/>
      <c r="BG1561"/>
      <c r="BH1561"/>
      <c r="BI1561"/>
    </row>
    <row r="1562" spans="6:61" x14ac:dyDescent="0.3"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/>
      <c r="AN1562"/>
      <c r="AO1562"/>
      <c r="AP1562"/>
      <c r="AQ1562"/>
      <c r="AR1562"/>
      <c r="AS1562"/>
      <c r="AT1562"/>
      <c r="AU1562"/>
      <c r="AV1562"/>
      <c r="AW1562"/>
      <c r="AX1562"/>
      <c r="AY1562"/>
      <c r="AZ1562"/>
      <c r="BA1562"/>
      <c r="BB1562"/>
      <c r="BC1562"/>
      <c r="BD1562"/>
      <c r="BE1562"/>
      <c r="BF1562"/>
      <c r="BG1562"/>
      <c r="BH1562"/>
      <c r="BI1562"/>
    </row>
    <row r="1563" spans="6:61" x14ac:dyDescent="0.3"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/>
      <c r="AN1563"/>
      <c r="AO1563"/>
      <c r="AP1563"/>
      <c r="AQ1563"/>
      <c r="AR1563"/>
      <c r="AS1563"/>
      <c r="AT1563"/>
      <c r="AU1563"/>
      <c r="AV1563"/>
      <c r="AW1563"/>
      <c r="AX1563"/>
      <c r="AY1563"/>
      <c r="AZ1563"/>
      <c r="BA1563"/>
      <c r="BB1563"/>
      <c r="BC1563"/>
      <c r="BD1563"/>
      <c r="BE1563"/>
      <c r="BF1563"/>
      <c r="BG1563"/>
      <c r="BH1563"/>
      <c r="BI1563"/>
    </row>
    <row r="1564" spans="6:61" x14ac:dyDescent="0.3"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/>
      <c r="AN1564"/>
      <c r="AO1564"/>
      <c r="AP1564"/>
      <c r="AQ1564"/>
      <c r="AR1564"/>
      <c r="AS1564"/>
      <c r="AT1564"/>
      <c r="AU1564"/>
      <c r="AV1564"/>
      <c r="AW1564"/>
      <c r="AX1564"/>
      <c r="AY1564"/>
      <c r="AZ1564"/>
      <c r="BA1564"/>
      <c r="BB1564"/>
      <c r="BC1564"/>
      <c r="BD1564"/>
      <c r="BE1564"/>
      <c r="BF1564"/>
      <c r="BG1564"/>
      <c r="BH1564"/>
      <c r="BI1564"/>
    </row>
    <row r="1565" spans="6:61" x14ac:dyDescent="0.3"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/>
      <c r="AN1565"/>
      <c r="AO1565"/>
      <c r="AP1565"/>
      <c r="AQ1565"/>
      <c r="AR1565"/>
      <c r="AS1565"/>
      <c r="AT1565"/>
      <c r="AU1565"/>
      <c r="AV1565"/>
      <c r="AW1565"/>
      <c r="AX1565"/>
      <c r="AY1565"/>
      <c r="AZ1565"/>
      <c r="BA1565"/>
      <c r="BB1565"/>
      <c r="BC1565"/>
      <c r="BD1565"/>
      <c r="BE1565"/>
      <c r="BF1565"/>
      <c r="BG1565"/>
      <c r="BH1565"/>
      <c r="BI1565"/>
    </row>
    <row r="1566" spans="6:61" x14ac:dyDescent="0.3"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/>
      <c r="AN1566"/>
      <c r="AO1566"/>
      <c r="AP1566"/>
      <c r="AQ1566"/>
      <c r="AR1566"/>
      <c r="AS1566"/>
      <c r="AT1566"/>
      <c r="AU1566"/>
      <c r="AV1566"/>
      <c r="AW1566"/>
      <c r="AX1566"/>
      <c r="AY1566"/>
      <c r="AZ1566"/>
      <c r="BA1566"/>
      <c r="BB1566"/>
      <c r="BC1566"/>
      <c r="BD1566"/>
      <c r="BE1566"/>
      <c r="BF1566"/>
      <c r="BG1566"/>
      <c r="BH1566"/>
      <c r="BI1566"/>
    </row>
    <row r="1567" spans="6:61" x14ac:dyDescent="0.3"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/>
      <c r="AN1567"/>
      <c r="AO1567"/>
      <c r="AP1567"/>
      <c r="AQ1567"/>
      <c r="AR1567"/>
      <c r="AS1567"/>
      <c r="AT1567"/>
      <c r="AU1567"/>
      <c r="AV1567"/>
      <c r="AW1567"/>
      <c r="AX1567"/>
      <c r="AY1567"/>
      <c r="AZ1567"/>
      <c r="BA1567"/>
      <c r="BB1567"/>
      <c r="BC1567"/>
      <c r="BD1567"/>
      <c r="BE1567"/>
      <c r="BF1567"/>
      <c r="BG1567"/>
      <c r="BH1567"/>
      <c r="BI1567"/>
    </row>
    <row r="1568" spans="6:61" x14ac:dyDescent="0.3"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/>
      <c r="AN1568"/>
      <c r="AO1568"/>
      <c r="AP1568"/>
      <c r="AQ1568"/>
      <c r="AR1568"/>
      <c r="AS1568"/>
      <c r="AT1568"/>
      <c r="AU1568"/>
      <c r="AV1568"/>
      <c r="AW1568"/>
      <c r="AX1568"/>
      <c r="AY1568"/>
      <c r="AZ1568"/>
      <c r="BA1568"/>
      <c r="BB1568"/>
      <c r="BC1568"/>
      <c r="BD1568"/>
      <c r="BE1568"/>
      <c r="BF1568"/>
      <c r="BG1568"/>
      <c r="BH1568"/>
      <c r="BI1568"/>
    </row>
    <row r="1569" spans="6:61" x14ac:dyDescent="0.3"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/>
      <c r="AN1569"/>
      <c r="AO1569"/>
      <c r="AP1569"/>
      <c r="AQ1569"/>
      <c r="AR1569"/>
      <c r="AS1569"/>
      <c r="AT1569"/>
      <c r="AU1569"/>
      <c r="AV1569"/>
      <c r="AW1569"/>
      <c r="AX1569"/>
      <c r="AY1569"/>
      <c r="AZ1569"/>
      <c r="BA1569"/>
      <c r="BB1569"/>
      <c r="BC1569"/>
      <c r="BD1569"/>
      <c r="BE1569"/>
      <c r="BF1569"/>
      <c r="BG1569"/>
      <c r="BH1569"/>
      <c r="BI1569"/>
    </row>
    <row r="1570" spans="6:61" x14ac:dyDescent="0.3"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/>
      <c r="AN1570"/>
      <c r="AO1570"/>
      <c r="AP1570"/>
      <c r="AQ1570"/>
      <c r="AR1570"/>
      <c r="AS1570"/>
      <c r="AT1570"/>
      <c r="AU1570"/>
      <c r="AV1570"/>
      <c r="AW1570"/>
      <c r="AX1570"/>
      <c r="AY1570"/>
      <c r="AZ1570"/>
      <c r="BA1570"/>
      <c r="BB1570"/>
      <c r="BC1570"/>
      <c r="BD1570"/>
      <c r="BE1570"/>
      <c r="BF1570"/>
      <c r="BG1570"/>
      <c r="BH1570"/>
      <c r="BI1570"/>
    </row>
    <row r="1571" spans="6:61" x14ac:dyDescent="0.3"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/>
      <c r="AN1571"/>
      <c r="AO1571"/>
      <c r="AP1571"/>
      <c r="AQ1571"/>
      <c r="AR1571"/>
      <c r="AS1571"/>
      <c r="AT1571"/>
      <c r="AU1571"/>
      <c r="AV1571"/>
      <c r="AW1571"/>
      <c r="AX1571"/>
      <c r="AY1571"/>
      <c r="AZ1571"/>
      <c r="BA1571"/>
      <c r="BB1571"/>
      <c r="BC1571"/>
      <c r="BD1571"/>
      <c r="BE1571"/>
      <c r="BF1571"/>
      <c r="BG1571"/>
      <c r="BH1571"/>
      <c r="BI1571"/>
    </row>
    <row r="1572" spans="6:61" x14ac:dyDescent="0.3"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/>
      <c r="AN1572"/>
      <c r="AO1572"/>
      <c r="AP1572"/>
      <c r="AQ1572"/>
      <c r="AR1572"/>
      <c r="AS1572"/>
      <c r="AT1572"/>
      <c r="AU1572"/>
      <c r="AV1572"/>
      <c r="AW1572"/>
      <c r="AX1572"/>
      <c r="AY1572"/>
      <c r="AZ1572"/>
      <c r="BA1572"/>
      <c r="BB1572"/>
      <c r="BC1572"/>
      <c r="BD1572"/>
      <c r="BE1572"/>
      <c r="BF1572"/>
      <c r="BG1572"/>
      <c r="BH1572"/>
      <c r="BI1572"/>
    </row>
    <row r="1573" spans="6:61" x14ac:dyDescent="0.3"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/>
      <c r="AN1573"/>
      <c r="AO1573"/>
      <c r="AP1573"/>
      <c r="AQ1573"/>
      <c r="AR1573"/>
      <c r="AS1573"/>
      <c r="AT1573"/>
      <c r="AU1573"/>
      <c r="AV1573"/>
      <c r="AW1573"/>
      <c r="AX1573"/>
      <c r="AY1573"/>
      <c r="AZ1573"/>
      <c r="BA1573"/>
      <c r="BB1573"/>
      <c r="BC1573"/>
      <c r="BD1573"/>
      <c r="BE1573"/>
      <c r="BF1573"/>
      <c r="BG1573"/>
      <c r="BH1573"/>
      <c r="BI1573"/>
    </row>
    <row r="1574" spans="6:61" x14ac:dyDescent="0.3"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/>
      <c r="AN1574"/>
      <c r="AO1574"/>
      <c r="AP1574"/>
      <c r="AQ1574"/>
      <c r="AR1574"/>
      <c r="AS1574"/>
      <c r="AT1574"/>
      <c r="AU1574"/>
      <c r="AV1574"/>
      <c r="AW1574"/>
      <c r="AX1574"/>
      <c r="AY1574"/>
      <c r="AZ1574"/>
      <c r="BA1574"/>
      <c r="BB1574"/>
      <c r="BC1574"/>
      <c r="BD1574"/>
      <c r="BE1574"/>
      <c r="BF1574"/>
      <c r="BG1574"/>
      <c r="BH1574"/>
      <c r="BI1574"/>
    </row>
    <row r="1575" spans="6:61" x14ac:dyDescent="0.3"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/>
      <c r="AN1575"/>
      <c r="AO1575"/>
      <c r="AP1575"/>
      <c r="AQ1575"/>
      <c r="AR1575"/>
      <c r="AS1575"/>
      <c r="AT1575"/>
      <c r="AU1575"/>
      <c r="AV1575"/>
      <c r="AW1575"/>
      <c r="AX1575"/>
      <c r="AY1575"/>
      <c r="AZ1575"/>
      <c r="BA1575"/>
      <c r="BB1575"/>
      <c r="BC1575"/>
      <c r="BD1575"/>
      <c r="BE1575"/>
      <c r="BF1575"/>
      <c r="BG1575"/>
      <c r="BH1575"/>
      <c r="BI1575"/>
    </row>
    <row r="1576" spans="6:61" x14ac:dyDescent="0.3"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/>
      <c r="AN1576"/>
      <c r="AO1576"/>
      <c r="AP1576"/>
      <c r="AQ1576"/>
      <c r="AR1576"/>
      <c r="AS1576"/>
      <c r="AT1576"/>
      <c r="AU1576"/>
      <c r="AV1576"/>
      <c r="AW1576"/>
      <c r="AX1576"/>
      <c r="AY1576"/>
      <c r="AZ1576"/>
      <c r="BA1576"/>
      <c r="BB1576"/>
      <c r="BC1576"/>
      <c r="BD1576"/>
      <c r="BE1576"/>
      <c r="BF1576"/>
      <c r="BG1576"/>
      <c r="BH1576"/>
      <c r="BI1576"/>
    </row>
    <row r="1577" spans="6:61" x14ac:dyDescent="0.3"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/>
      <c r="AN1577"/>
      <c r="AO1577"/>
      <c r="AP1577"/>
      <c r="AQ1577"/>
      <c r="AR1577"/>
      <c r="AS1577"/>
      <c r="AT1577"/>
      <c r="AU1577"/>
      <c r="AV1577"/>
      <c r="AW1577"/>
      <c r="AX1577"/>
      <c r="AY1577"/>
      <c r="AZ1577"/>
      <c r="BA1577"/>
      <c r="BB1577"/>
      <c r="BC1577"/>
      <c r="BD1577"/>
      <c r="BE1577"/>
      <c r="BF1577"/>
      <c r="BG1577"/>
      <c r="BH1577"/>
      <c r="BI1577"/>
    </row>
    <row r="1578" spans="6:61" x14ac:dyDescent="0.3"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/>
      <c r="AN1578"/>
      <c r="AO1578"/>
      <c r="AP1578"/>
      <c r="AQ1578"/>
      <c r="AR1578"/>
      <c r="AS1578"/>
      <c r="AT1578"/>
      <c r="AU1578"/>
      <c r="AV1578"/>
      <c r="AW1578"/>
      <c r="AX1578"/>
      <c r="AY1578"/>
      <c r="AZ1578"/>
      <c r="BA1578"/>
      <c r="BB1578"/>
      <c r="BC1578"/>
      <c r="BD1578"/>
      <c r="BE1578"/>
      <c r="BF1578"/>
      <c r="BG1578"/>
      <c r="BH1578"/>
      <c r="BI1578"/>
    </row>
    <row r="1579" spans="6:61" x14ac:dyDescent="0.3"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/>
      <c r="AN1579"/>
      <c r="AO1579"/>
      <c r="AP1579"/>
      <c r="AQ1579"/>
      <c r="AR1579"/>
      <c r="AS1579"/>
      <c r="AT1579"/>
      <c r="AU1579"/>
      <c r="AV1579"/>
      <c r="AW1579"/>
      <c r="AX1579"/>
      <c r="AY1579"/>
      <c r="AZ1579"/>
      <c r="BA1579"/>
      <c r="BB1579"/>
      <c r="BC1579"/>
      <c r="BD1579"/>
      <c r="BE1579"/>
      <c r="BF1579"/>
      <c r="BG1579"/>
      <c r="BH1579"/>
      <c r="BI1579"/>
    </row>
    <row r="1580" spans="6:61" x14ac:dyDescent="0.3"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/>
      <c r="AN1580"/>
      <c r="AO1580"/>
      <c r="AP1580"/>
      <c r="AQ1580"/>
      <c r="AR1580"/>
      <c r="AS1580"/>
      <c r="AT1580"/>
      <c r="AU1580"/>
      <c r="AV1580"/>
      <c r="AW1580"/>
      <c r="AX1580"/>
      <c r="AY1580"/>
      <c r="AZ1580"/>
      <c r="BA1580"/>
      <c r="BB1580"/>
      <c r="BC1580"/>
      <c r="BD1580"/>
      <c r="BE1580"/>
      <c r="BF1580"/>
      <c r="BG1580"/>
      <c r="BH1580"/>
      <c r="BI1580"/>
    </row>
    <row r="1581" spans="6:61" x14ac:dyDescent="0.3"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/>
      <c r="AN1581"/>
      <c r="AO1581"/>
      <c r="AP1581"/>
      <c r="AQ1581"/>
      <c r="AR1581"/>
      <c r="AS1581"/>
      <c r="AT1581"/>
      <c r="AU1581"/>
      <c r="AV1581"/>
      <c r="AW1581"/>
      <c r="AX1581"/>
      <c r="AY1581"/>
      <c r="AZ1581"/>
      <c r="BA1581"/>
      <c r="BB1581"/>
      <c r="BC1581"/>
      <c r="BD1581"/>
      <c r="BE1581"/>
      <c r="BF1581"/>
      <c r="BG1581"/>
      <c r="BH1581"/>
      <c r="BI1581"/>
    </row>
    <row r="1582" spans="6:61" x14ac:dyDescent="0.3"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/>
      <c r="AN1582"/>
      <c r="AO1582"/>
      <c r="AP1582"/>
      <c r="AQ1582"/>
      <c r="AR1582"/>
      <c r="AS1582"/>
      <c r="AT1582"/>
      <c r="AU1582"/>
      <c r="AV1582"/>
      <c r="AW1582"/>
      <c r="AX1582"/>
      <c r="AY1582"/>
      <c r="AZ1582"/>
      <c r="BA1582"/>
      <c r="BB1582"/>
      <c r="BC1582"/>
      <c r="BD1582"/>
      <c r="BE1582"/>
      <c r="BF1582"/>
      <c r="BG1582"/>
      <c r="BH1582"/>
      <c r="BI1582"/>
    </row>
    <row r="1583" spans="6:61" x14ac:dyDescent="0.3"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/>
      <c r="AN1583"/>
      <c r="AO1583"/>
      <c r="AP1583"/>
      <c r="AQ1583"/>
      <c r="AR1583"/>
      <c r="AS1583"/>
      <c r="AT1583"/>
      <c r="AU1583"/>
      <c r="AV1583"/>
      <c r="AW1583"/>
      <c r="AX1583"/>
      <c r="AY1583"/>
      <c r="AZ1583"/>
      <c r="BA1583"/>
      <c r="BB1583"/>
      <c r="BC1583"/>
      <c r="BD1583"/>
      <c r="BE1583"/>
      <c r="BF1583"/>
      <c r="BG1583"/>
      <c r="BH1583"/>
      <c r="BI1583"/>
    </row>
    <row r="1584" spans="6:61" x14ac:dyDescent="0.3"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/>
      <c r="AN1584"/>
      <c r="AO1584"/>
      <c r="AP1584"/>
      <c r="AQ1584"/>
      <c r="AR1584"/>
      <c r="AS1584"/>
      <c r="AT1584"/>
      <c r="AU1584"/>
      <c r="AV1584"/>
      <c r="AW1584"/>
      <c r="AX1584"/>
      <c r="AY1584"/>
      <c r="AZ1584"/>
      <c r="BA1584"/>
      <c r="BB1584"/>
      <c r="BC1584"/>
      <c r="BD1584"/>
      <c r="BE1584"/>
      <c r="BF1584"/>
      <c r="BG1584"/>
      <c r="BH1584"/>
      <c r="BI1584"/>
    </row>
    <row r="1585" spans="6:61" x14ac:dyDescent="0.3"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/>
      <c r="AN1585"/>
      <c r="AO1585"/>
      <c r="AP1585"/>
      <c r="AQ1585"/>
      <c r="AR1585"/>
      <c r="AS1585"/>
      <c r="AT1585"/>
      <c r="AU1585"/>
      <c r="AV1585"/>
      <c r="AW1585"/>
      <c r="AX1585"/>
      <c r="AY1585"/>
      <c r="AZ1585"/>
      <c r="BA1585"/>
      <c r="BB1585"/>
      <c r="BC1585"/>
      <c r="BD1585"/>
      <c r="BE1585"/>
      <c r="BF1585"/>
      <c r="BG1585"/>
      <c r="BH1585"/>
      <c r="BI1585"/>
    </row>
    <row r="1586" spans="6:61" x14ac:dyDescent="0.3"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/>
      <c r="AN1586"/>
      <c r="AO1586"/>
      <c r="AP1586"/>
      <c r="AQ1586"/>
      <c r="AR1586"/>
      <c r="AS1586"/>
      <c r="AT1586"/>
      <c r="AU1586"/>
      <c r="AV1586"/>
      <c r="AW1586"/>
      <c r="AX1586"/>
      <c r="AY1586"/>
      <c r="AZ1586"/>
      <c r="BA1586"/>
      <c r="BB1586"/>
      <c r="BC1586"/>
      <c r="BD1586"/>
      <c r="BE1586"/>
      <c r="BF1586"/>
      <c r="BG1586"/>
      <c r="BH1586"/>
      <c r="BI1586"/>
    </row>
    <row r="1587" spans="6:61" x14ac:dyDescent="0.3"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/>
      <c r="AN1587"/>
      <c r="AO1587"/>
      <c r="AP1587"/>
      <c r="AQ1587"/>
      <c r="AR1587"/>
      <c r="AS1587"/>
      <c r="AT1587"/>
      <c r="AU1587"/>
      <c r="AV1587"/>
      <c r="AW1587"/>
      <c r="AX1587"/>
      <c r="AY1587"/>
      <c r="AZ1587"/>
      <c r="BA1587"/>
      <c r="BB1587"/>
      <c r="BC1587"/>
      <c r="BD1587"/>
      <c r="BE1587"/>
      <c r="BF1587"/>
      <c r="BG1587"/>
      <c r="BH1587"/>
      <c r="BI1587"/>
    </row>
    <row r="1588" spans="6:61" x14ac:dyDescent="0.3"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/>
      <c r="AN1588"/>
      <c r="AO1588"/>
      <c r="AP1588"/>
      <c r="AQ1588"/>
      <c r="AR1588"/>
      <c r="AS1588"/>
      <c r="AT1588"/>
      <c r="AU1588"/>
      <c r="AV1588"/>
      <c r="AW1588"/>
      <c r="AX1588"/>
      <c r="AY1588"/>
      <c r="AZ1588"/>
      <c r="BA1588"/>
      <c r="BB1588"/>
      <c r="BC1588"/>
      <c r="BD1588"/>
      <c r="BE1588"/>
      <c r="BF1588"/>
      <c r="BG1588"/>
      <c r="BH1588"/>
      <c r="BI1588"/>
    </row>
    <row r="1589" spans="6:61" x14ac:dyDescent="0.3"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/>
      <c r="AN1589"/>
      <c r="AO1589"/>
      <c r="AP1589"/>
      <c r="AQ1589"/>
      <c r="AR1589"/>
      <c r="AS1589"/>
      <c r="AT1589"/>
      <c r="AU1589"/>
      <c r="AV1589"/>
      <c r="AW1589"/>
      <c r="AX1589"/>
      <c r="AY1589"/>
      <c r="AZ1589"/>
      <c r="BA1589"/>
      <c r="BB1589"/>
      <c r="BC1589"/>
      <c r="BD1589"/>
      <c r="BE1589"/>
      <c r="BF1589"/>
      <c r="BG1589"/>
      <c r="BH1589"/>
      <c r="BI1589"/>
    </row>
    <row r="1590" spans="6:61" x14ac:dyDescent="0.3"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/>
      <c r="AN1590"/>
      <c r="AO1590"/>
      <c r="AP1590"/>
      <c r="AQ1590"/>
      <c r="AR1590"/>
      <c r="AS1590"/>
      <c r="AT1590"/>
      <c r="AU1590"/>
      <c r="AV1590"/>
      <c r="AW1590"/>
      <c r="AX1590"/>
      <c r="AY1590"/>
      <c r="AZ1590"/>
      <c r="BA1590"/>
      <c r="BB1590"/>
      <c r="BC1590"/>
      <c r="BD1590"/>
      <c r="BE1590"/>
      <c r="BF1590"/>
      <c r="BG1590"/>
      <c r="BH1590"/>
      <c r="BI1590"/>
    </row>
    <row r="1591" spans="6:61" x14ac:dyDescent="0.3"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/>
      <c r="AN1591"/>
      <c r="AO1591"/>
      <c r="AP1591"/>
      <c r="AQ1591"/>
      <c r="AR1591"/>
      <c r="AS1591"/>
      <c r="AT1591"/>
      <c r="AU1591"/>
      <c r="AV1591"/>
      <c r="AW1591"/>
      <c r="AX1591"/>
      <c r="AY1591"/>
      <c r="AZ1591"/>
      <c r="BA1591"/>
      <c r="BB1591"/>
      <c r="BC1591"/>
      <c r="BD1591"/>
      <c r="BE1591"/>
      <c r="BF1591"/>
      <c r="BG1591"/>
      <c r="BH1591"/>
      <c r="BI1591"/>
    </row>
    <row r="1592" spans="6:61" x14ac:dyDescent="0.3"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/>
      <c r="AN1592"/>
      <c r="AO1592"/>
      <c r="AP1592"/>
      <c r="AQ1592"/>
      <c r="AR1592"/>
      <c r="AS1592"/>
      <c r="AT1592"/>
      <c r="AU1592"/>
      <c r="AV1592"/>
      <c r="AW1592"/>
      <c r="AX1592"/>
      <c r="AY1592"/>
      <c r="AZ1592"/>
      <c r="BA1592"/>
      <c r="BB1592"/>
      <c r="BC1592"/>
      <c r="BD1592"/>
      <c r="BE1592"/>
      <c r="BF1592"/>
      <c r="BG1592"/>
      <c r="BH1592"/>
      <c r="BI1592"/>
    </row>
    <row r="1593" spans="6:61" x14ac:dyDescent="0.3"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/>
      <c r="AN1593"/>
      <c r="AO1593"/>
      <c r="AP1593"/>
      <c r="AQ1593"/>
      <c r="AR1593"/>
      <c r="AS1593"/>
      <c r="AT1593"/>
      <c r="AU1593"/>
      <c r="AV1593"/>
      <c r="AW1593"/>
      <c r="AX1593"/>
      <c r="AY1593"/>
      <c r="AZ1593"/>
      <c r="BA1593"/>
      <c r="BB1593"/>
      <c r="BC1593"/>
      <c r="BD1593"/>
      <c r="BE1593"/>
      <c r="BF1593"/>
      <c r="BG1593"/>
      <c r="BH1593"/>
      <c r="BI1593"/>
    </row>
    <row r="1594" spans="6:61" x14ac:dyDescent="0.3"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/>
      <c r="AN1594"/>
      <c r="AO1594"/>
      <c r="AP1594"/>
      <c r="AQ1594"/>
      <c r="AR1594"/>
      <c r="AS1594"/>
      <c r="AT1594"/>
      <c r="AU1594"/>
      <c r="AV1594"/>
      <c r="AW1594"/>
      <c r="AX1594"/>
      <c r="AY1594"/>
      <c r="AZ1594"/>
      <c r="BA1594"/>
      <c r="BB1594"/>
      <c r="BC1594"/>
      <c r="BD1594"/>
      <c r="BE1594"/>
      <c r="BF1594"/>
      <c r="BG1594"/>
      <c r="BH1594"/>
      <c r="BI1594"/>
    </row>
    <row r="1595" spans="6:61" x14ac:dyDescent="0.3"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/>
      <c r="AN1595"/>
      <c r="AO1595"/>
      <c r="AP1595"/>
      <c r="AQ1595"/>
      <c r="AR1595"/>
      <c r="AS1595"/>
      <c r="AT1595"/>
      <c r="AU1595"/>
      <c r="AV1595"/>
      <c r="AW1595"/>
      <c r="AX1595"/>
      <c r="AY1595"/>
      <c r="AZ1595"/>
      <c r="BA1595"/>
      <c r="BB1595"/>
      <c r="BC1595"/>
      <c r="BD1595"/>
      <c r="BE1595"/>
      <c r="BF1595"/>
      <c r="BG1595"/>
      <c r="BH1595"/>
      <c r="BI1595"/>
    </row>
    <row r="1596" spans="6:61" x14ac:dyDescent="0.3"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/>
      <c r="AN1596"/>
      <c r="AO1596"/>
      <c r="AP1596"/>
      <c r="AQ1596"/>
      <c r="AR1596"/>
      <c r="AS1596"/>
      <c r="AT1596"/>
      <c r="AU1596"/>
      <c r="AV1596"/>
      <c r="AW1596"/>
      <c r="AX1596"/>
      <c r="AY1596"/>
      <c r="AZ1596"/>
      <c r="BA1596"/>
      <c r="BB1596"/>
      <c r="BC1596"/>
      <c r="BD1596"/>
      <c r="BE1596"/>
      <c r="BF1596"/>
      <c r="BG1596"/>
      <c r="BH1596"/>
      <c r="BI1596"/>
    </row>
    <row r="1597" spans="6:61" x14ac:dyDescent="0.3"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/>
      <c r="AN1597"/>
      <c r="AO1597"/>
      <c r="AP1597"/>
      <c r="AQ1597"/>
      <c r="AR1597"/>
      <c r="AS1597"/>
      <c r="AT1597"/>
      <c r="AU1597"/>
      <c r="AV1597"/>
      <c r="AW1597"/>
      <c r="AX1597"/>
      <c r="AY1597"/>
      <c r="AZ1597"/>
      <c r="BA1597"/>
      <c r="BB1597"/>
      <c r="BC1597"/>
      <c r="BD1597"/>
      <c r="BE1597"/>
      <c r="BF1597"/>
      <c r="BG1597"/>
      <c r="BH1597"/>
      <c r="BI1597"/>
    </row>
    <row r="1598" spans="6:61" x14ac:dyDescent="0.3"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/>
      <c r="AN1598"/>
      <c r="AO1598"/>
      <c r="AP1598"/>
      <c r="AQ1598"/>
      <c r="AR1598"/>
      <c r="AS1598"/>
      <c r="AT1598"/>
      <c r="AU1598"/>
      <c r="AV1598"/>
      <c r="AW1598"/>
      <c r="AX1598"/>
      <c r="AY1598"/>
      <c r="AZ1598"/>
      <c r="BA1598"/>
      <c r="BB1598"/>
      <c r="BC1598"/>
      <c r="BD1598"/>
      <c r="BE1598"/>
      <c r="BF1598"/>
      <c r="BG1598"/>
      <c r="BH1598"/>
      <c r="BI1598"/>
    </row>
    <row r="1599" spans="6:61" x14ac:dyDescent="0.3"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/>
      <c r="AN1599"/>
      <c r="AO1599"/>
      <c r="AP1599"/>
      <c r="AQ1599"/>
      <c r="AR1599"/>
      <c r="AS1599"/>
      <c r="AT1599"/>
      <c r="AU1599"/>
      <c r="AV1599"/>
      <c r="AW1599"/>
      <c r="AX1599"/>
      <c r="AY1599"/>
      <c r="AZ1599"/>
      <c r="BA1599"/>
      <c r="BB1599"/>
      <c r="BC1599"/>
      <c r="BD1599"/>
      <c r="BE1599"/>
      <c r="BF1599"/>
      <c r="BG1599"/>
      <c r="BH1599"/>
      <c r="BI1599"/>
    </row>
    <row r="1600" spans="6:61" x14ac:dyDescent="0.3"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/>
      <c r="AN1600"/>
      <c r="AO1600"/>
      <c r="AP1600"/>
      <c r="AQ1600"/>
      <c r="AR1600"/>
      <c r="AS1600"/>
      <c r="AT1600"/>
      <c r="AU1600"/>
      <c r="AV1600"/>
      <c r="AW1600"/>
      <c r="AX1600"/>
      <c r="AY1600"/>
      <c r="AZ1600"/>
      <c r="BA1600"/>
      <c r="BB1600"/>
      <c r="BC1600"/>
      <c r="BD1600"/>
      <c r="BE1600"/>
      <c r="BF1600"/>
      <c r="BG1600"/>
      <c r="BH1600"/>
      <c r="BI1600"/>
    </row>
    <row r="1601" spans="6:61" x14ac:dyDescent="0.3"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/>
      <c r="AN1601"/>
      <c r="AO1601"/>
      <c r="AP1601"/>
      <c r="AQ1601"/>
      <c r="AR1601"/>
      <c r="AS1601"/>
      <c r="AT1601"/>
      <c r="AU1601"/>
      <c r="AV1601"/>
      <c r="AW1601"/>
      <c r="AX1601"/>
      <c r="AY1601"/>
      <c r="AZ1601"/>
      <c r="BA1601"/>
      <c r="BB1601"/>
      <c r="BC1601"/>
      <c r="BD1601"/>
      <c r="BE1601"/>
      <c r="BF1601"/>
      <c r="BG1601"/>
      <c r="BH1601"/>
      <c r="BI1601"/>
    </row>
    <row r="1602" spans="6:61" x14ac:dyDescent="0.3"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/>
      <c r="AN1602"/>
      <c r="AO1602"/>
      <c r="AP1602"/>
      <c r="AQ1602"/>
      <c r="AR1602"/>
      <c r="AS1602"/>
      <c r="AT1602"/>
      <c r="AU1602"/>
      <c r="AV1602"/>
      <c r="AW1602"/>
      <c r="AX1602"/>
      <c r="AY1602"/>
      <c r="AZ1602"/>
      <c r="BA1602"/>
      <c r="BB1602"/>
      <c r="BC1602"/>
      <c r="BD1602"/>
      <c r="BE1602"/>
      <c r="BF1602"/>
      <c r="BG1602"/>
      <c r="BH1602"/>
      <c r="BI1602"/>
    </row>
    <row r="1603" spans="6:61" x14ac:dyDescent="0.3"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/>
      <c r="AN1603"/>
      <c r="AO1603"/>
      <c r="AP1603"/>
      <c r="AQ1603"/>
      <c r="AR1603"/>
      <c r="AS1603"/>
      <c r="AT1603"/>
      <c r="AU1603"/>
      <c r="AV1603"/>
      <c r="AW1603"/>
      <c r="AX1603"/>
      <c r="AY1603"/>
      <c r="AZ1603"/>
      <c r="BA1603"/>
      <c r="BB1603"/>
      <c r="BC1603"/>
      <c r="BD1603"/>
      <c r="BE1603"/>
      <c r="BF1603"/>
      <c r="BG1603"/>
      <c r="BH1603"/>
      <c r="BI1603"/>
    </row>
    <row r="1604" spans="6:61" x14ac:dyDescent="0.3"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/>
      <c r="AN1604"/>
      <c r="AO1604"/>
      <c r="AP1604"/>
      <c r="AQ1604"/>
      <c r="AR1604"/>
      <c r="AS1604"/>
      <c r="AT1604"/>
      <c r="AU1604"/>
      <c r="AV1604"/>
      <c r="AW1604"/>
      <c r="AX1604"/>
      <c r="AY1604"/>
      <c r="AZ1604"/>
      <c r="BA1604"/>
      <c r="BB1604"/>
      <c r="BC1604"/>
      <c r="BD1604"/>
      <c r="BE1604"/>
      <c r="BF1604"/>
      <c r="BG1604"/>
      <c r="BH1604"/>
      <c r="BI1604"/>
    </row>
    <row r="1605" spans="6:61" x14ac:dyDescent="0.3"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/>
      <c r="AN1605"/>
      <c r="AO1605"/>
      <c r="AP1605"/>
      <c r="AQ1605"/>
      <c r="AR1605"/>
      <c r="AS1605"/>
      <c r="AT1605"/>
      <c r="AU1605"/>
      <c r="AV1605"/>
      <c r="AW1605"/>
      <c r="AX1605"/>
      <c r="AY1605"/>
      <c r="AZ1605"/>
      <c r="BA1605"/>
      <c r="BB1605"/>
      <c r="BC1605"/>
      <c r="BD1605"/>
      <c r="BE1605"/>
      <c r="BF1605"/>
      <c r="BG1605"/>
      <c r="BH1605"/>
      <c r="BI1605"/>
    </row>
    <row r="1606" spans="6:61" x14ac:dyDescent="0.3"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/>
      <c r="AN1606"/>
      <c r="AO1606"/>
      <c r="AP1606"/>
      <c r="AQ1606"/>
      <c r="AR1606"/>
      <c r="AS1606"/>
      <c r="AT1606"/>
      <c r="AU1606"/>
      <c r="AV1606"/>
      <c r="AW1606"/>
      <c r="AX1606"/>
      <c r="AY1606"/>
      <c r="AZ1606"/>
      <c r="BA1606"/>
      <c r="BB1606"/>
      <c r="BC1606"/>
      <c r="BD1606"/>
      <c r="BE1606"/>
      <c r="BF1606"/>
      <c r="BG1606"/>
      <c r="BH1606"/>
      <c r="BI1606"/>
    </row>
    <row r="1607" spans="6:61" x14ac:dyDescent="0.3"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/>
      <c r="AN1607"/>
      <c r="AO1607"/>
      <c r="AP1607"/>
      <c r="AQ1607"/>
      <c r="AR1607"/>
      <c r="AS1607"/>
      <c r="AT1607"/>
      <c r="AU1607"/>
      <c r="AV1607"/>
      <c r="AW1607"/>
      <c r="AX1607"/>
      <c r="AY1607"/>
      <c r="AZ1607"/>
      <c r="BA1607"/>
      <c r="BB1607"/>
      <c r="BC1607"/>
      <c r="BD1607"/>
      <c r="BE1607"/>
      <c r="BF1607"/>
      <c r="BG1607"/>
      <c r="BH1607"/>
      <c r="BI1607"/>
    </row>
    <row r="1608" spans="6:61" x14ac:dyDescent="0.3"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/>
      <c r="AN1608"/>
      <c r="AO1608"/>
      <c r="AP1608"/>
      <c r="AQ1608"/>
      <c r="AR1608"/>
      <c r="AS1608"/>
      <c r="AT1608"/>
      <c r="AU1608"/>
      <c r="AV1608"/>
      <c r="AW1608"/>
      <c r="AX1608"/>
      <c r="AY1608"/>
      <c r="AZ1608"/>
      <c r="BA1608"/>
      <c r="BB1608"/>
      <c r="BC1608"/>
      <c r="BD1608"/>
      <c r="BE1608"/>
      <c r="BF1608"/>
      <c r="BG1608"/>
      <c r="BH1608"/>
      <c r="BI1608"/>
    </row>
    <row r="1609" spans="6:61" x14ac:dyDescent="0.3"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/>
      <c r="AN1609"/>
      <c r="AO1609"/>
      <c r="AP1609"/>
      <c r="AQ1609"/>
      <c r="AR1609"/>
      <c r="AS1609"/>
      <c r="AT1609"/>
      <c r="AU1609"/>
      <c r="AV1609"/>
      <c r="AW1609"/>
      <c r="AX1609"/>
      <c r="AY1609"/>
      <c r="AZ1609"/>
      <c r="BA1609"/>
      <c r="BB1609"/>
      <c r="BC1609"/>
      <c r="BD1609"/>
      <c r="BE1609"/>
      <c r="BF1609"/>
      <c r="BG1609"/>
      <c r="BH1609"/>
      <c r="BI1609"/>
    </row>
    <row r="1610" spans="6:61" x14ac:dyDescent="0.3"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/>
      <c r="AN1610"/>
      <c r="AO1610"/>
      <c r="AP1610"/>
      <c r="AQ1610"/>
      <c r="AR1610"/>
      <c r="AS1610"/>
      <c r="AT1610"/>
      <c r="AU1610"/>
      <c r="AV1610"/>
      <c r="AW1610"/>
      <c r="AX1610"/>
      <c r="AY1610"/>
      <c r="AZ1610"/>
      <c r="BA1610"/>
      <c r="BB1610"/>
      <c r="BC1610"/>
      <c r="BD1610"/>
      <c r="BE1610"/>
      <c r="BF1610"/>
      <c r="BG1610"/>
      <c r="BH1610"/>
      <c r="BI1610"/>
    </row>
    <row r="1611" spans="6:61" x14ac:dyDescent="0.3"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/>
      <c r="AN1611"/>
      <c r="AO1611"/>
      <c r="AP1611"/>
      <c r="AQ1611"/>
      <c r="AR1611"/>
      <c r="AS1611"/>
      <c r="AT1611"/>
      <c r="AU1611"/>
      <c r="AV1611"/>
      <c r="AW1611"/>
      <c r="AX1611"/>
      <c r="AY1611"/>
      <c r="AZ1611"/>
      <c r="BA1611"/>
      <c r="BB1611"/>
      <c r="BC1611"/>
      <c r="BD1611"/>
      <c r="BE1611"/>
      <c r="BF1611"/>
      <c r="BG1611"/>
      <c r="BH1611"/>
      <c r="BI1611"/>
    </row>
    <row r="1612" spans="6:61" x14ac:dyDescent="0.3"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/>
      <c r="AN1612"/>
      <c r="AO1612"/>
      <c r="AP1612"/>
      <c r="AQ1612"/>
      <c r="AR1612"/>
      <c r="AS1612"/>
      <c r="AT1612"/>
      <c r="AU1612"/>
      <c r="AV1612"/>
      <c r="AW1612"/>
      <c r="AX1612"/>
      <c r="AY1612"/>
      <c r="AZ1612"/>
      <c r="BA1612"/>
      <c r="BB1612"/>
      <c r="BC1612"/>
      <c r="BD1612"/>
      <c r="BE1612"/>
      <c r="BF1612"/>
      <c r="BG1612"/>
      <c r="BH1612"/>
      <c r="BI1612"/>
    </row>
    <row r="1613" spans="6:61" x14ac:dyDescent="0.3"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/>
      <c r="AN1613"/>
      <c r="AO1613"/>
      <c r="AP1613"/>
      <c r="AQ1613"/>
      <c r="AR1613"/>
      <c r="AS1613"/>
      <c r="AT1613"/>
      <c r="AU1613"/>
      <c r="AV1613"/>
      <c r="AW1613"/>
      <c r="AX1613"/>
      <c r="AY1613"/>
      <c r="AZ1613"/>
      <c r="BA1613"/>
      <c r="BB1613"/>
      <c r="BC1613"/>
      <c r="BD1613"/>
      <c r="BE1613"/>
      <c r="BF1613"/>
      <c r="BG1613"/>
      <c r="BH1613"/>
      <c r="BI1613"/>
    </row>
    <row r="1614" spans="6:61" x14ac:dyDescent="0.3"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/>
      <c r="AN1614"/>
      <c r="AO1614"/>
      <c r="AP1614"/>
      <c r="AQ1614"/>
      <c r="AR1614"/>
      <c r="AS1614"/>
      <c r="AT1614"/>
      <c r="AU1614"/>
      <c r="AV1614"/>
      <c r="AW1614"/>
      <c r="AX1614"/>
      <c r="AY1614"/>
      <c r="AZ1614"/>
      <c r="BA1614"/>
      <c r="BB1614"/>
      <c r="BC1614"/>
      <c r="BD1614"/>
      <c r="BE1614"/>
      <c r="BF1614"/>
      <c r="BG1614"/>
      <c r="BH1614"/>
      <c r="BI1614"/>
    </row>
    <row r="1615" spans="6:61" x14ac:dyDescent="0.3"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/>
      <c r="AN1615"/>
      <c r="AO1615"/>
      <c r="AP1615"/>
      <c r="AQ1615"/>
      <c r="AR1615"/>
      <c r="AS1615"/>
      <c r="AT1615"/>
      <c r="AU1615"/>
      <c r="AV1615"/>
      <c r="AW1615"/>
      <c r="AX1615"/>
      <c r="AY1615"/>
      <c r="AZ1615"/>
      <c r="BA1615"/>
      <c r="BB1615"/>
      <c r="BC1615"/>
      <c r="BD1615"/>
      <c r="BE1615"/>
      <c r="BF1615"/>
      <c r="BG1615"/>
      <c r="BH1615"/>
      <c r="BI1615"/>
    </row>
    <row r="1616" spans="6:61" x14ac:dyDescent="0.3"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/>
      <c r="AN1616"/>
      <c r="AO1616"/>
      <c r="AP1616"/>
      <c r="AQ1616"/>
      <c r="AR1616"/>
      <c r="AS1616"/>
      <c r="AT1616"/>
      <c r="AU1616"/>
      <c r="AV1616"/>
      <c r="AW1616"/>
      <c r="AX1616"/>
      <c r="AY1616"/>
      <c r="AZ1616"/>
      <c r="BA1616"/>
      <c r="BB1616"/>
      <c r="BC1616"/>
      <c r="BD1616"/>
      <c r="BE1616"/>
      <c r="BF1616"/>
      <c r="BG1616"/>
      <c r="BH1616"/>
      <c r="BI1616"/>
    </row>
    <row r="1617" spans="6:61" x14ac:dyDescent="0.3"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/>
      <c r="AN1617"/>
      <c r="AO1617"/>
      <c r="AP1617"/>
      <c r="AQ1617"/>
      <c r="AR1617"/>
      <c r="AS1617"/>
      <c r="AT1617"/>
      <c r="AU1617"/>
      <c r="AV1617"/>
      <c r="AW1617"/>
      <c r="AX1617"/>
      <c r="AY1617"/>
      <c r="AZ1617"/>
      <c r="BA1617"/>
      <c r="BB1617"/>
      <c r="BC1617"/>
      <c r="BD1617"/>
      <c r="BE1617"/>
      <c r="BF1617"/>
      <c r="BG1617"/>
      <c r="BH1617"/>
      <c r="BI1617"/>
    </row>
    <row r="1618" spans="6:61" x14ac:dyDescent="0.3"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/>
      <c r="AN1618"/>
      <c r="AO1618"/>
      <c r="AP1618"/>
      <c r="AQ1618"/>
      <c r="AR1618"/>
      <c r="AS1618"/>
      <c r="AT1618"/>
      <c r="AU1618"/>
      <c r="AV1618"/>
      <c r="AW1618"/>
      <c r="AX1618"/>
      <c r="AY1618"/>
      <c r="AZ1618"/>
      <c r="BA1618"/>
      <c r="BB1618"/>
      <c r="BC1618"/>
      <c r="BD1618"/>
      <c r="BE1618"/>
      <c r="BF1618"/>
      <c r="BG1618"/>
      <c r="BH1618"/>
      <c r="BI1618"/>
    </row>
    <row r="1619" spans="6:61" x14ac:dyDescent="0.3"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/>
      <c r="AN1619"/>
      <c r="AO1619"/>
      <c r="AP1619"/>
      <c r="AQ1619"/>
      <c r="AR1619"/>
      <c r="AS1619"/>
      <c r="AT1619"/>
      <c r="AU1619"/>
      <c r="AV1619"/>
      <c r="AW1619"/>
      <c r="AX1619"/>
      <c r="AY1619"/>
      <c r="AZ1619"/>
      <c r="BA1619"/>
      <c r="BB1619"/>
      <c r="BC1619"/>
      <c r="BD1619"/>
      <c r="BE1619"/>
      <c r="BF1619"/>
      <c r="BG1619"/>
      <c r="BH1619"/>
      <c r="BI1619"/>
    </row>
    <row r="1620" spans="6:61" x14ac:dyDescent="0.3"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/>
      <c r="AN1620"/>
      <c r="AO1620"/>
      <c r="AP1620"/>
      <c r="AQ1620"/>
      <c r="AR1620"/>
      <c r="AS1620"/>
      <c r="AT1620"/>
      <c r="AU1620"/>
      <c r="AV1620"/>
      <c r="AW1620"/>
      <c r="AX1620"/>
      <c r="AY1620"/>
      <c r="AZ1620"/>
      <c r="BA1620"/>
      <c r="BB1620"/>
      <c r="BC1620"/>
      <c r="BD1620"/>
      <c r="BE1620"/>
      <c r="BF1620"/>
      <c r="BG1620"/>
      <c r="BH1620"/>
      <c r="BI1620"/>
    </row>
    <row r="1621" spans="6:61" x14ac:dyDescent="0.3"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/>
      <c r="AN1621"/>
      <c r="AO1621"/>
      <c r="AP1621"/>
      <c r="AQ1621"/>
      <c r="AR1621"/>
      <c r="AS1621"/>
      <c r="AT1621"/>
      <c r="AU1621"/>
      <c r="AV1621"/>
      <c r="AW1621"/>
      <c r="AX1621"/>
      <c r="AY1621"/>
      <c r="AZ1621"/>
      <c r="BA1621"/>
      <c r="BB1621"/>
      <c r="BC1621"/>
      <c r="BD1621"/>
      <c r="BE1621"/>
      <c r="BF1621"/>
      <c r="BG1621"/>
      <c r="BH1621"/>
      <c r="BI1621"/>
    </row>
    <row r="1622" spans="6:61" x14ac:dyDescent="0.3"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/>
      <c r="AN1622"/>
      <c r="AO1622"/>
      <c r="AP1622"/>
      <c r="AQ1622"/>
      <c r="AR1622"/>
      <c r="AS1622"/>
      <c r="AT1622"/>
      <c r="AU1622"/>
      <c r="AV1622"/>
      <c r="AW1622"/>
      <c r="AX1622"/>
      <c r="AY1622"/>
      <c r="AZ1622"/>
      <c r="BA1622"/>
      <c r="BB1622"/>
      <c r="BC1622"/>
      <c r="BD1622"/>
      <c r="BE1622"/>
      <c r="BF1622"/>
      <c r="BG1622"/>
      <c r="BH1622"/>
      <c r="BI1622"/>
    </row>
    <row r="1623" spans="6:61" x14ac:dyDescent="0.3"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/>
      <c r="AN1623"/>
      <c r="AO1623"/>
      <c r="AP1623"/>
      <c r="AQ1623"/>
      <c r="AR1623"/>
      <c r="AS1623"/>
      <c r="AT1623"/>
      <c r="AU1623"/>
      <c r="AV1623"/>
      <c r="AW1623"/>
      <c r="AX1623"/>
      <c r="AY1623"/>
      <c r="AZ1623"/>
      <c r="BA1623"/>
      <c r="BB1623"/>
      <c r="BC1623"/>
      <c r="BD1623"/>
      <c r="BE1623"/>
      <c r="BF1623"/>
      <c r="BG1623"/>
      <c r="BH1623"/>
      <c r="BI1623"/>
    </row>
    <row r="1624" spans="6:61" x14ac:dyDescent="0.3"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/>
      <c r="AN1624"/>
      <c r="AO1624"/>
      <c r="AP1624"/>
      <c r="AQ1624"/>
      <c r="AR1624"/>
      <c r="AS1624"/>
      <c r="AT1624"/>
      <c r="AU1624"/>
      <c r="AV1624"/>
      <c r="AW1624"/>
      <c r="AX1624"/>
      <c r="AY1624"/>
      <c r="AZ1624"/>
      <c r="BA1624"/>
      <c r="BB1624"/>
      <c r="BC1624"/>
      <c r="BD1624"/>
      <c r="BE1624"/>
      <c r="BF1624"/>
      <c r="BG1624"/>
      <c r="BH1624"/>
      <c r="BI1624"/>
    </row>
    <row r="1625" spans="6:61" x14ac:dyDescent="0.3"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/>
      <c r="AN1625"/>
      <c r="AO1625"/>
      <c r="AP1625"/>
      <c r="AQ1625"/>
      <c r="AR1625"/>
      <c r="AS1625"/>
      <c r="AT1625"/>
      <c r="AU1625"/>
      <c r="AV1625"/>
      <c r="AW1625"/>
      <c r="AX1625"/>
      <c r="AY1625"/>
      <c r="AZ1625"/>
      <c r="BA1625"/>
      <c r="BB1625"/>
      <c r="BC1625"/>
      <c r="BD1625"/>
      <c r="BE1625"/>
      <c r="BF1625"/>
      <c r="BG1625"/>
      <c r="BH1625"/>
      <c r="BI1625"/>
    </row>
    <row r="1626" spans="6:61" x14ac:dyDescent="0.3"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/>
      <c r="AN1626"/>
      <c r="AO1626"/>
      <c r="AP1626"/>
      <c r="AQ1626"/>
      <c r="AR1626"/>
      <c r="AS1626"/>
      <c r="AT1626"/>
      <c r="AU1626"/>
      <c r="AV1626"/>
      <c r="AW1626"/>
      <c r="AX1626"/>
      <c r="AY1626"/>
      <c r="AZ1626"/>
      <c r="BA1626"/>
      <c r="BB1626"/>
      <c r="BC1626"/>
      <c r="BD1626"/>
      <c r="BE1626"/>
      <c r="BF1626"/>
      <c r="BG1626"/>
      <c r="BH1626"/>
      <c r="BI1626"/>
    </row>
    <row r="1627" spans="6:61" x14ac:dyDescent="0.3"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/>
      <c r="AN1627"/>
      <c r="AO1627"/>
      <c r="AP1627"/>
      <c r="AQ1627"/>
      <c r="AR1627"/>
      <c r="AS1627"/>
      <c r="AT1627"/>
      <c r="AU1627"/>
      <c r="AV1627"/>
      <c r="AW1627"/>
      <c r="AX1627"/>
      <c r="AY1627"/>
      <c r="AZ1627"/>
      <c r="BA1627"/>
      <c r="BB1627"/>
      <c r="BC1627"/>
      <c r="BD1627"/>
      <c r="BE1627"/>
      <c r="BF1627"/>
      <c r="BG1627"/>
      <c r="BH1627"/>
      <c r="BI1627"/>
    </row>
    <row r="1628" spans="6:61" x14ac:dyDescent="0.3"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/>
      <c r="AN1628"/>
      <c r="AO1628"/>
      <c r="AP1628"/>
      <c r="AQ1628"/>
      <c r="AR1628"/>
      <c r="AS1628"/>
      <c r="AT1628"/>
      <c r="AU1628"/>
      <c r="AV1628"/>
      <c r="AW1628"/>
      <c r="AX1628"/>
      <c r="AY1628"/>
      <c r="AZ1628"/>
      <c r="BA1628"/>
      <c r="BB1628"/>
      <c r="BC1628"/>
      <c r="BD1628"/>
      <c r="BE1628"/>
      <c r="BF1628"/>
      <c r="BG1628"/>
      <c r="BH1628"/>
      <c r="BI1628"/>
    </row>
    <row r="1629" spans="6:61" x14ac:dyDescent="0.3"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/>
      <c r="AN1629"/>
      <c r="AO1629"/>
      <c r="AP1629"/>
      <c r="AQ1629"/>
      <c r="AR1629"/>
      <c r="AS1629"/>
      <c r="AT1629"/>
      <c r="AU1629"/>
      <c r="AV1629"/>
      <c r="AW1629"/>
      <c r="AX1629"/>
      <c r="AY1629"/>
      <c r="AZ1629"/>
      <c r="BA1629"/>
      <c r="BB1629"/>
      <c r="BC1629"/>
      <c r="BD1629"/>
      <c r="BE1629"/>
      <c r="BF1629"/>
      <c r="BG1629"/>
      <c r="BH1629"/>
      <c r="BI1629"/>
    </row>
    <row r="1630" spans="6:61" x14ac:dyDescent="0.3"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/>
      <c r="AN1630"/>
      <c r="AO1630"/>
      <c r="AP1630"/>
      <c r="AQ1630"/>
      <c r="AR1630"/>
      <c r="AS1630"/>
      <c r="AT1630"/>
      <c r="AU1630"/>
      <c r="AV1630"/>
      <c r="AW1630"/>
      <c r="AX1630"/>
      <c r="AY1630"/>
      <c r="AZ1630"/>
      <c r="BA1630"/>
      <c r="BB1630"/>
      <c r="BC1630"/>
      <c r="BD1630"/>
      <c r="BE1630"/>
      <c r="BF1630"/>
      <c r="BG1630"/>
      <c r="BH1630"/>
      <c r="BI1630"/>
    </row>
    <row r="1631" spans="6:61" x14ac:dyDescent="0.3"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/>
      <c r="AN1631"/>
      <c r="AO1631"/>
      <c r="AP1631"/>
      <c r="AQ1631"/>
      <c r="AR1631"/>
      <c r="AS1631"/>
      <c r="AT1631"/>
      <c r="AU1631"/>
      <c r="AV1631"/>
      <c r="AW1631"/>
      <c r="AX1631"/>
      <c r="AY1631"/>
      <c r="AZ1631"/>
      <c r="BA1631"/>
      <c r="BB1631"/>
      <c r="BC1631"/>
      <c r="BD1631"/>
      <c r="BE1631"/>
      <c r="BF1631"/>
      <c r="BG1631"/>
      <c r="BH1631"/>
      <c r="BI1631"/>
    </row>
    <row r="1632" spans="6:61" x14ac:dyDescent="0.3"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/>
      <c r="AN1632"/>
      <c r="AO1632"/>
      <c r="AP1632"/>
      <c r="AQ1632"/>
      <c r="AR1632"/>
      <c r="AS1632"/>
      <c r="AT1632"/>
      <c r="AU1632"/>
      <c r="AV1632"/>
      <c r="AW1632"/>
      <c r="AX1632"/>
      <c r="AY1632"/>
      <c r="AZ1632"/>
      <c r="BA1632"/>
      <c r="BB1632"/>
      <c r="BC1632"/>
      <c r="BD1632"/>
      <c r="BE1632"/>
      <c r="BF1632"/>
      <c r="BG1632"/>
      <c r="BH1632"/>
      <c r="BI1632"/>
    </row>
    <row r="1633" spans="6:61" x14ac:dyDescent="0.3"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/>
      <c r="AN1633"/>
      <c r="AO1633"/>
      <c r="AP1633"/>
      <c r="AQ1633"/>
      <c r="AR1633"/>
      <c r="AS1633"/>
      <c r="AT1633"/>
      <c r="AU1633"/>
      <c r="AV1633"/>
      <c r="AW1633"/>
      <c r="AX1633"/>
      <c r="AY1633"/>
      <c r="AZ1633"/>
      <c r="BA1633"/>
      <c r="BB1633"/>
      <c r="BC1633"/>
      <c r="BD1633"/>
      <c r="BE1633"/>
      <c r="BF1633"/>
      <c r="BG1633"/>
      <c r="BH1633"/>
      <c r="BI1633"/>
    </row>
    <row r="1634" spans="6:61" x14ac:dyDescent="0.3"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/>
      <c r="AN1634"/>
      <c r="AO1634"/>
      <c r="AP1634"/>
      <c r="AQ1634"/>
      <c r="AR1634"/>
      <c r="AS1634"/>
      <c r="AT1634"/>
      <c r="AU1634"/>
      <c r="AV1634"/>
      <c r="AW1634"/>
      <c r="AX1634"/>
      <c r="AY1634"/>
      <c r="AZ1634"/>
      <c r="BA1634"/>
      <c r="BB1634"/>
      <c r="BC1634"/>
      <c r="BD1634"/>
      <c r="BE1634"/>
      <c r="BF1634"/>
      <c r="BG1634"/>
      <c r="BH1634"/>
      <c r="BI1634"/>
    </row>
    <row r="1635" spans="6:61" x14ac:dyDescent="0.3"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/>
      <c r="AN1635"/>
      <c r="AO1635"/>
      <c r="AP1635"/>
      <c r="AQ1635"/>
      <c r="AR1635"/>
      <c r="AS1635"/>
      <c r="AT1635"/>
      <c r="AU1635"/>
      <c r="AV1635"/>
      <c r="AW1635"/>
      <c r="AX1635"/>
      <c r="AY1635"/>
      <c r="AZ1635"/>
      <c r="BA1635"/>
      <c r="BB1635"/>
      <c r="BC1635"/>
      <c r="BD1635"/>
      <c r="BE1635"/>
      <c r="BF1635"/>
      <c r="BG1635"/>
      <c r="BH1635"/>
      <c r="BI1635"/>
    </row>
    <row r="1636" spans="6:61" x14ac:dyDescent="0.3"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/>
      <c r="AN1636"/>
      <c r="AO1636"/>
      <c r="AP1636"/>
      <c r="AQ1636"/>
      <c r="AR1636"/>
      <c r="AS1636"/>
      <c r="AT1636"/>
      <c r="AU1636"/>
      <c r="AV1636"/>
      <c r="AW1636"/>
      <c r="AX1636"/>
      <c r="AY1636"/>
      <c r="AZ1636"/>
      <c r="BA1636"/>
      <c r="BB1636"/>
      <c r="BC1636"/>
      <c r="BD1636"/>
      <c r="BE1636"/>
      <c r="BF1636"/>
      <c r="BG1636"/>
      <c r="BH1636"/>
      <c r="BI1636"/>
    </row>
    <row r="1637" spans="6:61" x14ac:dyDescent="0.3"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/>
      <c r="AN1637"/>
      <c r="AO1637"/>
      <c r="AP1637"/>
      <c r="AQ1637"/>
      <c r="AR1637"/>
      <c r="AS1637"/>
      <c r="AT1637"/>
      <c r="AU1637"/>
      <c r="AV1637"/>
      <c r="AW1637"/>
      <c r="AX1637"/>
      <c r="AY1637"/>
      <c r="AZ1637"/>
      <c r="BA1637"/>
      <c r="BB1637"/>
      <c r="BC1637"/>
      <c r="BD1637"/>
      <c r="BE1637"/>
      <c r="BF1637"/>
      <c r="BG1637"/>
      <c r="BH1637"/>
      <c r="BI1637"/>
    </row>
    <row r="1638" spans="6:61" x14ac:dyDescent="0.3"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/>
      <c r="AN1638"/>
      <c r="AO1638"/>
      <c r="AP1638"/>
      <c r="AQ1638"/>
      <c r="AR1638"/>
      <c r="AS1638"/>
      <c r="AT1638"/>
      <c r="AU1638"/>
      <c r="AV1638"/>
      <c r="AW1638"/>
      <c r="AX1638"/>
      <c r="AY1638"/>
      <c r="AZ1638"/>
      <c r="BA1638"/>
      <c r="BB1638"/>
      <c r="BC1638"/>
      <c r="BD1638"/>
      <c r="BE1638"/>
      <c r="BF1638"/>
      <c r="BG1638"/>
      <c r="BH1638"/>
      <c r="BI1638"/>
    </row>
    <row r="1639" spans="6:61" x14ac:dyDescent="0.3"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/>
      <c r="AN1639"/>
      <c r="AO1639"/>
      <c r="AP1639"/>
      <c r="AQ1639"/>
      <c r="AR1639"/>
      <c r="AS1639"/>
      <c r="AT1639"/>
      <c r="AU1639"/>
      <c r="AV1639"/>
      <c r="AW1639"/>
      <c r="AX1639"/>
      <c r="AY1639"/>
      <c r="AZ1639"/>
      <c r="BA1639"/>
      <c r="BB1639"/>
      <c r="BC1639"/>
      <c r="BD1639"/>
      <c r="BE1639"/>
      <c r="BF1639"/>
      <c r="BG1639"/>
      <c r="BH1639"/>
      <c r="BI1639"/>
    </row>
    <row r="1640" spans="6:61" x14ac:dyDescent="0.3"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/>
      <c r="AN1640"/>
      <c r="AO1640"/>
      <c r="AP1640"/>
      <c r="AQ1640"/>
      <c r="AR1640"/>
      <c r="AS1640"/>
      <c r="AT1640"/>
      <c r="AU1640"/>
      <c r="AV1640"/>
      <c r="AW1640"/>
      <c r="AX1640"/>
      <c r="AY1640"/>
      <c r="AZ1640"/>
      <c r="BA1640"/>
      <c r="BB1640"/>
      <c r="BC1640"/>
      <c r="BD1640"/>
      <c r="BE1640"/>
      <c r="BF1640"/>
      <c r="BG1640"/>
      <c r="BH1640"/>
      <c r="BI1640"/>
    </row>
    <row r="1641" spans="6:61" x14ac:dyDescent="0.3"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/>
      <c r="AN1641"/>
      <c r="AO1641"/>
      <c r="AP1641"/>
      <c r="AQ1641"/>
      <c r="AR1641"/>
      <c r="AS1641"/>
      <c r="AT1641"/>
      <c r="AU1641"/>
      <c r="AV1641"/>
      <c r="AW1641"/>
      <c r="AX1641"/>
      <c r="AY1641"/>
      <c r="AZ1641"/>
      <c r="BA1641"/>
      <c r="BB1641"/>
      <c r="BC1641"/>
      <c r="BD1641"/>
      <c r="BE1641"/>
      <c r="BF1641"/>
      <c r="BG1641"/>
      <c r="BH1641"/>
      <c r="BI1641"/>
    </row>
    <row r="1642" spans="6:61" x14ac:dyDescent="0.3"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/>
      <c r="AN1642"/>
      <c r="AO1642"/>
      <c r="AP1642"/>
      <c r="AQ1642"/>
      <c r="AR1642"/>
      <c r="AS1642"/>
      <c r="AT1642"/>
      <c r="AU1642"/>
      <c r="AV1642"/>
      <c r="AW1642"/>
      <c r="AX1642"/>
      <c r="AY1642"/>
      <c r="AZ1642"/>
      <c r="BA1642"/>
      <c r="BB1642"/>
      <c r="BC1642"/>
      <c r="BD1642"/>
      <c r="BE1642"/>
      <c r="BF1642"/>
      <c r="BG1642"/>
      <c r="BH1642"/>
      <c r="BI1642"/>
    </row>
    <row r="1643" spans="6:61" x14ac:dyDescent="0.3"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/>
      <c r="AN1643"/>
      <c r="AO1643"/>
      <c r="AP1643"/>
      <c r="AQ1643"/>
      <c r="AR1643"/>
      <c r="AS1643"/>
      <c r="AT1643"/>
      <c r="AU1643"/>
      <c r="AV1643"/>
      <c r="AW1643"/>
      <c r="AX1643"/>
      <c r="AY1643"/>
      <c r="AZ1643"/>
      <c r="BA1643"/>
      <c r="BB1643"/>
      <c r="BC1643"/>
      <c r="BD1643"/>
      <c r="BE1643"/>
      <c r="BF1643"/>
      <c r="BG1643"/>
      <c r="BH1643"/>
      <c r="BI1643"/>
    </row>
    <row r="1644" spans="6:61" x14ac:dyDescent="0.3"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/>
      <c r="AN1644"/>
      <c r="AO1644"/>
      <c r="AP1644"/>
      <c r="AQ1644"/>
      <c r="AR1644"/>
      <c r="AS1644"/>
      <c r="AT1644"/>
      <c r="AU1644"/>
      <c r="AV1644"/>
      <c r="AW1644"/>
      <c r="AX1644"/>
      <c r="AY1644"/>
      <c r="AZ1644"/>
      <c r="BA1644"/>
      <c r="BB1644"/>
      <c r="BC1644"/>
      <c r="BD1644"/>
      <c r="BE1644"/>
      <c r="BF1644"/>
      <c r="BG1644"/>
      <c r="BH1644"/>
      <c r="BI1644"/>
    </row>
    <row r="1645" spans="6:61" x14ac:dyDescent="0.3"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/>
      <c r="AN1645"/>
      <c r="AO1645"/>
      <c r="AP1645"/>
      <c r="AQ1645"/>
      <c r="AR1645"/>
      <c r="AS1645"/>
      <c r="AT1645"/>
      <c r="AU1645"/>
      <c r="AV1645"/>
      <c r="AW1645"/>
      <c r="AX1645"/>
      <c r="AY1645"/>
      <c r="AZ1645"/>
      <c r="BA1645"/>
      <c r="BB1645"/>
      <c r="BC1645"/>
      <c r="BD1645"/>
      <c r="BE1645"/>
      <c r="BF1645"/>
      <c r="BG1645"/>
      <c r="BH1645"/>
      <c r="BI1645"/>
    </row>
    <row r="1646" spans="6:61" x14ac:dyDescent="0.3"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/>
      <c r="AN1646"/>
      <c r="AO1646"/>
      <c r="AP1646"/>
      <c r="AQ1646"/>
      <c r="AR1646"/>
      <c r="AS1646"/>
      <c r="AT1646"/>
      <c r="AU1646"/>
      <c r="AV1646"/>
      <c r="AW1646"/>
      <c r="AX1646"/>
      <c r="AY1646"/>
      <c r="AZ1646"/>
      <c r="BA1646"/>
      <c r="BB1646"/>
      <c r="BC1646"/>
      <c r="BD1646"/>
      <c r="BE1646"/>
      <c r="BF1646"/>
      <c r="BG1646"/>
      <c r="BH1646"/>
      <c r="BI1646"/>
    </row>
    <row r="1647" spans="6:61" x14ac:dyDescent="0.3"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/>
      <c r="AN1647"/>
      <c r="AO1647"/>
      <c r="AP1647"/>
      <c r="AQ1647"/>
      <c r="AR1647"/>
      <c r="AS1647"/>
      <c r="AT1647"/>
      <c r="AU1647"/>
      <c r="AV1647"/>
      <c r="AW1647"/>
      <c r="AX1647"/>
      <c r="AY1647"/>
      <c r="AZ1647"/>
      <c r="BA1647"/>
      <c r="BB1647"/>
      <c r="BC1647"/>
      <c r="BD1647"/>
      <c r="BE1647"/>
      <c r="BF1647"/>
      <c r="BG1647"/>
      <c r="BH1647"/>
      <c r="BI1647"/>
    </row>
    <row r="1648" spans="6:61" x14ac:dyDescent="0.3"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/>
      <c r="AN1648"/>
      <c r="AO1648"/>
      <c r="AP1648"/>
      <c r="AQ1648"/>
      <c r="AR1648"/>
      <c r="AS1648"/>
      <c r="AT1648"/>
      <c r="AU1648"/>
      <c r="AV1648"/>
      <c r="AW1648"/>
      <c r="AX1648"/>
      <c r="AY1648"/>
      <c r="AZ1648"/>
      <c r="BA1648"/>
      <c r="BB1648"/>
      <c r="BC1648"/>
      <c r="BD1648"/>
      <c r="BE1648"/>
      <c r="BF1648"/>
      <c r="BG1648"/>
      <c r="BH1648"/>
      <c r="BI1648"/>
    </row>
    <row r="1649" spans="6:61" x14ac:dyDescent="0.3"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/>
      <c r="AN1649"/>
      <c r="AO1649"/>
      <c r="AP1649"/>
      <c r="AQ1649"/>
      <c r="AR1649"/>
      <c r="AS1649"/>
      <c r="AT1649"/>
      <c r="AU1649"/>
      <c r="AV1649"/>
      <c r="AW1649"/>
      <c r="AX1649"/>
      <c r="AY1649"/>
      <c r="AZ1649"/>
      <c r="BA1649"/>
      <c r="BB1649"/>
      <c r="BC1649"/>
      <c r="BD1649"/>
      <c r="BE1649"/>
      <c r="BF1649"/>
      <c r="BG1649"/>
      <c r="BH1649"/>
      <c r="BI1649"/>
    </row>
    <row r="1650" spans="6:61" x14ac:dyDescent="0.3"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/>
      <c r="AN1650"/>
      <c r="AO1650"/>
      <c r="AP1650"/>
      <c r="AQ1650"/>
      <c r="AR1650"/>
      <c r="AS1650"/>
      <c r="AT1650"/>
      <c r="AU1650"/>
      <c r="AV1650"/>
      <c r="AW1650"/>
      <c r="AX1650"/>
      <c r="AY1650"/>
      <c r="AZ1650"/>
      <c r="BA1650"/>
      <c r="BB1650"/>
      <c r="BC1650"/>
      <c r="BD1650"/>
      <c r="BE1650"/>
      <c r="BF1650"/>
      <c r="BG1650"/>
      <c r="BH1650"/>
      <c r="BI1650"/>
    </row>
    <row r="1651" spans="6:61" x14ac:dyDescent="0.3"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/>
      <c r="AN1651"/>
      <c r="AO1651"/>
      <c r="AP1651"/>
      <c r="AQ1651"/>
      <c r="AR1651"/>
      <c r="AS1651"/>
      <c r="AT1651"/>
      <c r="AU1651"/>
      <c r="AV1651"/>
      <c r="AW1651"/>
      <c r="AX1651"/>
      <c r="AY1651"/>
      <c r="AZ1651"/>
      <c r="BA1651"/>
      <c r="BB1651"/>
      <c r="BC1651"/>
      <c r="BD1651"/>
      <c r="BE1651"/>
      <c r="BF1651"/>
      <c r="BG1651"/>
      <c r="BH1651"/>
      <c r="BI1651"/>
    </row>
    <row r="1652" spans="6:61" x14ac:dyDescent="0.3"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/>
      <c r="AN1652"/>
      <c r="AO1652"/>
      <c r="AP1652"/>
      <c r="AQ1652"/>
      <c r="AR1652"/>
      <c r="AS1652"/>
      <c r="AT1652"/>
      <c r="AU1652"/>
      <c r="AV1652"/>
      <c r="AW1652"/>
      <c r="AX1652"/>
      <c r="AY1652"/>
      <c r="AZ1652"/>
      <c r="BA1652"/>
      <c r="BB1652"/>
      <c r="BC1652"/>
      <c r="BD1652"/>
      <c r="BE1652"/>
      <c r="BF1652"/>
      <c r="BG1652"/>
      <c r="BH1652"/>
      <c r="BI1652"/>
    </row>
    <row r="1653" spans="6:61" x14ac:dyDescent="0.3"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/>
      <c r="AN1653"/>
      <c r="AO1653"/>
      <c r="AP1653"/>
      <c r="AQ1653"/>
      <c r="AR1653"/>
      <c r="AS1653"/>
      <c r="AT1653"/>
      <c r="AU1653"/>
      <c r="AV1653"/>
      <c r="AW1653"/>
      <c r="AX1653"/>
      <c r="AY1653"/>
      <c r="AZ1653"/>
      <c r="BA1653"/>
      <c r="BB1653"/>
      <c r="BC1653"/>
      <c r="BD1653"/>
      <c r="BE1653"/>
      <c r="BF1653"/>
      <c r="BG1653"/>
      <c r="BH1653"/>
      <c r="BI1653"/>
    </row>
    <row r="1654" spans="6:61" x14ac:dyDescent="0.3"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/>
      <c r="AN1654"/>
      <c r="AO1654"/>
      <c r="AP1654"/>
      <c r="AQ1654"/>
      <c r="AR1654"/>
      <c r="AS1654"/>
      <c r="AT1654"/>
      <c r="AU1654"/>
      <c r="AV1654"/>
      <c r="AW1654"/>
      <c r="AX1654"/>
      <c r="AY1654"/>
      <c r="AZ1654"/>
      <c r="BA1654"/>
      <c r="BB1654"/>
      <c r="BC1654"/>
      <c r="BD1654"/>
      <c r="BE1654"/>
      <c r="BF1654"/>
      <c r="BG1654"/>
      <c r="BH1654"/>
      <c r="BI1654"/>
    </row>
    <row r="1655" spans="6:61" x14ac:dyDescent="0.3"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/>
      <c r="AN1655"/>
      <c r="AO1655"/>
      <c r="AP1655"/>
      <c r="AQ1655"/>
      <c r="AR1655"/>
      <c r="AS1655"/>
      <c r="AT1655"/>
      <c r="AU1655"/>
      <c r="AV1655"/>
      <c r="AW1655"/>
      <c r="AX1655"/>
      <c r="AY1655"/>
      <c r="AZ1655"/>
      <c r="BA1655"/>
      <c r="BB1655"/>
      <c r="BC1655"/>
      <c r="BD1655"/>
      <c r="BE1655"/>
      <c r="BF1655"/>
      <c r="BG1655"/>
      <c r="BH1655"/>
      <c r="BI1655"/>
    </row>
    <row r="1656" spans="6:61" x14ac:dyDescent="0.3"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/>
      <c r="AN1656"/>
      <c r="AO1656"/>
      <c r="AP1656"/>
      <c r="AQ1656"/>
      <c r="AR1656"/>
      <c r="AS1656"/>
      <c r="AT1656"/>
      <c r="AU1656"/>
      <c r="AV1656"/>
      <c r="AW1656"/>
      <c r="AX1656"/>
      <c r="AY1656"/>
      <c r="AZ1656"/>
      <c r="BA1656"/>
      <c r="BB1656"/>
      <c r="BC1656"/>
      <c r="BD1656"/>
      <c r="BE1656"/>
      <c r="BF1656"/>
      <c r="BG1656"/>
      <c r="BH1656"/>
      <c r="BI1656"/>
    </row>
    <row r="1657" spans="6:61" x14ac:dyDescent="0.3"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/>
      <c r="AN1657"/>
      <c r="AO1657"/>
      <c r="AP1657"/>
      <c r="AQ1657"/>
      <c r="AR1657"/>
      <c r="AS1657"/>
      <c r="AT1657"/>
      <c r="AU1657"/>
      <c r="AV1657"/>
      <c r="AW1657"/>
      <c r="AX1657"/>
      <c r="AY1657"/>
      <c r="AZ1657"/>
      <c r="BA1657"/>
      <c r="BB1657"/>
      <c r="BC1657"/>
      <c r="BD1657"/>
      <c r="BE1657"/>
      <c r="BF1657"/>
      <c r="BG1657"/>
      <c r="BH1657"/>
      <c r="BI1657"/>
    </row>
    <row r="1658" spans="6:61" x14ac:dyDescent="0.3"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/>
      <c r="AN1658"/>
      <c r="AO1658"/>
      <c r="AP1658"/>
      <c r="AQ1658"/>
      <c r="AR1658"/>
      <c r="AS1658"/>
      <c r="AT1658"/>
      <c r="AU1658"/>
      <c r="AV1658"/>
      <c r="AW1658"/>
      <c r="AX1658"/>
      <c r="AY1658"/>
      <c r="AZ1658"/>
      <c r="BA1658"/>
      <c r="BB1658"/>
      <c r="BC1658"/>
      <c r="BD1658"/>
      <c r="BE1658"/>
      <c r="BF1658"/>
      <c r="BG1658"/>
      <c r="BH1658"/>
      <c r="BI1658"/>
    </row>
    <row r="1659" spans="6:61" x14ac:dyDescent="0.3"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/>
      <c r="AN1659"/>
      <c r="AO1659"/>
      <c r="AP1659"/>
      <c r="AQ1659"/>
      <c r="AR1659"/>
      <c r="AS1659"/>
      <c r="AT1659"/>
      <c r="AU1659"/>
      <c r="AV1659"/>
      <c r="AW1659"/>
      <c r="AX1659"/>
      <c r="AY1659"/>
      <c r="AZ1659"/>
      <c r="BA1659"/>
      <c r="BB1659"/>
      <c r="BC1659"/>
      <c r="BD1659"/>
      <c r="BE1659"/>
      <c r="BF1659"/>
      <c r="BG1659"/>
      <c r="BH1659"/>
      <c r="BI1659"/>
    </row>
    <row r="1660" spans="6:61" x14ac:dyDescent="0.3"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/>
      <c r="AN1660"/>
      <c r="AO1660"/>
      <c r="AP1660"/>
      <c r="AQ1660"/>
      <c r="AR1660"/>
      <c r="AS1660"/>
      <c r="AT1660"/>
      <c r="AU1660"/>
      <c r="AV1660"/>
      <c r="AW1660"/>
      <c r="AX1660"/>
      <c r="AY1660"/>
      <c r="AZ1660"/>
      <c r="BA1660"/>
      <c r="BB1660"/>
      <c r="BC1660"/>
      <c r="BD1660"/>
      <c r="BE1660"/>
      <c r="BF1660"/>
      <c r="BG1660"/>
      <c r="BH1660"/>
      <c r="BI1660"/>
    </row>
    <row r="1661" spans="6:61" x14ac:dyDescent="0.3"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/>
      <c r="AN1661"/>
      <c r="AO1661"/>
      <c r="AP1661"/>
      <c r="AQ1661"/>
      <c r="AR1661"/>
      <c r="AS1661"/>
      <c r="AT1661"/>
      <c r="AU1661"/>
      <c r="AV1661"/>
      <c r="AW1661"/>
      <c r="AX1661"/>
      <c r="AY1661"/>
      <c r="AZ1661"/>
      <c r="BA1661"/>
      <c r="BB1661"/>
      <c r="BC1661"/>
      <c r="BD1661"/>
      <c r="BE1661"/>
      <c r="BF1661"/>
      <c r="BG1661"/>
      <c r="BH1661"/>
      <c r="BI1661"/>
    </row>
    <row r="1662" spans="6:61" x14ac:dyDescent="0.3"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/>
      <c r="AN1662"/>
      <c r="AO1662"/>
      <c r="AP1662"/>
      <c r="AQ1662"/>
      <c r="AR1662"/>
      <c r="AS1662"/>
      <c r="AT1662"/>
      <c r="AU1662"/>
      <c r="AV1662"/>
      <c r="AW1662"/>
      <c r="AX1662"/>
      <c r="AY1662"/>
      <c r="AZ1662"/>
      <c r="BA1662"/>
      <c r="BB1662"/>
      <c r="BC1662"/>
      <c r="BD1662"/>
      <c r="BE1662"/>
      <c r="BF1662"/>
      <c r="BG1662"/>
      <c r="BH1662"/>
      <c r="BI1662"/>
    </row>
    <row r="1663" spans="6:61" x14ac:dyDescent="0.3"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/>
      <c r="AN1663"/>
      <c r="AO1663"/>
      <c r="AP1663"/>
      <c r="AQ1663"/>
      <c r="AR1663"/>
      <c r="AS1663"/>
      <c r="AT1663"/>
      <c r="AU1663"/>
      <c r="AV1663"/>
      <c r="AW1663"/>
      <c r="AX1663"/>
      <c r="AY1663"/>
      <c r="AZ1663"/>
      <c r="BA1663"/>
      <c r="BB1663"/>
      <c r="BC1663"/>
      <c r="BD1663"/>
      <c r="BE1663"/>
      <c r="BF1663"/>
      <c r="BG1663"/>
      <c r="BH1663"/>
      <c r="BI1663"/>
    </row>
    <row r="1664" spans="6:61" x14ac:dyDescent="0.3"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/>
      <c r="AN1664"/>
      <c r="AO1664"/>
      <c r="AP1664"/>
      <c r="AQ1664"/>
      <c r="AR1664"/>
      <c r="AS1664"/>
      <c r="AT1664"/>
      <c r="AU1664"/>
      <c r="AV1664"/>
      <c r="AW1664"/>
      <c r="AX1664"/>
      <c r="AY1664"/>
      <c r="AZ1664"/>
      <c r="BA1664"/>
      <c r="BB1664"/>
      <c r="BC1664"/>
      <c r="BD1664"/>
      <c r="BE1664"/>
      <c r="BF1664"/>
      <c r="BG1664"/>
      <c r="BH1664"/>
      <c r="BI1664"/>
    </row>
    <row r="1665" spans="6:61" x14ac:dyDescent="0.3"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/>
      <c r="AN1665"/>
      <c r="AO1665"/>
      <c r="AP1665"/>
      <c r="AQ1665"/>
      <c r="AR1665"/>
      <c r="AS1665"/>
      <c r="AT1665"/>
      <c r="AU1665"/>
      <c r="AV1665"/>
      <c r="AW1665"/>
      <c r="AX1665"/>
      <c r="AY1665"/>
      <c r="AZ1665"/>
      <c r="BA1665"/>
      <c r="BB1665"/>
      <c r="BC1665"/>
      <c r="BD1665"/>
      <c r="BE1665"/>
      <c r="BF1665"/>
      <c r="BG1665"/>
      <c r="BH1665"/>
      <c r="BI1665"/>
    </row>
    <row r="1666" spans="6:61" x14ac:dyDescent="0.3"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/>
      <c r="AN1666"/>
      <c r="AO1666"/>
      <c r="AP1666"/>
      <c r="AQ1666"/>
      <c r="AR1666"/>
      <c r="AS1666"/>
      <c r="AT1666"/>
      <c r="AU1666"/>
      <c r="AV1666"/>
      <c r="AW1666"/>
      <c r="AX1666"/>
      <c r="AY1666"/>
      <c r="AZ1666"/>
      <c r="BA1666"/>
      <c r="BB1666"/>
      <c r="BC1666"/>
      <c r="BD1666"/>
      <c r="BE1666"/>
      <c r="BF1666"/>
      <c r="BG1666"/>
      <c r="BH1666"/>
      <c r="BI1666"/>
    </row>
    <row r="1667" spans="6:61" x14ac:dyDescent="0.3"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/>
      <c r="AN1667"/>
      <c r="AO1667"/>
      <c r="AP1667"/>
      <c r="AQ1667"/>
      <c r="AR1667"/>
      <c r="AS1667"/>
      <c r="AT1667"/>
      <c r="AU1667"/>
      <c r="AV1667"/>
      <c r="AW1667"/>
      <c r="AX1667"/>
      <c r="AY1667"/>
      <c r="AZ1667"/>
      <c r="BA1667"/>
      <c r="BB1667"/>
      <c r="BC1667"/>
      <c r="BD1667"/>
      <c r="BE1667"/>
      <c r="BF1667"/>
      <c r="BG1667"/>
      <c r="BH1667"/>
      <c r="BI1667"/>
    </row>
    <row r="1668" spans="6:61" x14ac:dyDescent="0.3"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/>
      <c r="AN1668"/>
      <c r="AO1668"/>
      <c r="AP1668"/>
      <c r="AQ1668"/>
      <c r="AR1668"/>
      <c r="AS1668"/>
      <c r="AT1668"/>
      <c r="AU1668"/>
      <c r="AV1668"/>
      <c r="AW1668"/>
      <c r="AX1668"/>
      <c r="AY1668"/>
      <c r="AZ1668"/>
      <c r="BA1668"/>
      <c r="BB1668"/>
      <c r="BC1668"/>
      <c r="BD1668"/>
      <c r="BE1668"/>
      <c r="BF1668"/>
      <c r="BG1668"/>
      <c r="BH1668"/>
      <c r="BI1668"/>
    </row>
    <row r="1669" spans="6:61" x14ac:dyDescent="0.3"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/>
      <c r="AN1669"/>
      <c r="AO1669"/>
      <c r="AP1669"/>
      <c r="AQ1669"/>
      <c r="AR1669"/>
      <c r="AS1669"/>
      <c r="AT1669"/>
      <c r="AU1669"/>
      <c r="AV1669"/>
      <c r="AW1669"/>
      <c r="AX1669"/>
      <c r="AY1669"/>
      <c r="AZ1669"/>
      <c r="BA1669"/>
      <c r="BB1669"/>
      <c r="BC1669"/>
      <c r="BD1669"/>
      <c r="BE1669"/>
      <c r="BF1669"/>
      <c r="BG1669"/>
      <c r="BH1669"/>
      <c r="BI1669"/>
    </row>
    <row r="1670" spans="6:61" x14ac:dyDescent="0.3"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/>
      <c r="AN1670"/>
      <c r="AO1670"/>
      <c r="AP1670"/>
      <c r="AQ1670"/>
      <c r="AR1670"/>
      <c r="AS1670"/>
      <c r="AT1670"/>
      <c r="AU1670"/>
      <c r="AV1670"/>
      <c r="AW1670"/>
      <c r="AX1670"/>
      <c r="AY1670"/>
      <c r="AZ1670"/>
      <c r="BA1670"/>
      <c r="BB1670"/>
      <c r="BC1670"/>
      <c r="BD1670"/>
      <c r="BE1670"/>
      <c r="BF1670"/>
      <c r="BG1670"/>
      <c r="BH1670"/>
      <c r="BI1670"/>
    </row>
    <row r="1671" spans="6:61" x14ac:dyDescent="0.3"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/>
      <c r="AN1671"/>
      <c r="AO1671"/>
      <c r="AP1671"/>
      <c r="AQ1671"/>
      <c r="AR1671"/>
      <c r="AS1671"/>
      <c r="AT1671"/>
      <c r="AU1671"/>
      <c r="AV1671"/>
      <c r="AW1671"/>
      <c r="AX1671"/>
      <c r="AY1671"/>
      <c r="AZ1671"/>
      <c r="BA1671"/>
      <c r="BB1671"/>
      <c r="BC1671"/>
      <c r="BD1671"/>
      <c r="BE1671"/>
      <c r="BF1671"/>
      <c r="BG1671"/>
      <c r="BH1671"/>
      <c r="BI1671"/>
    </row>
    <row r="1672" spans="6:61" x14ac:dyDescent="0.3"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/>
      <c r="AN1672"/>
      <c r="AO1672"/>
      <c r="AP1672"/>
      <c r="AQ1672"/>
      <c r="AR1672"/>
      <c r="AS1672"/>
      <c r="AT1672"/>
      <c r="AU1672"/>
      <c r="AV1672"/>
      <c r="AW1672"/>
      <c r="AX1672"/>
      <c r="AY1672"/>
      <c r="AZ1672"/>
      <c r="BA1672"/>
      <c r="BB1672"/>
      <c r="BC1672"/>
      <c r="BD1672"/>
      <c r="BE1672"/>
      <c r="BF1672"/>
      <c r="BG1672"/>
      <c r="BH1672"/>
      <c r="BI1672"/>
    </row>
    <row r="1673" spans="6:61" x14ac:dyDescent="0.3"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/>
      <c r="AN1673"/>
      <c r="AO1673"/>
      <c r="AP1673"/>
      <c r="AQ1673"/>
      <c r="AR1673"/>
      <c r="AS1673"/>
      <c r="AT1673"/>
      <c r="AU1673"/>
      <c r="AV1673"/>
      <c r="AW1673"/>
      <c r="AX1673"/>
      <c r="AY1673"/>
      <c r="AZ1673"/>
      <c r="BA1673"/>
      <c r="BB1673"/>
      <c r="BC1673"/>
      <c r="BD1673"/>
      <c r="BE1673"/>
      <c r="BF1673"/>
      <c r="BG1673"/>
      <c r="BH1673"/>
      <c r="BI1673"/>
    </row>
    <row r="1674" spans="6:61" x14ac:dyDescent="0.3"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/>
      <c r="AN1674"/>
      <c r="AO1674"/>
      <c r="AP1674"/>
      <c r="AQ1674"/>
      <c r="AR1674"/>
      <c r="AS1674"/>
      <c r="AT1674"/>
      <c r="AU1674"/>
      <c r="AV1674"/>
      <c r="AW1674"/>
      <c r="AX1674"/>
      <c r="AY1674"/>
      <c r="AZ1674"/>
      <c r="BA1674"/>
      <c r="BB1674"/>
      <c r="BC1674"/>
      <c r="BD1674"/>
      <c r="BE1674"/>
      <c r="BF1674"/>
      <c r="BG1674"/>
      <c r="BH1674"/>
      <c r="BI1674"/>
    </row>
    <row r="1675" spans="6:61" x14ac:dyDescent="0.3"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/>
      <c r="AN1675"/>
      <c r="AO1675"/>
      <c r="AP1675"/>
      <c r="AQ1675"/>
      <c r="AR1675"/>
      <c r="AS1675"/>
      <c r="AT1675"/>
      <c r="AU1675"/>
      <c r="AV1675"/>
      <c r="AW1675"/>
      <c r="AX1675"/>
      <c r="AY1675"/>
      <c r="AZ1675"/>
      <c r="BA1675"/>
      <c r="BB1675"/>
      <c r="BC1675"/>
      <c r="BD1675"/>
      <c r="BE1675"/>
      <c r="BF1675"/>
      <c r="BG1675"/>
      <c r="BH1675"/>
      <c r="BI1675"/>
    </row>
    <row r="1676" spans="6:61" x14ac:dyDescent="0.3"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/>
      <c r="AN1676"/>
      <c r="AO1676"/>
      <c r="AP1676"/>
      <c r="AQ1676"/>
      <c r="AR1676"/>
      <c r="AS1676"/>
      <c r="AT1676"/>
      <c r="AU1676"/>
      <c r="AV1676"/>
      <c r="AW1676"/>
      <c r="AX1676"/>
      <c r="AY1676"/>
      <c r="AZ1676"/>
      <c r="BA1676"/>
      <c r="BB1676"/>
      <c r="BC1676"/>
      <c r="BD1676"/>
      <c r="BE1676"/>
      <c r="BF1676"/>
      <c r="BG1676"/>
      <c r="BH1676"/>
      <c r="BI1676"/>
    </row>
    <row r="1677" spans="6:61" x14ac:dyDescent="0.3"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/>
      <c r="AN1677"/>
      <c r="AO1677"/>
      <c r="AP1677"/>
      <c r="AQ1677"/>
      <c r="AR1677"/>
      <c r="AS1677"/>
      <c r="AT1677"/>
      <c r="AU1677"/>
      <c r="AV1677"/>
      <c r="AW1677"/>
      <c r="AX1677"/>
      <c r="AY1677"/>
      <c r="AZ1677"/>
      <c r="BA1677"/>
      <c r="BB1677"/>
      <c r="BC1677"/>
      <c r="BD1677"/>
      <c r="BE1677"/>
      <c r="BF1677"/>
      <c r="BG1677"/>
      <c r="BH1677"/>
      <c r="BI1677"/>
    </row>
    <row r="1678" spans="6:61" x14ac:dyDescent="0.3"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/>
      <c r="AN1678"/>
      <c r="AO1678"/>
      <c r="AP1678"/>
      <c r="AQ1678"/>
      <c r="AR1678"/>
      <c r="AS1678"/>
      <c r="AT1678"/>
      <c r="AU1678"/>
      <c r="AV1678"/>
      <c r="AW1678"/>
      <c r="AX1678"/>
      <c r="AY1678"/>
      <c r="AZ1678"/>
      <c r="BA1678"/>
      <c r="BB1678"/>
      <c r="BC1678"/>
      <c r="BD1678"/>
      <c r="BE1678"/>
      <c r="BF1678"/>
      <c r="BG1678"/>
      <c r="BH1678"/>
      <c r="BI1678"/>
    </row>
    <row r="1679" spans="6:61" x14ac:dyDescent="0.3"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/>
      <c r="AN1679"/>
      <c r="AO1679"/>
      <c r="AP1679"/>
      <c r="AQ1679"/>
      <c r="AR1679"/>
      <c r="AS1679"/>
      <c r="AT1679"/>
      <c r="AU1679"/>
      <c r="AV1679"/>
      <c r="AW1679"/>
      <c r="AX1679"/>
      <c r="AY1679"/>
      <c r="AZ1679"/>
      <c r="BA1679"/>
      <c r="BB1679"/>
      <c r="BC1679"/>
      <c r="BD1679"/>
      <c r="BE1679"/>
      <c r="BF1679"/>
      <c r="BG1679"/>
      <c r="BH1679"/>
      <c r="BI1679"/>
    </row>
    <row r="1680" spans="6:61" x14ac:dyDescent="0.3"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/>
      <c r="AN1680"/>
      <c r="AO1680"/>
      <c r="AP1680"/>
      <c r="AQ1680"/>
      <c r="AR1680"/>
      <c r="AS1680"/>
      <c r="AT1680"/>
      <c r="AU1680"/>
      <c r="AV1680"/>
      <c r="AW1680"/>
      <c r="AX1680"/>
      <c r="AY1680"/>
      <c r="AZ1680"/>
      <c r="BA1680"/>
      <c r="BB1680"/>
      <c r="BC1680"/>
      <c r="BD1680"/>
      <c r="BE1680"/>
      <c r="BF1680"/>
      <c r="BG1680"/>
      <c r="BH1680"/>
      <c r="BI1680"/>
    </row>
    <row r="1681" spans="6:61" x14ac:dyDescent="0.3"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/>
      <c r="AN1681"/>
      <c r="AO1681"/>
      <c r="AP1681"/>
      <c r="AQ1681"/>
      <c r="AR1681"/>
      <c r="AS1681"/>
      <c r="AT1681"/>
      <c r="AU1681"/>
      <c r="AV1681"/>
      <c r="AW1681"/>
      <c r="AX1681"/>
      <c r="AY1681"/>
      <c r="AZ1681"/>
      <c r="BA1681"/>
      <c r="BB1681"/>
      <c r="BC1681"/>
      <c r="BD1681"/>
      <c r="BE1681"/>
      <c r="BF1681"/>
      <c r="BG1681"/>
      <c r="BH1681"/>
      <c r="BI1681"/>
    </row>
    <row r="1682" spans="6:61" x14ac:dyDescent="0.3"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/>
      <c r="AN1682"/>
      <c r="AO1682"/>
      <c r="AP1682"/>
      <c r="AQ1682"/>
      <c r="AR1682"/>
      <c r="AS1682"/>
      <c r="AT1682"/>
      <c r="AU1682"/>
      <c r="AV1682"/>
      <c r="AW1682"/>
      <c r="AX1682"/>
      <c r="AY1682"/>
      <c r="AZ1682"/>
      <c r="BA1682"/>
      <c r="BB1682"/>
      <c r="BC1682"/>
      <c r="BD1682"/>
      <c r="BE1682"/>
      <c r="BF1682"/>
      <c r="BG1682"/>
      <c r="BH1682"/>
      <c r="BI1682"/>
    </row>
    <row r="1683" spans="6:61" x14ac:dyDescent="0.3"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/>
      <c r="AN1683"/>
      <c r="AO1683"/>
      <c r="AP1683"/>
      <c r="AQ1683"/>
      <c r="AR1683"/>
      <c r="AS1683"/>
      <c r="AT1683"/>
      <c r="AU1683"/>
      <c r="AV1683"/>
      <c r="AW1683"/>
      <c r="AX1683"/>
      <c r="AY1683"/>
      <c r="AZ1683"/>
      <c r="BA1683"/>
      <c r="BB1683"/>
      <c r="BC1683"/>
      <c r="BD1683"/>
      <c r="BE1683"/>
      <c r="BF1683"/>
      <c r="BG1683"/>
      <c r="BH1683"/>
      <c r="BI1683"/>
    </row>
    <row r="1684" spans="6:61" x14ac:dyDescent="0.3"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/>
      <c r="AN1684"/>
      <c r="AO1684"/>
      <c r="AP1684"/>
      <c r="AQ1684"/>
      <c r="AR1684"/>
      <c r="AS1684"/>
      <c r="AT1684"/>
      <c r="AU1684"/>
      <c r="AV1684"/>
      <c r="AW1684"/>
      <c r="AX1684"/>
      <c r="AY1684"/>
      <c r="AZ1684"/>
      <c r="BA1684"/>
      <c r="BB1684"/>
      <c r="BC1684"/>
      <c r="BD1684"/>
      <c r="BE1684"/>
      <c r="BF1684"/>
      <c r="BG1684"/>
      <c r="BH1684"/>
      <c r="BI1684"/>
    </row>
    <row r="1685" spans="6:61" x14ac:dyDescent="0.3"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/>
      <c r="AN1685"/>
      <c r="AO1685"/>
      <c r="AP1685"/>
      <c r="AQ1685"/>
      <c r="AR1685"/>
      <c r="AS1685"/>
      <c r="AT1685"/>
      <c r="AU1685"/>
      <c r="AV1685"/>
      <c r="AW1685"/>
      <c r="AX1685"/>
      <c r="AY1685"/>
      <c r="AZ1685"/>
      <c r="BA1685"/>
      <c r="BB1685"/>
      <c r="BC1685"/>
      <c r="BD1685"/>
      <c r="BE1685"/>
      <c r="BF1685"/>
      <c r="BG1685"/>
      <c r="BH1685"/>
      <c r="BI1685"/>
    </row>
    <row r="1686" spans="6:61" x14ac:dyDescent="0.3"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/>
      <c r="AN1686"/>
      <c r="AO1686"/>
      <c r="AP1686"/>
      <c r="AQ1686"/>
      <c r="AR1686"/>
      <c r="AS1686"/>
      <c r="AT1686"/>
      <c r="AU1686"/>
      <c r="AV1686"/>
      <c r="AW1686"/>
      <c r="AX1686"/>
      <c r="AY1686"/>
      <c r="AZ1686"/>
      <c r="BA1686"/>
      <c r="BB1686"/>
      <c r="BC1686"/>
      <c r="BD1686"/>
      <c r="BE1686"/>
      <c r="BF1686"/>
      <c r="BG1686"/>
      <c r="BH1686"/>
      <c r="BI1686"/>
    </row>
    <row r="1687" spans="6:61" x14ac:dyDescent="0.3"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/>
      <c r="AN1687"/>
      <c r="AO1687"/>
      <c r="AP1687"/>
      <c r="AQ1687"/>
      <c r="AR1687"/>
      <c r="AS1687"/>
      <c r="AT1687"/>
      <c r="AU1687"/>
      <c r="AV1687"/>
      <c r="AW1687"/>
      <c r="AX1687"/>
      <c r="AY1687"/>
      <c r="AZ1687"/>
      <c r="BA1687"/>
      <c r="BB1687"/>
      <c r="BC1687"/>
      <c r="BD1687"/>
      <c r="BE1687"/>
      <c r="BF1687"/>
      <c r="BG1687"/>
      <c r="BH1687"/>
      <c r="BI1687"/>
    </row>
    <row r="1688" spans="6:61" x14ac:dyDescent="0.3"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/>
      <c r="AN1688"/>
      <c r="AO1688"/>
      <c r="AP1688"/>
      <c r="AQ1688"/>
      <c r="AR1688"/>
      <c r="AS1688"/>
      <c r="AT1688"/>
      <c r="AU1688"/>
      <c r="AV1688"/>
      <c r="AW1688"/>
      <c r="AX1688"/>
      <c r="AY1688"/>
      <c r="AZ1688"/>
      <c r="BA1688"/>
      <c r="BB1688"/>
      <c r="BC1688"/>
      <c r="BD1688"/>
      <c r="BE1688"/>
      <c r="BF1688"/>
      <c r="BG1688"/>
      <c r="BH1688"/>
      <c r="BI1688"/>
    </row>
    <row r="1689" spans="6:61" x14ac:dyDescent="0.3"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/>
      <c r="AN1689"/>
      <c r="AO1689"/>
      <c r="AP1689"/>
      <c r="AQ1689"/>
      <c r="AR1689"/>
      <c r="AS1689"/>
      <c r="AT1689"/>
      <c r="AU1689"/>
      <c r="AV1689"/>
      <c r="AW1689"/>
      <c r="AX1689"/>
      <c r="AY1689"/>
      <c r="AZ1689"/>
      <c r="BA1689"/>
      <c r="BB1689"/>
      <c r="BC1689"/>
      <c r="BD1689"/>
      <c r="BE1689"/>
      <c r="BF1689"/>
      <c r="BG1689"/>
      <c r="BH1689"/>
      <c r="BI1689"/>
    </row>
    <row r="1690" spans="6:61" x14ac:dyDescent="0.3"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/>
      <c r="AN1690"/>
      <c r="AO1690"/>
      <c r="AP1690"/>
      <c r="AQ1690"/>
      <c r="AR1690"/>
      <c r="AS1690"/>
      <c r="AT1690"/>
      <c r="AU1690"/>
      <c r="AV1690"/>
      <c r="AW1690"/>
      <c r="AX1690"/>
      <c r="AY1690"/>
      <c r="AZ1690"/>
      <c r="BA1690"/>
      <c r="BB1690"/>
      <c r="BC1690"/>
      <c r="BD1690"/>
      <c r="BE1690"/>
      <c r="BF1690"/>
      <c r="BG1690"/>
      <c r="BH1690"/>
      <c r="BI1690"/>
    </row>
    <row r="1691" spans="6:61" x14ac:dyDescent="0.3"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/>
      <c r="AN1691"/>
      <c r="AO1691"/>
      <c r="AP1691"/>
      <c r="AQ1691"/>
      <c r="AR1691"/>
      <c r="AS1691"/>
      <c r="AT1691"/>
      <c r="AU1691"/>
      <c r="AV1691"/>
      <c r="AW1691"/>
      <c r="AX1691"/>
      <c r="AY1691"/>
      <c r="AZ1691"/>
      <c r="BA1691"/>
      <c r="BB1691"/>
      <c r="BC1691"/>
      <c r="BD1691"/>
      <c r="BE1691"/>
      <c r="BF1691"/>
      <c r="BG1691"/>
      <c r="BH1691"/>
      <c r="BI1691"/>
    </row>
    <row r="1692" spans="6:61" x14ac:dyDescent="0.3"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/>
      <c r="AN1692"/>
      <c r="AO1692"/>
      <c r="AP1692"/>
      <c r="AQ1692"/>
      <c r="AR1692"/>
      <c r="AS1692"/>
      <c r="AT1692"/>
      <c r="AU1692"/>
      <c r="AV1692"/>
      <c r="AW1692"/>
      <c r="AX1692"/>
      <c r="AY1692"/>
      <c r="AZ1692"/>
      <c r="BA1692"/>
      <c r="BB1692"/>
      <c r="BC1692"/>
      <c r="BD1692"/>
      <c r="BE1692"/>
      <c r="BF1692"/>
      <c r="BG1692"/>
      <c r="BH1692"/>
      <c r="BI1692"/>
    </row>
    <row r="1693" spans="6:61" x14ac:dyDescent="0.3"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/>
      <c r="AN1693"/>
      <c r="AO1693"/>
      <c r="AP1693"/>
      <c r="AQ1693"/>
      <c r="AR1693"/>
      <c r="AS1693"/>
      <c r="AT1693"/>
      <c r="AU1693"/>
      <c r="AV1693"/>
      <c r="AW1693"/>
      <c r="AX1693"/>
      <c r="AY1693"/>
      <c r="AZ1693"/>
      <c r="BA1693"/>
      <c r="BB1693"/>
      <c r="BC1693"/>
      <c r="BD1693"/>
      <c r="BE1693"/>
      <c r="BF1693"/>
      <c r="BG1693"/>
      <c r="BH1693"/>
      <c r="BI1693"/>
    </row>
    <row r="1694" spans="6:61" x14ac:dyDescent="0.3"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/>
      <c r="AN1694"/>
      <c r="AO1694"/>
      <c r="AP1694"/>
      <c r="AQ1694"/>
      <c r="AR1694"/>
      <c r="AS1694"/>
      <c r="AT1694"/>
      <c r="AU1694"/>
      <c r="AV1694"/>
      <c r="AW1694"/>
      <c r="AX1694"/>
      <c r="AY1694"/>
      <c r="AZ1694"/>
      <c r="BA1694"/>
      <c r="BB1694"/>
      <c r="BC1694"/>
      <c r="BD1694"/>
      <c r="BE1694"/>
      <c r="BF1694"/>
      <c r="BG1694"/>
      <c r="BH1694"/>
      <c r="BI1694"/>
    </row>
    <row r="1695" spans="6:61" x14ac:dyDescent="0.3"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/>
      <c r="AN1695"/>
      <c r="AO1695"/>
      <c r="AP1695"/>
      <c r="AQ1695"/>
      <c r="AR1695"/>
      <c r="AS1695"/>
      <c r="AT1695"/>
      <c r="AU1695"/>
      <c r="AV1695"/>
      <c r="AW1695"/>
      <c r="AX1695"/>
      <c r="AY1695"/>
      <c r="AZ1695"/>
      <c r="BA1695"/>
      <c r="BB1695"/>
      <c r="BC1695"/>
      <c r="BD1695"/>
      <c r="BE1695"/>
      <c r="BF1695"/>
      <c r="BG1695"/>
      <c r="BH1695"/>
      <c r="BI1695"/>
    </row>
    <row r="1696" spans="6:61" x14ac:dyDescent="0.3"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/>
      <c r="AN1696"/>
      <c r="AO1696"/>
      <c r="AP1696"/>
      <c r="AQ1696"/>
      <c r="AR1696"/>
      <c r="AS1696"/>
      <c r="AT1696"/>
      <c r="AU1696"/>
      <c r="AV1696"/>
      <c r="AW1696"/>
      <c r="AX1696"/>
      <c r="AY1696"/>
      <c r="AZ1696"/>
      <c r="BA1696"/>
      <c r="BB1696"/>
      <c r="BC1696"/>
      <c r="BD1696"/>
      <c r="BE1696"/>
      <c r="BF1696"/>
      <c r="BG1696"/>
      <c r="BH1696"/>
      <c r="BI1696"/>
    </row>
    <row r="1697" spans="6:61" x14ac:dyDescent="0.3"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/>
      <c r="AN1697"/>
      <c r="AO1697"/>
      <c r="AP1697"/>
      <c r="AQ1697"/>
      <c r="AR1697"/>
      <c r="AS1697"/>
      <c r="AT1697"/>
      <c r="AU1697"/>
      <c r="AV1697"/>
      <c r="AW1697"/>
      <c r="AX1697"/>
      <c r="AY1697"/>
      <c r="AZ1697"/>
      <c r="BA1697"/>
      <c r="BB1697"/>
      <c r="BC1697"/>
      <c r="BD1697"/>
      <c r="BE1697"/>
      <c r="BF1697"/>
      <c r="BG1697"/>
      <c r="BH1697"/>
      <c r="BI1697"/>
    </row>
    <row r="1698" spans="6:61" x14ac:dyDescent="0.3"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/>
      <c r="AN1698"/>
      <c r="AO1698"/>
      <c r="AP1698"/>
      <c r="AQ1698"/>
      <c r="AR1698"/>
      <c r="AS1698"/>
      <c r="AT1698"/>
      <c r="AU1698"/>
      <c r="AV1698"/>
      <c r="AW1698"/>
      <c r="AX1698"/>
      <c r="AY1698"/>
      <c r="AZ1698"/>
      <c r="BA1698"/>
      <c r="BB1698"/>
      <c r="BC1698"/>
      <c r="BD1698"/>
      <c r="BE1698"/>
      <c r="BF1698"/>
      <c r="BG1698"/>
      <c r="BH1698"/>
      <c r="BI1698"/>
    </row>
    <row r="1699" spans="6:61" x14ac:dyDescent="0.3"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/>
      <c r="AN1699"/>
      <c r="AO1699"/>
      <c r="AP1699"/>
      <c r="AQ1699"/>
      <c r="AR1699"/>
      <c r="AS1699"/>
      <c r="AT1699"/>
      <c r="AU1699"/>
      <c r="AV1699"/>
      <c r="AW1699"/>
      <c r="AX1699"/>
      <c r="AY1699"/>
      <c r="AZ1699"/>
      <c r="BA1699"/>
      <c r="BB1699"/>
      <c r="BC1699"/>
      <c r="BD1699"/>
      <c r="BE1699"/>
      <c r="BF1699"/>
      <c r="BG1699"/>
      <c r="BH1699"/>
      <c r="BI1699"/>
    </row>
    <row r="1700" spans="6:61" x14ac:dyDescent="0.3"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/>
      <c r="AN1700"/>
      <c r="AO1700"/>
      <c r="AP1700"/>
      <c r="AQ1700"/>
      <c r="AR1700"/>
      <c r="AS1700"/>
      <c r="AT1700"/>
      <c r="AU1700"/>
      <c r="AV1700"/>
      <c r="AW1700"/>
      <c r="AX1700"/>
      <c r="AY1700"/>
      <c r="AZ1700"/>
      <c r="BA1700"/>
      <c r="BB1700"/>
      <c r="BC1700"/>
      <c r="BD1700"/>
      <c r="BE1700"/>
      <c r="BF1700"/>
      <c r="BG1700"/>
      <c r="BH1700"/>
      <c r="BI1700"/>
    </row>
    <row r="1701" spans="6:61" x14ac:dyDescent="0.3"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/>
      <c r="AN1701"/>
      <c r="AO1701"/>
      <c r="AP1701"/>
      <c r="AQ1701"/>
      <c r="AR1701"/>
      <c r="AS1701"/>
      <c r="AT1701"/>
      <c r="AU1701"/>
      <c r="AV1701"/>
      <c r="AW1701"/>
      <c r="AX1701"/>
      <c r="AY1701"/>
      <c r="AZ1701"/>
      <c r="BA1701"/>
      <c r="BB1701"/>
      <c r="BC1701"/>
      <c r="BD1701"/>
      <c r="BE1701"/>
      <c r="BF1701"/>
      <c r="BG1701"/>
      <c r="BH1701"/>
      <c r="BI1701"/>
    </row>
    <row r="1702" spans="6:61" x14ac:dyDescent="0.3"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/>
      <c r="AN1702"/>
      <c r="AO1702"/>
      <c r="AP1702"/>
      <c r="AQ1702"/>
      <c r="AR1702"/>
      <c r="AS1702"/>
      <c r="AT1702"/>
      <c r="AU1702"/>
      <c r="AV1702"/>
      <c r="AW1702"/>
      <c r="AX1702"/>
      <c r="AY1702"/>
      <c r="AZ1702"/>
      <c r="BA1702"/>
      <c r="BB1702"/>
      <c r="BC1702"/>
      <c r="BD1702"/>
      <c r="BE1702"/>
      <c r="BF1702"/>
      <c r="BG1702"/>
      <c r="BH1702"/>
      <c r="BI1702"/>
    </row>
    <row r="1703" spans="6:61" x14ac:dyDescent="0.3"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/>
      <c r="AN1703"/>
      <c r="AO1703"/>
      <c r="AP1703"/>
      <c r="AQ1703"/>
      <c r="AR1703"/>
      <c r="AS1703"/>
      <c r="AT1703"/>
      <c r="AU1703"/>
      <c r="AV1703"/>
      <c r="AW1703"/>
      <c r="AX1703"/>
      <c r="AY1703"/>
      <c r="AZ1703"/>
      <c r="BA1703"/>
      <c r="BB1703"/>
      <c r="BC1703"/>
      <c r="BD1703"/>
      <c r="BE1703"/>
      <c r="BF1703"/>
      <c r="BG1703"/>
      <c r="BH1703"/>
      <c r="BI1703"/>
    </row>
    <row r="1704" spans="6:61" x14ac:dyDescent="0.3"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/>
      <c r="AN1704"/>
      <c r="AO1704"/>
      <c r="AP1704"/>
      <c r="AQ1704"/>
      <c r="AR1704"/>
      <c r="AS1704"/>
      <c r="AT1704"/>
      <c r="AU1704"/>
      <c r="AV1704"/>
      <c r="AW1704"/>
      <c r="AX1704"/>
      <c r="AY1704"/>
      <c r="AZ1704"/>
      <c r="BA1704"/>
      <c r="BB1704"/>
      <c r="BC1704"/>
      <c r="BD1704"/>
      <c r="BE1704"/>
      <c r="BF1704"/>
      <c r="BG1704"/>
      <c r="BH1704"/>
      <c r="BI1704"/>
    </row>
    <row r="1705" spans="6:61" x14ac:dyDescent="0.3"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/>
      <c r="AN1705"/>
      <c r="AO1705"/>
      <c r="AP1705"/>
      <c r="AQ1705"/>
      <c r="AR1705"/>
      <c r="AS1705"/>
      <c r="AT1705"/>
      <c r="AU1705"/>
      <c r="AV1705"/>
      <c r="AW1705"/>
      <c r="AX1705"/>
      <c r="AY1705"/>
      <c r="AZ1705"/>
      <c r="BA1705"/>
      <c r="BB1705"/>
      <c r="BC1705"/>
      <c r="BD1705"/>
      <c r="BE1705"/>
      <c r="BF1705"/>
      <c r="BG1705"/>
      <c r="BH1705"/>
      <c r="BI1705"/>
    </row>
    <row r="1706" spans="6:61" x14ac:dyDescent="0.3"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/>
      <c r="AN1706"/>
      <c r="AO1706"/>
      <c r="AP1706"/>
      <c r="AQ1706"/>
      <c r="AR1706"/>
      <c r="AS1706"/>
      <c r="AT1706"/>
      <c r="AU1706"/>
      <c r="AV1706"/>
      <c r="AW1706"/>
      <c r="AX1706"/>
      <c r="AY1706"/>
      <c r="AZ1706"/>
      <c r="BA1706"/>
      <c r="BB1706"/>
      <c r="BC1706"/>
      <c r="BD1706"/>
      <c r="BE1706"/>
      <c r="BF1706"/>
      <c r="BG1706"/>
      <c r="BH1706"/>
      <c r="BI1706"/>
    </row>
    <row r="1707" spans="6:61" x14ac:dyDescent="0.3"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/>
      <c r="AN1707"/>
      <c r="AO1707"/>
      <c r="AP1707"/>
      <c r="AQ1707"/>
      <c r="AR1707"/>
      <c r="AS1707"/>
      <c r="AT1707"/>
      <c r="AU1707"/>
      <c r="AV1707"/>
      <c r="AW1707"/>
      <c r="AX1707"/>
      <c r="AY1707"/>
      <c r="AZ1707"/>
      <c r="BA1707"/>
      <c r="BB1707"/>
      <c r="BC1707"/>
      <c r="BD1707"/>
      <c r="BE1707"/>
      <c r="BF1707"/>
      <c r="BG1707"/>
      <c r="BH1707"/>
      <c r="BI1707"/>
    </row>
    <row r="1708" spans="6:61" x14ac:dyDescent="0.3"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/>
      <c r="AN1708"/>
      <c r="AO1708"/>
      <c r="AP1708"/>
      <c r="AQ1708"/>
      <c r="AR1708"/>
      <c r="AS1708"/>
      <c r="AT1708"/>
      <c r="AU1708"/>
      <c r="AV1708"/>
      <c r="AW1708"/>
      <c r="AX1708"/>
      <c r="AY1708"/>
      <c r="AZ1708"/>
      <c r="BA1708"/>
      <c r="BB1708"/>
      <c r="BC1708"/>
      <c r="BD1708"/>
      <c r="BE1708"/>
      <c r="BF1708"/>
      <c r="BG1708"/>
      <c r="BH1708"/>
      <c r="BI1708"/>
    </row>
    <row r="1709" spans="6:61" x14ac:dyDescent="0.3"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/>
      <c r="AN1709"/>
      <c r="AO1709"/>
      <c r="AP1709"/>
      <c r="AQ1709"/>
      <c r="AR1709"/>
      <c r="AS1709"/>
      <c r="AT1709"/>
      <c r="AU1709"/>
      <c r="AV1709"/>
      <c r="AW1709"/>
      <c r="AX1709"/>
      <c r="AY1709"/>
      <c r="AZ1709"/>
      <c r="BA1709"/>
      <c r="BB1709"/>
      <c r="BC1709"/>
      <c r="BD1709"/>
      <c r="BE1709"/>
      <c r="BF1709"/>
      <c r="BG1709"/>
      <c r="BH1709"/>
      <c r="BI1709"/>
    </row>
    <row r="1710" spans="6:61" x14ac:dyDescent="0.3"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/>
      <c r="AN1710"/>
      <c r="AO1710"/>
      <c r="AP1710"/>
      <c r="AQ1710"/>
      <c r="AR1710"/>
      <c r="AS1710"/>
      <c r="AT1710"/>
      <c r="AU1710"/>
      <c r="AV1710"/>
      <c r="AW1710"/>
      <c r="AX1710"/>
      <c r="AY1710"/>
      <c r="AZ1710"/>
      <c r="BA1710"/>
      <c r="BB1710"/>
      <c r="BC1710"/>
      <c r="BD1710"/>
      <c r="BE1710"/>
      <c r="BF1710"/>
      <c r="BG1710"/>
      <c r="BH1710"/>
      <c r="BI1710"/>
    </row>
    <row r="1711" spans="6:61" x14ac:dyDescent="0.3"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/>
      <c r="AN1711"/>
      <c r="AO1711"/>
      <c r="AP1711"/>
      <c r="AQ1711"/>
      <c r="AR1711"/>
      <c r="AS1711"/>
      <c r="AT1711"/>
      <c r="AU1711"/>
      <c r="AV1711"/>
      <c r="AW1711"/>
      <c r="AX1711"/>
      <c r="AY1711"/>
      <c r="AZ1711"/>
      <c r="BA1711"/>
      <c r="BB1711"/>
      <c r="BC1711"/>
      <c r="BD1711"/>
      <c r="BE1711"/>
      <c r="BF1711"/>
      <c r="BG1711"/>
      <c r="BH1711"/>
      <c r="BI1711"/>
    </row>
    <row r="1712" spans="6:61" x14ac:dyDescent="0.3"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/>
      <c r="AN1712"/>
      <c r="AO1712"/>
      <c r="AP1712"/>
      <c r="AQ1712"/>
      <c r="AR1712"/>
      <c r="AS1712"/>
      <c r="AT1712"/>
      <c r="AU1712"/>
      <c r="AV1712"/>
      <c r="AW1712"/>
      <c r="AX1712"/>
      <c r="AY1712"/>
      <c r="AZ1712"/>
      <c r="BA1712"/>
      <c r="BB1712"/>
      <c r="BC1712"/>
      <c r="BD1712"/>
      <c r="BE1712"/>
      <c r="BF1712"/>
      <c r="BG1712"/>
      <c r="BH1712"/>
      <c r="BI1712"/>
    </row>
    <row r="1713" spans="6:61" x14ac:dyDescent="0.3"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/>
      <c r="AN1713"/>
      <c r="AO1713"/>
      <c r="AP1713"/>
      <c r="AQ1713"/>
      <c r="AR1713"/>
      <c r="AS1713"/>
      <c r="AT1713"/>
      <c r="AU1713"/>
      <c r="AV1713"/>
      <c r="AW1713"/>
      <c r="AX1713"/>
      <c r="AY1713"/>
      <c r="AZ1713"/>
      <c r="BA1713"/>
      <c r="BB1713"/>
      <c r="BC1713"/>
      <c r="BD1713"/>
      <c r="BE1713"/>
      <c r="BF1713"/>
      <c r="BG1713"/>
      <c r="BH1713"/>
      <c r="BI1713"/>
    </row>
    <row r="1714" spans="6:61" x14ac:dyDescent="0.3"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/>
      <c r="AN1714"/>
      <c r="AO1714"/>
      <c r="AP1714"/>
      <c r="AQ1714"/>
      <c r="AR1714"/>
      <c r="AS1714"/>
      <c r="AT1714"/>
      <c r="AU1714"/>
      <c r="AV1714"/>
      <c r="AW1714"/>
      <c r="AX1714"/>
      <c r="AY1714"/>
      <c r="AZ1714"/>
      <c r="BA1714"/>
      <c r="BB1714"/>
      <c r="BC1714"/>
      <c r="BD1714"/>
      <c r="BE1714"/>
      <c r="BF1714"/>
      <c r="BG1714"/>
      <c r="BH1714"/>
      <c r="BI1714"/>
    </row>
    <row r="1715" spans="6:61" x14ac:dyDescent="0.3"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/>
      <c r="AN1715"/>
      <c r="AO1715"/>
      <c r="AP1715"/>
      <c r="AQ1715"/>
      <c r="AR1715"/>
      <c r="AS1715"/>
      <c r="AT1715"/>
      <c r="AU1715"/>
      <c r="AV1715"/>
      <c r="AW1715"/>
      <c r="AX1715"/>
      <c r="AY1715"/>
      <c r="AZ1715"/>
      <c r="BA1715"/>
      <c r="BB1715"/>
      <c r="BC1715"/>
      <c r="BD1715"/>
      <c r="BE1715"/>
      <c r="BF1715"/>
      <c r="BG1715"/>
      <c r="BH1715"/>
      <c r="BI1715"/>
    </row>
    <row r="1716" spans="6:61" x14ac:dyDescent="0.3"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/>
      <c r="AN1716"/>
      <c r="AO1716"/>
      <c r="AP1716"/>
      <c r="AQ1716"/>
      <c r="AR1716"/>
      <c r="AS1716"/>
      <c r="AT1716"/>
      <c r="AU1716"/>
      <c r="AV1716"/>
      <c r="AW1716"/>
      <c r="AX1716"/>
      <c r="AY1716"/>
      <c r="AZ1716"/>
      <c r="BA1716"/>
      <c r="BB1716"/>
      <c r="BC1716"/>
      <c r="BD1716"/>
      <c r="BE1716"/>
      <c r="BF1716"/>
      <c r="BG1716"/>
      <c r="BH1716"/>
      <c r="BI1716"/>
    </row>
    <row r="1717" spans="6:61" x14ac:dyDescent="0.3"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/>
      <c r="AN1717"/>
      <c r="AO1717"/>
      <c r="AP1717"/>
      <c r="AQ1717"/>
      <c r="AR1717"/>
      <c r="AS1717"/>
      <c r="AT1717"/>
      <c r="AU1717"/>
      <c r="AV1717"/>
      <c r="AW1717"/>
      <c r="AX1717"/>
      <c r="AY1717"/>
      <c r="AZ1717"/>
      <c r="BA1717"/>
      <c r="BB1717"/>
      <c r="BC1717"/>
      <c r="BD1717"/>
      <c r="BE1717"/>
      <c r="BF1717"/>
      <c r="BG1717"/>
      <c r="BH1717"/>
      <c r="BI1717"/>
    </row>
    <row r="1718" spans="6:61" x14ac:dyDescent="0.3"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/>
      <c r="AN1718"/>
      <c r="AO1718"/>
      <c r="AP1718"/>
      <c r="AQ1718"/>
      <c r="AR1718"/>
      <c r="AS1718"/>
      <c r="AT1718"/>
      <c r="AU1718"/>
      <c r="AV1718"/>
      <c r="AW1718"/>
      <c r="AX1718"/>
      <c r="AY1718"/>
      <c r="AZ1718"/>
      <c r="BA1718"/>
      <c r="BB1718"/>
      <c r="BC1718"/>
      <c r="BD1718"/>
      <c r="BE1718"/>
      <c r="BF1718"/>
      <c r="BG1718"/>
      <c r="BH1718"/>
      <c r="BI1718"/>
    </row>
    <row r="1719" spans="6:61" x14ac:dyDescent="0.3"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/>
      <c r="AN1719"/>
      <c r="AO1719"/>
      <c r="AP1719"/>
      <c r="AQ1719"/>
      <c r="AR1719"/>
      <c r="AS1719"/>
      <c r="AT1719"/>
      <c r="AU1719"/>
      <c r="AV1719"/>
      <c r="AW1719"/>
      <c r="AX1719"/>
      <c r="AY1719"/>
      <c r="AZ1719"/>
      <c r="BA1719"/>
      <c r="BB1719"/>
      <c r="BC1719"/>
      <c r="BD1719"/>
      <c r="BE1719"/>
      <c r="BF1719"/>
      <c r="BG1719"/>
      <c r="BH1719"/>
      <c r="BI1719"/>
    </row>
    <row r="1720" spans="6:61" x14ac:dyDescent="0.3"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/>
      <c r="AN1720"/>
      <c r="AO1720"/>
      <c r="AP1720"/>
      <c r="AQ1720"/>
      <c r="AR1720"/>
      <c r="AS1720"/>
      <c r="AT1720"/>
      <c r="AU1720"/>
      <c r="AV1720"/>
      <c r="AW1720"/>
      <c r="AX1720"/>
      <c r="AY1720"/>
      <c r="AZ1720"/>
      <c r="BA1720"/>
      <c r="BB1720"/>
      <c r="BC1720"/>
      <c r="BD1720"/>
      <c r="BE1720"/>
      <c r="BF1720"/>
      <c r="BG1720"/>
      <c r="BH1720"/>
      <c r="BI1720"/>
    </row>
    <row r="1721" spans="6:61" x14ac:dyDescent="0.3"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/>
      <c r="AN1721"/>
      <c r="AO1721"/>
      <c r="AP1721"/>
      <c r="AQ1721"/>
      <c r="AR1721"/>
      <c r="AS1721"/>
      <c r="AT1721"/>
      <c r="AU1721"/>
      <c r="AV1721"/>
      <c r="AW1721"/>
      <c r="AX1721"/>
      <c r="AY1721"/>
      <c r="AZ1721"/>
      <c r="BA1721"/>
      <c r="BB1721"/>
      <c r="BC1721"/>
      <c r="BD1721"/>
      <c r="BE1721"/>
      <c r="BF1721"/>
      <c r="BG1721"/>
      <c r="BH1721"/>
      <c r="BI1721"/>
    </row>
    <row r="1722" spans="6:61" x14ac:dyDescent="0.3"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/>
      <c r="AN1722"/>
      <c r="AO1722"/>
      <c r="AP1722"/>
      <c r="AQ1722"/>
      <c r="AR1722"/>
      <c r="AS1722"/>
      <c r="AT1722"/>
      <c r="AU1722"/>
      <c r="AV1722"/>
      <c r="AW1722"/>
      <c r="AX1722"/>
      <c r="AY1722"/>
      <c r="AZ1722"/>
      <c r="BA1722"/>
      <c r="BB1722"/>
      <c r="BC1722"/>
      <c r="BD1722"/>
      <c r="BE1722"/>
      <c r="BF1722"/>
      <c r="BG1722"/>
      <c r="BH1722"/>
      <c r="BI1722"/>
    </row>
    <row r="1723" spans="6:61" x14ac:dyDescent="0.3"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/>
      <c r="AN1723"/>
      <c r="AO1723"/>
      <c r="AP1723"/>
      <c r="AQ1723"/>
      <c r="AR1723"/>
      <c r="AS1723"/>
      <c r="AT1723"/>
      <c r="AU1723"/>
      <c r="AV1723"/>
      <c r="AW1723"/>
      <c r="AX1723"/>
      <c r="AY1723"/>
      <c r="AZ1723"/>
      <c r="BA1723"/>
      <c r="BB1723"/>
      <c r="BC1723"/>
      <c r="BD1723"/>
      <c r="BE1723"/>
      <c r="BF1723"/>
      <c r="BG1723"/>
      <c r="BH1723"/>
      <c r="BI1723"/>
    </row>
    <row r="1724" spans="6:61" x14ac:dyDescent="0.3"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/>
      <c r="AN1724"/>
      <c r="AO1724"/>
      <c r="AP1724"/>
      <c r="AQ1724"/>
      <c r="AR1724"/>
      <c r="AS1724"/>
      <c r="AT1724"/>
      <c r="AU1724"/>
      <c r="AV1724"/>
      <c r="AW1724"/>
      <c r="AX1724"/>
      <c r="AY1724"/>
      <c r="AZ1724"/>
      <c r="BA1724"/>
      <c r="BB1724"/>
      <c r="BC1724"/>
      <c r="BD1724"/>
      <c r="BE1724"/>
      <c r="BF1724"/>
      <c r="BG1724"/>
      <c r="BH1724"/>
      <c r="BI1724"/>
    </row>
    <row r="1725" spans="6:61" x14ac:dyDescent="0.3"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/>
      <c r="AN1725"/>
      <c r="AO1725"/>
      <c r="AP1725"/>
      <c r="AQ1725"/>
      <c r="AR1725"/>
      <c r="AS1725"/>
      <c r="AT1725"/>
      <c r="AU1725"/>
      <c r="AV1725"/>
      <c r="AW1725"/>
      <c r="AX1725"/>
      <c r="AY1725"/>
      <c r="AZ1725"/>
      <c r="BA1725"/>
      <c r="BB1725"/>
      <c r="BC1725"/>
      <c r="BD1725"/>
      <c r="BE1725"/>
      <c r="BF1725"/>
      <c r="BG1725"/>
      <c r="BH1725"/>
      <c r="BI1725"/>
    </row>
    <row r="1726" spans="6:61" x14ac:dyDescent="0.3"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/>
      <c r="AN1726"/>
      <c r="AO1726"/>
      <c r="AP1726"/>
      <c r="AQ1726"/>
      <c r="AR1726"/>
      <c r="AS1726"/>
      <c r="AT1726"/>
      <c r="AU1726"/>
      <c r="AV1726"/>
      <c r="AW1726"/>
      <c r="AX1726"/>
      <c r="AY1726"/>
      <c r="AZ1726"/>
      <c r="BA1726"/>
      <c r="BB1726"/>
      <c r="BC1726"/>
      <c r="BD1726"/>
      <c r="BE1726"/>
      <c r="BF1726"/>
      <c r="BG1726"/>
      <c r="BH1726"/>
      <c r="BI1726"/>
    </row>
    <row r="1727" spans="6:61" x14ac:dyDescent="0.3"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/>
      <c r="AN1727"/>
      <c r="AO1727"/>
      <c r="AP1727"/>
      <c r="AQ1727"/>
      <c r="AR1727"/>
      <c r="AS1727"/>
      <c r="AT1727"/>
      <c r="AU1727"/>
      <c r="AV1727"/>
      <c r="AW1727"/>
      <c r="AX1727"/>
      <c r="AY1727"/>
      <c r="AZ1727"/>
      <c r="BA1727"/>
      <c r="BB1727"/>
      <c r="BC1727"/>
      <c r="BD1727"/>
      <c r="BE1727"/>
      <c r="BF1727"/>
      <c r="BG1727"/>
      <c r="BH1727"/>
      <c r="BI1727"/>
    </row>
    <row r="1728" spans="6:61" x14ac:dyDescent="0.3"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/>
      <c r="AN1728"/>
      <c r="AO1728"/>
      <c r="AP1728"/>
      <c r="AQ1728"/>
      <c r="AR1728"/>
      <c r="AS1728"/>
      <c r="AT1728"/>
      <c r="AU1728"/>
      <c r="AV1728"/>
      <c r="AW1728"/>
      <c r="AX1728"/>
      <c r="AY1728"/>
      <c r="AZ1728"/>
      <c r="BA1728"/>
      <c r="BB1728"/>
      <c r="BC1728"/>
      <c r="BD1728"/>
      <c r="BE1728"/>
      <c r="BF1728"/>
      <c r="BG1728"/>
      <c r="BH1728"/>
      <c r="BI1728"/>
    </row>
    <row r="1729" spans="6:61" x14ac:dyDescent="0.3"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/>
      <c r="AN1729"/>
      <c r="AO1729"/>
      <c r="AP1729"/>
      <c r="AQ1729"/>
      <c r="AR1729"/>
      <c r="AS1729"/>
      <c r="AT1729"/>
      <c r="AU1729"/>
      <c r="AV1729"/>
      <c r="AW1729"/>
      <c r="AX1729"/>
      <c r="AY1729"/>
      <c r="AZ1729"/>
      <c r="BA1729"/>
      <c r="BB1729"/>
      <c r="BC1729"/>
      <c r="BD1729"/>
      <c r="BE1729"/>
      <c r="BF1729"/>
      <c r="BG1729"/>
      <c r="BH1729"/>
      <c r="BI1729"/>
    </row>
    <row r="1730" spans="6:61" x14ac:dyDescent="0.3"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/>
      <c r="AN1730"/>
      <c r="AO1730"/>
      <c r="AP1730"/>
      <c r="AQ1730"/>
      <c r="AR1730"/>
      <c r="AS1730"/>
      <c r="AT1730"/>
      <c r="AU1730"/>
      <c r="AV1730"/>
      <c r="AW1730"/>
      <c r="AX1730"/>
      <c r="AY1730"/>
      <c r="AZ1730"/>
      <c r="BA1730"/>
      <c r="BB1730"/>
      <c r="BC1730"/>
      <c r="BD1730"/>
      <c r="BE1730"/>
      <c r="BF1730"/>
      <c r="BG1730"/>
      <c r="BH1730"/>
      <c r="BI1730"/>
    </row>
    <row r="1731" spans="6:61" x14ac:dyDescent="0.3"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/>
      <c r="AN1731"/>
      <c r="AO1731"/>
      <c r="AP1731"/>
      <c r="AQ1731"/>
      <c r="AR1731"/>
      <c r="AS1731"/>
      <c r="AT1731"/>
      <c r="AU1731"/>
      <c r="AV1731"/>
      <c r="AW1731"/>
      <c r="AX1731"/>
      <c r="AY1731"/>
      <c r="AZ1731"/>
      <c r="BA1731"/>
      <c r="BB1731"/>
      <c r="BC1731"/>
      <c r="BD1731"/>
      <c r="BE1731"/>
      <c r="BF1731"/>
      <c r="BG1731"/>
      <c r="BH1731"/>
      <c r="BI1731"/>
    </row>
    <row r="1732" spans="6:61" x14ac:dyDescent="0.3"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/>
      <c r="AN1732"/>
      <c r="AO1732"/>
      <c r="AP1732"/>
      <c r="AQ1732"/>
      <c r="AR1732"/>
      <c r="AS1732"/>
      <c r="AT1732"/>
      <c r="AU1732"/>
      <c r="AV1732"/>
      <c r="AW1732"/>
      <c r="AX1732"/>
      <c r="AY1732"/>
      <c r="AZ1732"/>
      <c r="BA1732"/>
      <c r="BB1732"/>
      <c r="BC1732"/>
      <c r="BD1732"/>
      <c r="BE1732"/>
      <c r="BF1732"/>
      <c r="BG1732"/>
      <c r="BH1732"/>
      <c r="BI1732"/>
    </row>
    <row r="1733" spans="6:61" x14ac:dyDescent="0.3"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/>
      <c r="AN1733"/>
      <c r="AO1733"/>
      <c r="AP1733"/>
      <c r="AQ1733"/>
      <c r="AR1733"/>
      <c r="AS1733"/>
      <c r="AT1733"/>
      <c r="AU1733"/>
      <c r="AV1733"/>
      <c r="AW1733"/>
      <c r="AX1733"/>
      <c r="AY1733"/>
      <c r="AZ1733"/>
      <c r="BA1733"/>
      <c r="BB1733"/>
      <c r="BC1733"/>
      <c r="BD1733"/>
      <c r="BE1733"/>
      <c r="BF1733"/>
      <c r="BG1733"/>
      <c r="BH1733"/>
      <c r="BI1733"/>
    </row>
    <row r="1734" spans="6:61" x14ac:dyDescent="0.3"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/>
      <c r="AN1734"/>
      <c r="AO1734"/>
      <c r="AP1734"/>
      <c r="AQ1734"/>
      <c r="AR1734"/>
      <c r="AS1734"/>
      <c r="AT1734"/>
      <c r="AU1734"/>
      <c r="AV1734"/>
      <c r="AW1734"/>
      <c r="AX1734"/>
      <c r="AY1734"/>
      <c r="AZ1734"/>
      <c r="BA1734"/>
      <c r="BB1734"/>
      <c r="BC1734"/>
      <c r="BD1734"/>
      <c r="BE1734"/>
      <c r="BF1734"/>
      <c r="BG1734"/>
      <c r="BH1734"/>
      <c r="BI1734"/>
    </row>
    <row r="1735" spans="6:61" x14ac:dyDescent="0.3"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/>
      <c r="AN1735"/>
      <c r="AO1735"/>
      <c r="AP1735"/>
      <c r="AQ1735"/>
      <c r="AR1735"/>
      <c r="AS1735"/>
      <c r="AT1735"/>
      <c r="AU1735"/>
      <c r="AV1735"/>
      <c r="AW1735"/>
      <c r="AX1735"/>
      <c r="AY1735"/>
      <c r="AZ1735"/>
      <c r="BA1735"/>
      <c r="BB1735"/>
      <c r="BC1735"/>
      <c r="BD1735"/>
      <c r="BE1735"/>
      <c r="BF1735"/>
      <c r="BG1735"/>
      <c r="BH1735"/>
      <c r="BI1735"/>
    </row>
    <row r="1736" spans="6:61" x14ac:dyDescent="0.3"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/>
      <c r="AN1736"/>
      <c r="AO1736"/>
      <c r="AP1736"/>
      <c r="AQ1736"/>
      <c r="AR1736"/>
      <c r="AS1736"/>
      <c r="AT1736"/>
      <c r="AU1736"/>
      <c r="AV1736"/>
      <c r="AW1736"/>
      <c r="AX1736"/>
      <c r="AY1736"/>
      <c r="AZ1736"/>
      <c r="BA1736"/>
      <c r="BB1736"/>
      <c r="BC1736"/>
      <c r="BD1736"/>
      <c r="BE1736"/>
      <c r="BF1736"/>
      <c r="BG1736"/>
      <c r="BH1736"/>
      <c r="BI1736"/>
    </row>
    <row r="1737" spans="6:61" x14ac:dyDescent="0.3"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/>
      <c r="AN1737"/>
      <c r="AO1737"/>
      <c r="AP1737"/>
      <c r="AQ1737"/>
      <c r="AR1737"/>
      <c r="AS1737"/>
      <c r="AT1737"/>
      <c r="AU1737"/>
      <c r="AV1737"/>
      <c r="AW1737"/>
      <c r="AX1737"/>
      <c r="AY1737"/>
      <c r="AZ1737"/>
      <c r="BA1737"/>
      <c r="BB1737"/>
      <c r="BC1737"/>
      <c r="BD1737"/>
      <c r="BE1737"/>
      <c r="BF1737"/>
      <c r="BG1737"/>
      <c r="BH1737"/>
      <c r="BI1737"/>
    </row>
    <row r="1738" spans="6:61" x14ac:dyDescent="0.3"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/>
      <c r="AN1738"/>
      <c r="AO1738"/>
      <c r="AP1738"/>
      <c r="AQ1738"/>
      <c r="AR1738"/>
      <c r="AS1738"/>
      <c r="AT1738"/>
      <c r="AU1738"/>
      <c r="AV1738"/>
      <c r="AW1738"/>
      <c r="AX1738"/>
      <c r="AY1738"/>
      <c r="AZ1738"/>
      <c r="BA1738"/>
      <c r="BB1738"/>
      <c r="BC1738"/>
      <c r="BD1738"/>
      <c r="BE1738"/>
      <c r="BF1738"/>
      <c r="BG1738"/>
      <c r="BH1738"/>
      <c r="BI1738"/>
    </row>
    <row r="1739" spans="6:61" x14ac:dyDescent="0.3"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/>
      <c r="AN1739"/>
      <c r="AO1739"/>
      <c r="AP1739"/>
      <c r="AQ1739"/>
      <c r="AR1739"/>
      <c r="AS1739"/>
      <c r="AT1739"/>
      <c r="AU1739"/>
      <c r="AV1739"/>
      <c r="AW1739"/>
      <c r="AX1739"/>
      <c r="AY1739"/>
      <c r="AZ1739"/>
      <c r="BA1739"/>
      <c r="BB1739"/>
      <c r="BC1739"/>
      <c r="BD1739"/>
      <c r="BE1739"/>
      <c r="BF1739"/>
      <c r="BG1739"/>
      <c r="BH1739"/>
      <c r="BI1739"/>
    </row>
    <row r="1740" spans="6:61" x14ac:dyDescent="0.3"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/>
      <c r="AN1740"/>
      <c r="AO1740"/>
      <c r="AP1740"/>
      <c r="AQ1740"/>
      <c r="AR1740"/>
      <c r="AS1740"/>
      <c r="AT1740"/>
      <c r="AU1740"/>
      <c r="AV1740"/>
      <c r="AW1740"/>
      <c r="AX1740"/>
      <c r="AY1740"/>
      <c r="AZ1740"/>
      <c r="BA1740"/>
      <c r="BB1740"/>
      <c r="BC1740"/>
      <c r="BD1740"/>
      <c r="BE1740"/>
      <c r="BF1740"/>
      <c r="BG1740"/>
      <c r="BH1740"/>
      <c r="BI1740"/>
    </row>
    <row r="1741" spans="6:61" x14ac:dyDescent="0.3"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/>
      <c r="AN1741"/>
      <c r="AO1741"/>
      <c r="AP1741"/>
      <c r="AQ1741"/>
      <c r="AR1741"/>
      <c r="AS1741"/>
      <c r="AT1741"/>
      <c r="AU1741"/>
      <c r="AV1741"/>
      <c r="AW1741"/>
      <c r="AX1741"/>
      <c r="AY1741"/>
      <c r="AZ1741"/>
      <c r="BA1741"/>
      <c r="BB1741"/>
      <c r="BC1741"/>
      <c r="BD1741"/>
      <c r="BE1741"/>
      <c r="BF1741"/>
      <c r="BG1741"/>
      <c r="BH1741"/>
      <c r="BI1741"/>
    </row>
    <row r="1742" spans="6:61" x14ac:dyDescent="0.3"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/>
      <c r="AN1742"/>
      <c r="AO1742"/>
      <c r="AP1742"/>
      <c r="AQ1742"/>
      <c r="AR1742"/>
      <c r="AS1742"/>
      <c r="AT1742"/>
      <c r="AU1742"/>
      <c r="AV1742"/>
      <c r="AW1742"/>
      <c r="AX1742"/>
      <c r="AY1742"/>
      <c r="AZ1742"/>
      <c r="BA1742"/>
      <c r="BB1742"/>
      <c r="BC1742"/>
      <c r="BD1742"/>
      <c r="BE1742"/>
      <c r="BF1742"/>
      <c r="BG1742"/>
      <c r="BH1742"/>
      <c r="BI1742"/>
    </row>
    <row r="1743" spans="6:61" x14ac:dyDescent="0.3"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/>
      <c r="AN1743"/>
      <c r="AO1743"/>
      <c r="AP1743"/>
      <c r="AQ1743"/>
      <c r="AR1743"/>
      <c r="AS1743"/>
      <c r="AT1743"/>
      <c r="AU1743"/>
      <c r="AV1743"/>
      <c r="AW1743"/>
      <c r="AX1743"/>
      <c r="AY1743"/>
      <c r="AZ1743"/>
      <c r="BA1743"/>
      <c r="BB1743"/>
      <c r="BC1743"/>
      <c r="BD1743"/>
      <c r="BE1743"/>
      <c r="BF1743"/>
      <c r="BG1743"/>
      <c r="BH1743"/>
      <c r="BI1743"/>
    </row>
    <row r="1744" spans="6:61" x14ac:dyDescent="0.3"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/>
      <c r="AN1744"/>
      <c r="AO1744"/>
      <c r="AP1744"/>
      <c r="AQ1744"/>
      <c r="AR1744"/>
      <c r="AS1744"/>
      <c r="AT1744"/>
      <c r="AU1744"/>
      <c r="AV1744"/>
      <c r="AW1744"/>
      <c r="AX1744"/>
      <c r="AY1744"/>
      <c r="AZ1744"/>
      <c r="BA1744"/>
      <c r="BB1744"/>
      <c r="BC1744"/>
      <c r="BD1744"/>
      <c r="BE1744"/>
      <c r="BF1744"/>
      <c r="BG1744"/>
      <c r="BH1744"/>
      <c r="BI1744"/>
    </row>
    <row r="1745" spans="6:61" x14ac:dyDescent="0.3"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/>
      <c r="AN1745"/>
      <c r="AO1745"/>
      <c r="AP1745"/>
      <c r="AQ1745"/>
      <c r="AR1745"/>
      <c r="AS1745"/>
      <c r="AT1745"/>
      <c r="AU1745"/>
      <c r="AV1745"/>
      <c r="AW1745"/>
      <c r="AX1745"/>
      <c r="AY1745"/>
      <c r="AZ1745"/>
      <c r="BA1745"/>
      <c r="BB1745"/>
      <c r="BC1745"/>
      <c r="BD1745"/>
      <c r="BE1745"/>
      <c r="BF1745"/>
      <c r="BG1745"/>
      <c r="BH1745"/>
      <c r="BI1745"/>
    </row>
    <row r="1746" spans="6:61" x14ac:dyDescent="0.3"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/>
      <c r="AN1746"/>
      <c r="AO1746"/>
      <c r="AP1746"/>
      <c r="AQ1746"/>
      <c r="AR1746"/>
      <c r="AS1746"/>
      <c r="AT1746"/>
      <c r="AU1746"/>
      <c r="AV1746"/>
      <c r="AW1746"/>
      <c r="AX1746"/>
      <c r="AY1746"/>
      <c r="AZ1746"/>
      <c r="BA1746"/>
      <c r="BB1746"/>
      <c r="BC1746"/>
      <c r="BD1746"/>
      <c r="BE1746"/>
      <c r="BF1746"/>
      <c r="BG1746"/>
      <c r="BH1746"/>
      <c r="BI1746"/>
    </row>
    <row r="1747" spans="6:61" x14ac:dyDescent="0.3"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/>
      <c r="AN1747"/>
      <c r="AO1747"/>
      <c r="AP1747"/>
      <c r="AQ1747"/>
      <c r="AR1747"/>
      <c r="AS1747"/>
      <c r="AT1747"/>
      <c r="AU1747"/>
      <c r="AV1747"/>
      <c r="AW1747"/>
      <c r="AX1747"/>
      <c r="AY1747"/>
      <c r="AZ1747"/>
      <c r="BA1747"/>
      <c r="BB1747"/>
      <c r="BC1747"/>
      <c r="BD1747"/>
      <c r="BE1747"/>
      <c r="BF1747"/>
      <c r="BG1747"/>
      <c r="BH1747"/>
      <c r="BI1747"/>
    </row>
    <row r="1748" spans="6:61" x14ac:dyDescent="0.3"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/>
      <c r="AN1748"/>
      <c r="AO1748"/>
      <c r="AP1748"/>
      <c r="AQ1748"/>
      <c r="AR1748"/>
      <c r="AS1748"/>
      <c r="AT1748"/>
      <c r="AU1748"/>
      <c r="AV1748"/>
      <c r="AW1748"/>
      <c r="AX1748"/>
      <c r="AY1748"/>
      <c r="AZ1748"/>
      <c r="BA1748"/>
      <c r="BB1748"/>
      <c r="BC1748"/>
      <c r="BD1748"/>
      <c r="BE1748"/>
      <c r="BF1748"/>
      <c r="BG1748"/>
      <c r="BH1748"/>
      <c r="BI1748"/>
    </row>
    <row r="1749" spans="6:61" x14ac:dyDescent="0.3"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/>
      <c r="AN1749"/>
      <c r="AO1749"/>
      <c r="AP1749"/>
      <c r="AQ1749"/>
      <c r="AR1749"/>
      <c r="AS1749"/>
      <c r="AT1749"/>
      <c r="AU1749"/>
      <c r="AV1749"/>
      <c r="AW1749"/>
      <c r="AX1749"/>
      <c r="AY1749"/>
      <c r="AZ1749"/>
      <c r="BA1749"/>
      <c r="BB1749"/>
      <c r="BC1749"/>
      <c r="BD1749"/>
      <c r="BE1749"/>
      <c r="BF1749"/>
      <c r="BG1749"/>
      <c r="BH1749"/>
      <c r="BI1749"/>
    </row>
    <row r="1750" spans="6:61" x14ac:dyDescent="0.3"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/>
      <c r="AN1750"/>
      <c r="AO1750"/>
      <c r="AP1750"/>
      <c r="AQ1750"/>
      <c r="AR1750"/>
      <c r="AS1750"/>
      <c r="AT1750"/>
      <c r="AU1750"/>
      <c r="AV1750"/>
      <c r="AW1750"/>
      <c r="AX1750"/>
      <c r="AY1750"/>
      <c r="AZ1750"/>
      <c r="BA1750"/>
      <c r="BB1750"/>
      <c r="BC1750"/>
      <c r="BD1750"/>
      <c r="BE1750"/>
      <c r="BF1750"/>
      <c r="BG1750"/>
      <c r="BH1750"/>
      <c r="BI1750"/>
    </row>
    <row r="1751" spans="6:61" x14ac:dyDescent="0.3"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/>
      <c r="AN1751"/>
      <c r="AO1751"/>
      <c r="AP1751"/>
      <c r="AQ1751"/>
      <c r="AR1751"/>
      <c r="AS1751"/>
      <c r="AT1751"/>
      <c r="AU1751"/>
      <c r="AV1751"/>
      <c r="AW1751"/>
      <c r="AX1751"/>
      <c r="AY1751"/>
      <c r="AZ1751"/>
      <c r="BA1751"/>
      <c r="BB1751"/>
      <c r="BC1751"/>
      <c r="BD1751"/>
      <c r="BE1751"/>
      <c r="BF1751"/>
      <c r="BG1751"/>
      <c r="BH1751"/>
      <c r="BI1751"/>
    </row>
    <row r="1752" spans="6:61" x14ac:dyDescent="0.3"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/>
      <c r="AN1752"/>
      <c r="AO1752"/>
      <c r="AP1752"/>
      <c r="AQ1752"/>
      <c r="AR1752"/>
      <c r="AS1752"/>
      <c r="AT1752"/>
      <c r="AU1752"/>
      <c r="AV1752"/>
      <c r="AW1752"/>
      <c r="AX1752"/>
      <c r="AY1752"/>
      <c r="AZ1752"/>
      <c r="BA1752"/>
      <c r="BB1752"/>
      <c r="BC1752"/>
      <c r="BD1752"/>
      <c r="BE1752"/>
      <c r="BF1752"/>
      <c r="BG1752"/>
      <c r="BH1752"/>
      <c r="BI1752"/>
    </row>
    <row r="1753" spans="6:61" x14ac:dyDescent="0.3"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/>
      <c r="AN1753"/>
      <c r="AO1753"/>
      <c r="AP1753"/>
      <c r="AQ1753"/>
      <c r="AR1753"/>
      <c r="AS1753"/>
      <c r="AT1753"/>
      <c r="AU1753"/>
      <c r="AV1753"/>
      <c r="AW1753"/>
      <c r="AX1753"/>
      <c r="AY1753"/>
      <c r="AZ1753"/>
      <c r="BA1753"/>
      <c r="BB1753"/>
      <c r="BC1753"/>
      <c r="BD1753"/>
      <c r="BE1753"/>
      <c r="BF1753"/>
      <c r="BG1753"/>
      <c r="BH1753"/>
      <c r="BI1753"/>
    </row>
    <row r="1754" spans="6:61" x14ac:dyDescent="0.3"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/>
      <c r="AN1754"/>
      <c r="AO1754"/>
      <c r="AP1754"/>
      <c r="AQ1754"/>
      <c r="AR1754"/>
      <c r="AS1754"/>
      <c r="AT1754"/>
      <c r="AU1754"/>
      <c r="AV1754"/>
      <c r="AW1754"/>
      <c r="AX1754"/>
      <c r="AY1754"/>
      <c r="AZ1754"/>
      <c r="BA1754"/>
      <c r="BB1754"/>
      <c r="BC1754"/>
      <c r="BD1754"/>
      <c r="BE1754"/>
      <c r="BF1754"/>
      <c r="BG1754"/>
      <c r="BH1754"/>
      <c r="BI1754"/>
    </row>
    <row r="1755" spans="6:61" x14ac:dyDescent="0.3"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/>
      <c r="AN1755"/>
      <c r="AO1755"/>
      <c r="AP1755"/>
      <c r="AQ1755"/>
      <c r="AR1755"/>
      <c r="AS1755"/>
      <c r="AT1755"/>
      <c r="AU1755"/>
      <c r="AV1755"/>
      <c r="AW1755"/>
      <c r="AX1755"/>
      <c r="AY1755"/>
      <c r="AZ1755"/>
      <c r="BA1755"/>
      <c r="BB1755"/>
      <c r="BC1755"/>
      <c r="BD1755"/>
      <c r="BE1755"/>
      <c r="BF1755"/>
      <c r="BG1755"/>
      <c r="BH1755"/>
      <c r="BI1755"/>
    </row>
    <row r="1756" spans="6:61" x14ac:dyDescent="0.3"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/>
      <c r="AN1756"/>
      <c r="AO1756"/>
      <c r="AP1756"/>
      <c r="AQ1756"/>
      <c r="AR1756"/>
      <c r="AS1756"/>
      <c r="AT1756"/>
      <c r="AU1756"/>
      <c r="AV1756"/>
      <c r="AW1756"/>
      <c r="AX1756"/>
      <c r="AY1756"/>
      <c r="AZ1756"/>
      <c r="BA1756"/>
      <c r="BB1756"/>
      <c r="BC1756"/>
      <c r="BD1756"/>
      <c r="BE1756"/>
      <c r="BF1756"/>
      <c r="BG1756"/>
      <c r="BH1756"/>
      <c r="BI1756"/>
    </row>
    <row r="1757" spans="6:61" x14ac:dyDescent="0.3"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/>
      <c r="AN1757"/>
      <c r="AO1757"/>
      <c r="AP1757"/>
      <c r="AQ1757"/>
      <c r="AR1757"/>
      <c r="AS1757"/>
      <c r="AT1757"/>
      <c r="AU1757"/>
      <c r="AV1757"/>
      <c r="AW1757"/>
      <c r="AX1757"/>
      <c r="AY1757"/>
      <c r="AZ1757"/>
      <c r="BA1757"/>
      <c r="BB1757"/>
      <c r="BC1757"/>
      <c r="BD1757"/>
      <c r="BE1757"/>
      <c r="BF1757"/>
      <c r="BG1757"/>
      <c r="BH1757"/>
      <c r="BI1757"/>
    </row>
    <row r="1758" spans="6:61" x14ac:dyDescent="0.3"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/>
      <c r="AN1758"/>
      <c r="AO1758"/>
      <c r="AP1758"/>
      <c r="AQ1758"/>
      <c r="AR1758"/>
      <c r="AS1758"/>
      <c r="AT1758"/>
      <c r="AU1758"/>
      <c r="AV1758"/>
      <c r="AW1758"/>
      <c r="AX1758"/>
      <c r="AY1758"/>
      <c r="AZ1758"/>
      <c r="BA1758"/>
      <c r="BB1758"/>
      <c r="BC1758"/>
      <c r="BD1758"/>
      <c r="BE1758"/>
      <c r="BF1758"/>
      <c r="BG1758"/>
      <c r="BH1758"/>
      <c r="BI1758"/>
    </row>
    <row r="1759" spans="6:61" x14ac:dyDescent="0.3"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/>
      <c r="AN1759"/>
      <c r="AO1759"/>
      <c r="AP1759"/>
      <c r="AQ1759"/>
      <c r="AR1759"/>
      <c r="AS1759"/>
      <c r="AT1759"/>
      <c r="AU1759"/>
      <c r="AV1759"/>
      <c r="AW1759"/>
      <c r="AX1759"/>
      <c r="AY1759"/>
      <c r="AZ1759"/>
      <c r="BA1759"/>
      <c r="BB1759"/>
      <c r="BC1759"/>
      <c r="BD1759"/>
      <c r="BE1759"/>
      <c r="BF1759"/>
      <c r="BG1759"/>
      <c r="BH1759"/>
      <c r="BI1759"/>
    </row>
    <row r="1760" spans="6:61" x14ac:dyDescent="0.3"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/>
      <c r="AN1760"/>
      <c r="AO1760"/>
      <c r="AP1760"/>
      <c r="AQ1760"/>
      <c r="AR1760"/>
      <c r="AS1760"/>
      <c r="AT1760"/>
      <c r="AU1760"/>
      <c r="AV1760"/>
      <c r="AW1760"/>
      <c r="AX1760"/>
      <c r="AY1760"/>
      <c r="AZ1760"/>
      <c r="BA1760"/>
      <c r="BB1760"/>
      <c r="BC1760"/>
      <c r="BD1760"/>
      <c r="BE1760"/>
      <c r="BF1760"/>
      <c r="BG1760"/>
      <c r="BH1760"/>
      <c r="BI1760"/>
    </row>
    <row r="1761" spans="6:61" x14ac:dyDescent="0.3"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/>
      <c r="AN1761"/>
      <c r="AO1761"/>
      <c r="AP1761"/>
      <c r="AQ1761"/>
      <c r="AR1761"/>
      <c r="AS1761"/>
      <c r="AT1761"/>
      <c r="AU1761"/>
      <c r="AV1761"/>
      <c r="AW1761"/>
      <c r="AX1761"/>
      <c r="AY1761"/>
      <c r="AZ1761"/>
      <c r="BA1761"/>
      <c r="BB1761"/>
      <c r="BC1761"/>
      <c r="BD1761"/>
      <c r="BE1761"/>
      <c r="BF1761"/>
      <c r="BG1761"/>
      <c r="BH1761"/>
      <c r="BI1761"/>
    </row>
    <row r="1762" spans="6:61" x14ac:dyDescent="0.3"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/>
      <c r="AN1762"/>
      <c r="AO1762"/>
      <c r="AP1762"/>
      <c r="AQ1762"/>
      <c r="AR1762"/>
      <c r="AS1762"/>
      <c r="AT1762"/>
      <c r="AU1762"/>
      <c r="AV1762"/>
      <c r="AW1762"/>
      <c r="AX1762"/>
      <c r="AY1762"/>
      <c r="AZ1762"/>
      <c r="BA1762"/>
      <c r="BB1762"/>
      <c r="BC1762"/>
      <c r="BD1762"/>
      <c r="BE1762"/>
      <c r="BF1762"/>
      <c r="BG1762"/>
      <c r="BH1762"/>
      <c r="BI1762"/>
    </row>
    <row r="1763" spans="6:61" x14ac:dyDescent="0.3"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/>
      <c r="AN1763"/>
      <c r="AO1763"/>
      <c r="AP1763"/>
      <c r="AQ1763"/>
      <c r="AR1763"/>
      <c r="AS1763"/>
      <c r="AT1763"/>
      <c r="AU1763"/>
      <c r="AV1763"/>
      <c r="AW1763"/>
      <c r="AX1763"/>
      <c r="AY1763"/>
      <c r="AZ1763"/>
      <c r="BA1763"/>
      <c r="BB1763"/>
      <c r="BC1763"/>
      <c r="BD1763"/>
      <c r="BE1763"/>
      <c r="BF1763"/>
      <c r="BG1763"/>
      <c r="BH1763"/>
      <c r="BI1763"/>
    </row>
    <row r="1764" spans="6:61" x14ac:dyDescent="0.3"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/>
      <c r="AN1764"/>
      <c r="AO1764"/>
      <c r="AP1764"/>
      <c r="AQ1764"/>
      <c r="AR1764"/>
      <c r="AS1764"/>
      <c r="AT1764"/>
      <c r="AU1764"/>
      <c r="AV1764"/>
      <c r="AW1764"/>
      <c r="AX1764"/>
      <c r="AY1764"/>
      <c r="AZ1764"/>
      <c r="BA1764"/>
      <c r="BB1764"/>
      <c r="BC1764"/>
      <c r="BD1764"/>
      <c r="BE1764"/>
      <c r="BF1764"/>
      <c r="BG1764"/>
      <c r="BH1764"/>
      <c r="BI1764"/>
    </row>
    <row r="1765" spans="6:61" x14ac:dyDescent="0.3"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/>
      <c r="AN1765"/>
      <c r="AO1765"/>
      <c r="AP1765"/>
      <c r="AQ1765"/>
      <c r="AR1765"/>
      <c r="AS1765"/>
      <c r="AT1765"/>
      <c r="AU1765"/>
      <c r="AV1765"/>
      <c r="AW1765"/>
      <c r="AX1765"/>
      <c r="AY1765"/>
      <c r="AZ1765"/>
      <c r="BA1765"/>
      <c r="BB1765"/>
      <c r="BC1765"/>
      <c r="BD1765"/>
      <c r="BE1765"/>
      <c r="BF1765"/>
      <c r="BG1765"/>
      <c r="BH1765"/>
      <c r="BI1765"/>
    </row>
    <row r="1766" spans="6:61" x14ac:dyDescent="0.3"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/>
      <c r="AN1766"/>
      <c r="AO1766"/>
      <c r="AP1766"/>
      <c r="AQ1766"/>
      <c r="AR1766"/>
      <c r="AS1766"/>
      <c r="AT1766"/>
      <c r="AU1766"/>
      <c r="AV1766"/>
      <c r="AW1766"/>
      <c r="AX1766"/>
      <c r="AY1766"/>
      <c r="AZ1766"/>
      <c r="BA1766"/>
      <c r="BB1766"/>
      <c r="BC1766"/>
      <c r="BD1766"/>
      <c r="BE1766"/>
      <c r="BF1766"/>
      <c r="BG1766"/>
      <c r="BH1766"/>
      <c r="BI1766"/>
    </row>
    <row r="1767" spans="6:61" x14ac:dyDescent="0.3"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/>
      <c r="AN1767"/>
      <c r="AO1767"/>
      <c r="AP1767"/>
      <c r="AQ1767"/>
      <c r="AR1767"/>
      <c r="AS1767"/>
      <c r="AT1767"/>
      <c r="AU1767"/>
      <c r="AV1767"/>
      <c r="AW1767"/>
      <c r="AX1767"/>
      <c r="AY1767"/>
      <c r="AZ1767"/>
      <c r="BA1767"/>
      <c r="BB1767"/>
      <c r="BC1767"/>
      <c r="BD1767"/>
      <c r="BE1767"/>
      <c r="BF1767"/>
      <c r="BG1767"/>
      <c r="BH1767"/>
      <c r="BI1767"/>
    </row>
    <row r="1768" spans="6:61" x14ac:dyDescent="0.3"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/>
      <c r="AN1768"/>
      <c r="AO1768"/>
      <c r="AP1768"/>
      <c r="AQ1768"/>
      <c r="AR1768"/>
      <c r="AS1768"/>
      <c r="AT1768"/>
      <c r="AU1768"/>
      <c r="AV1768"/>
      <c r="AW1768"/>
      <c r="AX1768"/>
      <c r="AY1768"/>
      <c r="AZ1768"/>
      <c r="BA1768"/>
      <c r="BB1768"/>
      <c r="BC1768"/>
      <c r="BD1768"/>
      <c r="BE1768"/>
      <c r="BF1768"/>
      <c r="BG1768"/>
      <c r="BH1768"/>
      <c r="BI1768"/>
    </row>
    <row r="1769" spans="6:61" x14ac:dyDescent="0.3"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/>
      <c r="AN1769"/>
      <c r="AO1769"/>
      <c r="AP1769"/>
      <c r="AQ1769"/>
      <c r="AR1769"/>
      <c r="AS1769"/>
      <c r="AT1769"/>
      <c r="AU1769"/>
      <c r="AV1769"/>
      <c r="AW1769"/>
      <c r="AX1769"/>
      <c r="AY1769"/>
      <c r="AZ1769"/>
      <c r="BA1769"/>
      <c r="BB1769"/>
      <c r="BC1769"/>
      <c r="BD1769"/>
      <c r="BE1769"/>
      <c r="BF1769"/>
      <c r="BG1769"/>
      <c r="BH1769"/>
      <c r="BI1769"/>
    </row>
    <row r="1770" spans="6:61" x14ac:dyDescent="0.3"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/>
      <c r="AN1770"/>
      <c r="AO1770"/>
      <c r="AP1770"/>
      <c r="AQ1770"/>
      <c r="AR1770"/>
      <c r="AS1770"/>
      <c r="AT1770"/>
      <c r="AU1770"/>
      <c r="AV1770"/>
      <c r="AW1770"/>
      <c r="AX1770"/>
      <c r="AY1770"/>
      <c r="AZ1770"/>
      <c r="BA1770"/>
      <c r="BB1770"/>
      <c r="BC1770"/>
      <c r="BD1770"/>
      <c r="BE1770"/>
      <c r="BF1770"/>
      <c r="BG1770"/>
      <c r="BH1770"/>
      <c r="BI1770"/>
    </row>
    <row r="1771" spans="6:61" x14ac:dyDescent="0.3"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/>
      <c r="AN1771"/>
      <c r="AO1771"/>
      <c r="AP1771"/>
      <c r="AQ1771"/>
      <c r="AR1771"/>
      <c r="AS1771"/>
      <c r="AT1771"/>
      <c r="AU1771"/>
      <c r="AV1771"/>
      <c r="AW1771"/>
      <c r="AX1771"/>
      <c r="AY1771"/>
      <c r="AZ1771"/>
      <c r="BA1771"/>
      <c r="BB1771"/>
      <c r="BC1771"/>
      <c r="BD1771"/>
      <c r="BE1771"/>
      <c r="BF1771"/>
      <c r="BG1771"/>
      <c r="BH1771"/>
      <c r="BI1771"/>
    </row>
    <row r="1772" spans="6:61" x14ac:dyDescent="0.3"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/>
      <c r="AN1772"/>
      <c r="AO1772"/>
      <c r="AP1772"/>
      <c r="AQ1772"/>
      <c r="AR1772"/>
      <c r="AS1772"/>
      <c r="AT1772"/>
      <c r="AU1772"/>
      <c r="AV1772"/>
      <c r="AW1772"/>
      <c r="AX1772"/>
      <c r="AY1772"/>
      <c r="AZ1772"/>
      <c r="BA1772"/>
      <c r="BB1772"/>
      <c r="BC1772"/>
      <c r="BD1772"/>
      <c r="BE1772"/>
      <c r="BF1772"/>
      <c r="BG1772"/>
      <c r="BH1772"/>
      <c r="BI1772"/>
    </row>
    <row r="1773" spans="6:61" x14ac:dyDescent="0.3"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/>
      <c r="AN1773"/>
      <c r="AO1773"/>
      <c r="AP1773"/>
      <c r="AQ1773"/>
      <c r="AR1773"/>
      <c r="AS1773"/>
      <c r="AT1773"/>
      <c r="AU1773"/>
      <c r="AV1773"/>
      <c r="AW1773"/>
      <c r="AX1773"/>
      <c r="AY1773"/>
      <c r="AZ1773"/>
      <c r="BA1773"/>
      <c r="BB1773"/>
      <c r="BC1773"/>
      <c r="BD1773"/>
      <c r="BE1773"/>
      <c r="BF1773"/>
      <c r="BG1773"/>
      <c r="BH1773"/>
      <c r="BI1773"/>
    </row>
    <row r="1774" spans="6:61" x14ac:dyDescent="0.3"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/>
      <c r="AN1774"/>
      <c r="AO1774"/>
      <c r="AP1774"/>
      <c r="AQ1774"/>
      <c r="AR1774"/>
      <c r="AS1774"/>
      <c r="AT1774"/>
      <c r="AU1774"/>
      <c r="AV1774"/>
      <c r="AW1774"/>
      <c r="AX1774"/>
      <c r="AY1774"/>
      <c r="AZ1774"/>
      <c r="BA1774"/>
      <c r="BB1774"/>
      <c r="BC1774"/>
      <c r="BD1774"/>
      <c r="BE1774"/>
      <c r="BF1774"/>
      <c r="BG1774"/>
      <c r="BH1774"/>
      <c r="BI1774"/>
    </row>
    <row r="1775" spans="6:61" x14ac:dyDescent="0.3"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/>
      <c r="AN1775"/>
      <c r="AO1775"/>
      <c r="AP1775"/>
      <c r="AQ1775"/>
      <c r="AR1775"/>
      <c r="AS1775"/>
      <c r="AT1775"/>
      <c r="AU1775"/>
      <c r="AV1775"/>
      <c r="AW1775"/>
      <c r="AX1775"/>
      <c r="AY1775"/>
      <c r="AZ1775"/>
      <c r="BA1775"/>
      <c r="BB1775"/>
      <c r="BC1775"/>
      <c r="BD1775"/>
      <c r="BE1775"/>
      <c r="BF1775"/>
      <c r="BG1775"/>
      <c r="BH1775"/>
      <c r="BI1775"/>
    </row>
    <row r="1776" spans="6:61" x14ac:dyDescent="0.3"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/>
      <c r="AN1776"/>
      <c r="AO1776"/>
      <c r="AP1776"/>
      <c r="AQ1776"/>
      <c r="AR1776"/>
      <c r="AS1776"/>
      <c r="AT1776"/>
      <c r="AU1776"/>
      <c r="AV1776"/>
      <c r="AW1776"/>
      <c r="AX1776"/>
      <c r="AY1776"/>
      <c r="AZ1776"/>
      <c r="BA1776"/>
      <c r="BB1776"/>
      <c r="BC1776"/>
      <c r="BD1776"/>
      <c r="BE1776"/>
      <c r="BF1776"/>
      <c r="BG1776"/>
      <c r="BH1776"/>
      <c r="BI1776"/>
    </row>
    <row r="1777" spans="6:61" x14ac:dyDescent="0.3"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/>
      <c r="AN1777"/>
      <c r="AO1777"/>
      <c r="AP1777"/>
      <c r="AQ1777"/>
      <c r="AR1777"/>
      <c r="AS1777"/>
      <c r="AT1777"/>
      <c r="AU1777"/>
      <c r="AV1777"/>
      <c r="AW1777"/>
      <c r="AX1777"/>
      <c r="AY1777"/>
      <c r="AZ1777"/>
      <c r="BA1777"/>
      <c r="BB1777"/>
      <c r="BC1777"/>
      <c r="BD1777"/>
      <c r="BE1777"/>
      <c r="BF1777"/>
      <c r="BG1777"/>
      <c r="BH1777"/>
      <c r="BI1777"/>
    </row>
    <row r="1778" spans="6:61" x14ac:dyDescent="0.3"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/>
      <c r="AN1778"/>
      <c r="AO1778"/>
      <c r="AP1778"/>
      <c r="AQ1778"/>
      <c r="AR1778"/>
      <c r="AS1778"/>
      <c r="AT1778"/>
      <c r="AU1778"/>
      <c r="AV1778"/>
      <c r="AW1778"/>
      <c r="AX1778"/>
      <c r="AY1778"/>
      <c r="AZ1778"/>
      <c r="BA1778"/>
      <c r="BB1778"/>
      <c r="BC1778"/>
      <c r="BD1778"/>
      <c r="BE1778"/>
      <c r="BF1778"/>
      <c r="BG1778"/>
      <c r="BH1778"/>
      <c r="BI1778"/>
    </row>
    <row r="1779" spans="6:61" x14ac:dyDescent="0.3"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/>
      <c r="AN1779"/>
      <c r="AO1779"/>
      <c r="AP1779"/>
      <c r="AQ1779"/>
      <c r="AR1779"/>
      <c r="AS1779"/>
      <c r="AT1779"/>
      <c r="AU1779"/>
      <c r="AV1779"/>
      <c r="AW1779"/>
      <c r="AX1779"/>
      <c r="AY1779"/>
      <c r="AZ1779"/>
      <c r="BA1779"/>
      <c r="BB1779"/>
      <c r="BC1779"/>
      <c r="BD1779"/>
      <c r="BE1779"/>
      <c r="BF1779"/>
      <c r="BG1779"/>
      <c r="BH1779"/>
      <c r="BI1779"/>
    </row>
    <row r="1780" spans="6:61" x14ac:dyDescent="0.3"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/>
      <c r="AN1780"/>
      <c r="AO1780"/>
      <c r="AP1780"/>
      <c r="AQ1780"/>
      <c r="AR1780"/>
      <c r="AS1780"/>
      <c r="AT1780"/>
      <c r="AU1780"/>
      <c r="AV1780"/>
      <c r="AW1780"/>
      <c r="AX1780"/>
      <c r="AY1780"/>
      <c r="AZ1780"/>
      <c r="BA1780"/>
      <c r="BB1780"/>
      <c r="BC1780"/>
      <c r="BD1780"/>
      <c r="BE1780"/>
      <c r="BF1780"/>
      <c r="BG1780"/>
      <c r="BH1780"/>
      <c r="BI1780"/>
    </row>
    <row r="1781" spans="6:61" x14ac:dyDescent="0.3"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/>
      <c r="AN1781"/>
      <c r="AO1781"/>
      <c r="AP1781"/>
      <c r="AQ1781"/>
      <c r="AR1781"/>
      <c r="AS1781"/>
      <c r="AT1781"/>
      <c r="AU1781"/>
      <c r="AV1781"/>
      <c r="AW1781"/>
      <c r="AX1781"/>
      <c r="AY1781"/>
      <c r="AZ1781"/>
      <c r="BA1781"/>
      <c r="BB1781"/>
      <c r="BC1781"/>
      <c r="BD1781"/>
      <c r="BE1781"/>
      <c r="BF1781"/>
      <c r="BG1781"/>
      <c r="BH1781"/>
      <c r="BI1781"/>
    </row>
    <row r="1782" spans="6:61" x14ac:dyDescent="0.3"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/>
      <c r="AN1782"/>
      <c r="AO1782"/>
      <c r="AP1782"/>
      <c r="AQ1782"/>
      <c r="AR1782"/>
      <c r="AS1782"/>
      <c r="AT1782"/>
      <c r="AU1782"/>
      <c r="AV1782"/>
      <c r="AW1782"/>
      <c r="AX1782"/>
      <c r="AY1782"/>
      <c r="AZ1782"/>
      <c r="BA1782"/>
      <c r="BB1782"/>
      <c r="BC1782"/>
      <c r="BD1782"/>
      <c r="BE1782"/>
      <c r="BF1782"/>
      <c r="BG1782"/>
      <c r="BH1782"/>
      <c r="BI1782"/>
    </row>
    <row r="1783" spans="6:61" x14ac:dyDescent="0.3"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/>
      <c r="AN1783"/>
      <c r="AO1783"/>
      <c r="AP1783"/>
      <c r="AQ1783"/>
      <c r="AR1783"/>
      <c r="AS1783"/>
      <c r="AT1783"/>
      <c r="AU1783"/>
      <c r="AV1783"/>
      <c r="AW1783"/>
      <c r="AX1783"/>
      <c r="AY1783"/>
      <c r="AZ1783"/>
      <c r="BA1783"/>
      <c r="BB1783"/>
      <c r="BC1783"/>
      <c r="BD1783"/>
      <c r="BE1783"/>
      <c r="BF1783"/>
      <c r="BG1783"/>
      <c r="BH1783"/>
      <c r="BI1783"/>
    </row>
    <row r="1784" spans="6:61" x14ac:dyDescent="0.3"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/>
      <c r="AN1784"/>
      <c r="AO1784"/>
      <c r="AP1784"/>
      <c r="AQ1784"/>
      <c r="AR1784"/>
      <c r="AS1784"/>
      <c r="AT1784"/>
      <c r="AU1784"/>
      <c r="AV1784"/>
      <c r="AW1784"/>
      <c r="AX1784"/>
      <c r="AY1784"/>
      <c r="AZ1784"/>
      <c r="BA1784"/>
      <c r="BB1784"/>
      <c r="BC1784"/>
      <c r="BD1784"/>
      <c r="BE1784"/>
      <c r="BF1784"/>
      <c r="BG1784"/>
      <c r="BH1784"/>
      <c r="BI1784"/>
    </row>
    <row r="1785" spans="6:61" x14ac:dyDescent="0.3"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/>
      <c r="AN1785"/>
      <c r="AO1785"/>
      <c r="AP1785"/>
      <c r="AQ1785"/>
      <c r="AR1785"/>
      <c r="AS1785"/>
      <c r="AT1785"/>
      <c r="AU1785"/>
      <c r="AV1785"/>
      <c r="AW1785"/>
      <c r="AX1785"/>
      <c r="AY1785"/>
      <c r="AZ1785"/>
      <c r="BA1785"/>
      <c r="BB1785"/>
      <c r="BC1785"/>
      <c r="BD1785"/>
      <c r="BE1785"/>
      <c r="BF1785"/>
      <c r="BG1785"/>
      <c r="BH1785"/>
      <c r="BI1785"/>
    </row>
    <row r="1786" spans="6:61" x14ac:dyDescent="0.3"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/>
      <c r="AN1786"/>
      <c r="AO1786"/>
      <c r="AP1786"/>
      <c r="AQ1786"/>
      <c r="AR1786"/>
      <c r="AS1786"/>
      <c r="AT1786"/>
      <c r="AU1786"/>
      <c r="AV1786"/>
      <c r="AW1786"/>
      <c r="AX1786"/>
      <c r="AY1786"/>
      <c r="AZ1786"/>
      <c r="BA1786"/>
      <c r="BB1786"/>
      <c r="BC1786"/>
      <c r="BD1786"/>
      <c r="BE1786"/>
      <c r="BF1786"/>
      <c r="BG1786"/>
      <c r="BH1786"/>
      <c r="BI1786"/>
    </row>
    <row r="1787" spans="6:61" x14ac:dyDescent="0.3"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/>
      <c r="AN1787"/>
      <c r="AO1787"/>
      <c r="AP1787"/>
      <c r="AQ1787"/>
      <c r="AR1787"/>
      <c r="AS1787"/>
      <c r="AT1787"/>
      <c r="AU1787"/>
      <c r="AV1787"/>
      <c r="AW1787"/>
      <c r="AX1787"/>
      <c r="AY1787"/>
      <c r="AZ1787"/>
      <c r="BA1787"/>
      <c r="BB1787"/>
      <c r="BC1787"/>
      <c r="BD1787"/>
      <c r="BE1787"/>
      <c r="BF1787"/>
      <c r="BG1787"/>
      <c r="BH1787"/>
      <c r="BI1787"/>
    </row>
    <row r="1788" spans="6:61" x14ac:dyDescent="0.3"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/>
      <c r="AN1788"/>
      <c r="AO1788"/>
      <c r="AP1788"/>
      <c r="AQ1788"/>
      <c r="AR1788"/>
      <c r="AS1788"/>
      <c r="AT1788"/>
      <c r="AU1788"/>
      <c r="AV1788"/>
      <c r="AW1788"/>
      <c r="AX1788"/>
      <c r="AY1788"/>
      <c r="AZ1788"/>
      <c r="BA1788"/>
      <c r="BB1788"/>
      <c r="BC1788"/>
      <c r="BD1788"/>
      <c r="BE1788"/>
      <c r="BF1788"/>
      <c r="BG1788"/>
      <c r="BH1788"/>
      <c r="BI1788"/>
    </row>
    <row r="1789" spans="6:61" x14ac:dyDescent="0.3"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/>
      <c r="AN1789"/>
      <c r="AO1789"/>
      <c r="AP1789"/>
      <c r="AQ1789"/>
      <c r="AR1789"/>
      <c r="AS1789"/>
      <c r="AT1789"/>
      <c r="AU1789"/>
      <c r="AV1789"/>
      <c r="AW1789"/>
      <c r="AX1789"/>
      <c r="AY1789"/>
      <c r="AZ1789"/>
      <c r="BA1789"/>
      <c r="BB1789"/>
      <c r="BC1789"/>
      <c r="BD1789"/>
      <c r="BE1789"/>
      <c r="BF1789"/>
      <c r="BG1789"/>
      <c r="BH1789"/>
      <c r="BI1789"/>
    </row>
    <row r="1790" spans="6:61" x14ac:dyDescent="0.3"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/>
      <c r="AN1790"/>
      <c r="AO1790"/>
      <c r="AP1790"/>
      <c r="AQ1790"/>
      <c r="AR1790"/>
      <c r="AS1790"/>
      <c r="AT1790"/>
      <c r="AU1790"/>
      <c r="AV1790"/>
      <c r="AW1790"/>
      <c r="AX1790"/>
      <c r="AY1790"/>
      <c r="AZ1790"/>
      <c r="BA1790"/>
      <c r="BB1790"/>
      <c r="BC1790"/>
      <c r="BD1790"/>
      <c r="BE1790"/>
      <c r="BF1790"/>
      <c r="BG1790"/>
      <c r="BH1790"/>
      <c r="BI1790"/>
    </row>
    <row r="1791" spans="6:61" x14ac:dyDescent="0.3"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/>
      <c r="AN1791"/>
      <c r="AO1791"/>
      <c r="AP1791"/>
      <c r="AQ1791"/>
      <c r="AR1791"/>
      <c r="AS1791"/>
      <c r="AT1791"/>
      <c r="AU1791"/>
      <c r="AV1791"/>
      <c r="AW1791"/>
      <c r="AX1791"/>
      <c r="AY1791"/>
      <c r="AZ1791"/>
      <c r="BA1791"/>
      <c r="BB1791"/>
      <c r="BC1791"/>
      <c r="BD1791"/>
      <c r="BE1791"/>
      <c r="BF1791"/>
      <c r="BG1791"/>
      <c r="BH1791"/>
      <c r="BI1791"/>
    </row>
    <row r="1792" spans="6:61" x14ac:dyDescent="0.3"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/>
      <c r="AN1792"/>
      <c r="AO1792"/>
      <c r="AP1792"/>
      <c r="AQ1792"/>
      <c r="AR1792"/>
      <c r="AS1792"/>
      <c r="AT1792"/>
      <c r="AU1792"/>
      <c r="AV1792"/>
      <c r="AW1792"/>
      <c r="AX1792"/>
      <c r="AY1792"/>
      <c r="AZ1792"/>
      <c r="BA1792"/>
      <c r="BB1792"/>
      <c r="BC1792"/>
      <c r="BD1792"/>
      <c r="BE1792"/>
      <c r="BF1792"/>
      <c r="BG1792"/>
      <c r="BH1792"/>
      <c r="BI1792"/>
    </row>
    <row r="1793" spans="6:61" x14ac:dyDescent="0.3"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/>
      <c r="AN1793"/>
      <c r="AO1793"/>
      <c r="AP1793"/>
      <c r="AQ1793"/>
      <c r="AR1793"/>
      <c r="AS1793"/>
      <c r="AT1793"/>
      <c r="AU1793"/>
      <c r="AV1793"/>
      <c r="AW1793"/>
      <c r="AX1793"/>
      <c r="AY1793"/>
      <c r="AZ1793"/>
      <c r="BA1793"/>
      <c r="BB1793"/>
      <c r="BC1793"/>
      <c r="BD1793"/>
      <c r="BE1793"/>
      <c r="BF1793"/>
      <c r="BG1793"/>
      <c r="BH1793"/>
      <c r="BI1793"/>
    </row>
    <row r="1794" spans="6:61" x14ac:dyDescent="0.3"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/>
      <c r="AN1794"/>
      <c r="AO1794"/>
      <c r="AP1794"/>
      <c r="AQ1794"/>
      <c r="AR1794"/>
      <c r="AS1794"/>
      <c r="AT1794"/>
      <c r="AU1794"/>
      <c r="AV1794"/>
      <c r="AW1794"/>
      <c r="AX1794"/>
      <c r="AY1794"/>
      <c r="AZ1794"/>
      <c r="BA1794"/>
      <c r="BB1794"/>
      <c r="BC1794"/>
      <c r="BD1794"/>
      <c r="BE1794"/>
      <c r="BF1794"/>
      <c r="BG1794"/>
      <c r="BH1794"/>
      <c r="BI1794"/>
    </row>
    <row r="1795" spans="6:61" x14ac:dyDescent="0.3"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/>
      <c r="AN1795"/>
      <c r="AO1795"/>
      <c r="AP1795"/>
      <c r="AQ1795"/>
      <c r="AR1795"/>
      <c r="AS1795"/>
      <c r="AT1795"/>
      <c r="AU1795"/>
      <c r="AV1795"/>
      <c r="AW1795"/>
      <c r="AX1795"/>
      <c r="AY1795"/>
      <c r="AZ1795"/>
      <c r="BA1795"/>
      <c r="BB1795"/>
      <c r="BC1795"/>
      <c r="BD1795"/>
      <c r="BE1795"/>
      <c r="BF1795"/>
      <c r="BG1795"/>
      <c r="BH1795"/>
      <c r="BI1795"/>
    </row>
    <row r="1796" spans="6:61" x14ac:dyDescent="0.3"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/>
      <c r="AN1796"/>
      <c r="AO1796"/>
      <c r="AP1796"/>
      <c r="AQ1796"/>
      <c r="AR1796"/>
      <c r="AS1796"/>
      <c r="AT1796"/>
      <c r="AU1796"/>
      <c r="AV1796"/>
      <c r="AW1796"/>
      <c r="AX1796"/>
      <c r="AY1796"/>
      <c r="AZ1796"/>
      <c r="BA1796"/>
      <c r="BB1796"/>
      <c r="BC1796"/>
      <c r="BD1796"/>
      <c r="BE1796"/>
      <c r="BF1796"/>
      <c r="BG1796"/>
      <c r="BH1796"/>
      <c r="BI1796"/>
    </row>
    <row r="1797" spans="6:61" x14ac:dyDescent="0.3"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/>
      <c r="AN1797"/>
      <c r="AO1797"/>
      <c r="AP1797"/>
      <c r="AQ1797"/>
      <c r="AR1797"/>
      <c r="AS1797"/>
      <c r="AT1797"/>
      <c r="AU1797"/>
      <c r="AV1797"/>
      <c r="AW1797"/>
      <c r="AX1797"/>
      <c r="AY1797"/>
      <c r="AZ1797"/>
      <c r="BA1797"/>
      <c r="BB1797"/>
      <c r="BC1797"/>
      <c r="BD1797"/>
      <c r="BE1797"/>
      <c r="BF1797"/>
      <c r="BG1797"/>
      <c r="BH1797"/>
      <c r="BI1797"/>
    </row>
    <row r="1798" spans="6:61" x14ac:dyDescent="0.3"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/>
      <c r="AN1798"/>
      <c r="AO1798"/>
      <c r="AP1798"/>
      <c r="AQ1798"/>
      <c r="AR1798"/>
      <c r="AS1798"/>
      <c r="AT1798"/>
      <c r="AU1798"/>
      <c r="AV1798"/>
      <c r="AW1798"/>
      <c r="AX1798"/>
      <c r="AY1798"/>
      <c r="AZ1798"/>
      <c r="BA1798"/>
      <c r="BB1798"/>
      <c r="BC1798"/>
      <c r="BD1798"/>
      <c r="BE1798"/>
      <c r="BF1798"/>
      <c r="BG1798"/>
      <c r="BH1798"/>
      <c r="BI1798"/>
    </row>
    <row r="1799" spans="6:61" x14ac:dyDescent="0.3"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/>
      <c r="AN1799"/>
      <c r="AO1799"/>
      <c r="AP1799"/>
      <c r="AQ1799"/>
      <c r="AR1799"/>
      <c r="AS1799"/>
      <c r="AT1799"/>
      <c r="AU1799"/>
      <c r="AV1799"/>
      <c r="AW1799"/>
      <c r="AX1799"/>
      <c r="AY1799"/>
      <c r="AZ1799"/>
      <c r="BA1799"/>
      <c r="BB1799"/>
      <c r="BC1799"/>
      <c r="BD1799"/>
      <c r="BE1799"/>
      <c r="BF1799"/>
      <c r="BG1799"/>
      <c r="BH1799"/>
      <c r="BI1799"/>
    </row>
    <row r="1800" spans="6:61" x14ac:dyDescent="0.3"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/>
      <c r="AN1800"/>
      <c r="AO1800"/>
      <c r="AP1800"/>
      <c r="AQ1800"/>
      <c r="AR1800"/>
      <c r="AS1800"/>
      <c r="AT1800"/>
      <c r="AU1800"/>
      <c r="AV1800"/>
      <c r="AW1800"/>
      <c r="AX1800"/>
      <c r="AY1800"/>
      <c r="AZ1800"/>
      <c r="BA1800"/>
      <c r="BB1800"/>
      <c r="BC1800"/>
      <c r="BD1800"/>
      <c r="BE1800"/>
      <c r="BF1800"/>
      <c r="BG1800"/>
      <c r="BH1800"/>
      <c r="BI1800"/>
    </row>
    <row r="1801" spans="6:61" x14ac:dyDescent="0.3"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/>
      <c r="AN1801"/>
      <c r="AO1801"/>
      <c r="AP1801"/>
      <c r="AQ1801"/>
      <c r="AR1801"/>
      <c r="AS1801"/>
      <c r="AT1801"/>
      <c r="AU1801"/>
      <c r="AV1801"/>
      <c r="AW1801"/>
      <c r="AX1801"/>
      <c r="AY1801"/>
      <c r="AZ1801"/>
      <c r="BA1801"/>
      <c r="BB1801"/>
      <c r="BC1801"/>
      <c r="BD1801"/>
      <c r="BE1801"/>
      <c r="BF1801"/>
      <c r="BG1801"/>
      <c r="BH1801"/>
      <c r="BI1801"/>
    </row>
    <row r="1802" spans="6:61" x14ac:dyDescent="0.3"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/>
      <c r="AN1802"/>
      <c r="AO1802"/>
      <c r="AP1802"/>
      <c r="AQ1802"/>
      <c r="AR1802"/>
      <c r="AS1802"/>
      <c r="AT1802"/>
      <c r="AU1802"/>
      <c r="AV1802"/>
      <c r="AW1802"/>
      <c r="AX1802"/>
      <c r="AY1802"/>
      <c r="AZ1802"/>
      <c r="BA1802"/>
      <c r="BB1802"/>
      <c r="BC1802"/>
      <c r="BD1802"/>
      <c r="BE1802"/>
      <c r="BF1802"/>
      <c r="BG1802"/>
      <c r="BH1802"/>
      <c r="BI1802"/>
    </row>
    <row r="1803" spans="6:61" x14ac:dyDescent="0.3"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/>
      <c r="AN1803"/>
      <c r="AO1803"/>
      <c r="AP1803"/>
      <c r="AQ1803"/>
      <c r="AR1803"/>
      <c r="AS1803"/>
      <c r="AT1803"/>
      <c r="AU1803"/>
      <c r="AV1803"/>
      <c r="AW1803"/>
      <c r="AX1803"/>
      <c r="AY1803"/>
      <c r="AZ1803"/>
      <c r="BA1803"/>
      <c r="BB1803"/>
      <c r="BC1803"/>
      <c r="BD1803"/>
      <c r="BE1803"/>
      <c r="BF1803"/>
      <c r="BG1803"/>
      <c r="BH1803"/>
      <c r="BI1803"/>
    </row>
    <row r="1804" spans="6:61" x14ac:dyDescent="0.3"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/>
      <c r="AN1804"/>
      <c r="AO1804"/>
      <c r="AP1804"/>
      <c r="AQ1804"/>
      <c r="AR1804"/>
      <c r="AS1804"/>
      <c r="AT1804"/>
      <c r="AU1804"/>
      <c r="AV1804"/>
      <c r="AW1804"/>
      <c r="AX1804"/>
      <c r="AY1804"/>
      <c r="AZ1804"/>
      <c r="BA1804"/>
      <c r="BB1804"/>
      <c r="BC1804"/>
      <c r="BD1804"/>
      <c r="BE1804"/>
      <c r="BF1804"/>
      <c r="BG1804"/>
      <c r="BH1804"/>
      <c r="BI1804"/>
    </row>
    <row r="1805" spans="6:61" x14ac:dyDescent="0.3"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/>
      <c r="AN1805"/>
      <c r="AO1805"/>
      <c r="AP1805"/>
      <c r="AQ1805"/>
      <c r="AR1805"/>
      <c r="AS1805"/>
      <c r="AT1805"/>
      <c r="AU1805"/>
      <c r="AV1805"/>
      <c r="AW1805"/>
      <c r="AX1805"/>
      <c r="AY1805"/>
      <c r="AZ1805"/>
      <c r="BA1805"/>
      <c r="BB1805"/>
      <c r="BC1805"/>
      <c r="BD1805"/>
      <c r="BE1805"/>
      <c r="BF1805"/>
      <c r="BG1805"/>
      <c r="BH1805"/>
      <c r="BI1805"/>
    </row>
    <row r="1806" spans="6:61" x14ac:dyDescent="0.3"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/>
      <c r="AN1806"/>
      <c r="AO1806"/>
      <c r="AP1806"/>
      <c r="AQ1806"/>
      <c r="AR1806"/>
      <c r="AS1806"/>
      <c r="AT1806"/>
      <c r="AU1806"/>
      <c r="AV1806"/>
      <c r="AW1806"/>
      <c r="AX1806"/>
      <c r="AY1806"/>
      <c r="AZ1806"/>
      <c r="BA1806"/>
      <c r="BB1806"/>
      <c r="BC1806"/>
      <c r="BD1806"/>
      <c r="BE1806"/>
      <c r="BF1806"/>
      <c r="BG1806"/>
      <c r="BH1806"/>
      <c r="BI1806"/>
    </row>
    <row r="1807" spans="6:61" x14ac:dyDescent="0.3"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/>
      <c r="AN1807"/>
      <c r="AO1807"/>
      <c r="AP1807"/>
      <c r="AQ1807"/>
      <c r="AR1807"/>
      <c r="AS1807"/>
      <c r="AT1807"/>
      <c r="AU1807"/>
      <c r="AV1807"/>
      <c r="AW1807"/>
      <c r="AX1807"/>
      <c r="AY1807"/>
      <c r="AZ1807"/>
      <c r="BA1807"/>
      <c r="BB1807"/>
      <c r="BC1807"/>
      <c r="BD1807"/>
      <c r="BE1807"/>
      <c r="BF1807"/>
      <c r="BG1807"/>
      <c r="BH1807"/>
      <c r="BI1807"/>
    </row>
    <row r="1808" spans="6:61" x14ac:dyDescent="0.3"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/>
      <c r="AN1808"/>
      <c r="AO1808"/>
      <c r="AP1808"/>
      <c r="AQ1808"/>
      <c r="AR1808"/>
      <c r="AS1808"/>
      <c r="AT1808"/>
      <c r="AU1808"/>
      <c r="AV1808"/>
      <c r="AW1808"/>
      <c r="AX1808"/>
      <c r="AY1808"/>
      <c r="AZ1808"/>
      <c r="BA1808"/>
      <c r="BB1808"/>
      <c r="BC1808"/>
      <c r="BD1808"/>
      <c r="BE1808"/>
      <c r="BF1808"/>
      <c r="BG1808"/>
      <c r="BH1808"/>
      <c r="BI1808"/>
    </row>
    <row r="1809" spans="6:61" x14ac:dyDescent="0.3"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/>
      <c r="AN1809"/>
      <c r="AO1809"/>
      <c r="AP1809"/>
      <c r="AQ1809"/>
      <c r="AR1809"/>
      <c r="AS1809"/>
      <c r="AT1809"/>
      <c r="AU1809"/>
      <c r="AV1809"/>
      <c r="AW1809"/>
      <c r="AX1809"/>
      <c r="AY1809"/>
      <c r="AZ1809"/>
      <c r="BA1809"/>
      <c r="BB1809"/>
      <c r="BC1809"/>
      <c r="BD1809"/>
      <c r="BE1809"/>
      <c r="BF1809"/>
      <c r="BG1809"/>
      <c r="BH1809"/>
      <c r="BI1809"/>
    </row>
    <row r="1810" spans="6:61" x14ac:dyDescent="0.3"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/>
      <c r="AN1810"/>
      <c r="AO1810"/>
      <c r="AP1810"/>
      <c r="AQ1810"/>
      <c r="AR1810"/>
      <c r="AS1810"/>
      <c r="AT1810"/>
      <c r="AU1810"/>
      <c r="AV1810"/>
      <c r="AW1810"/>
      <c r="AX1810"/>
      <c r="AY1810"/>
      <c r="AZ1810"/>
      <c r="BA1810"/>
      <c r="BB1810"/>
      <c r="BC1810"/>
      <c r="BD1810"/>
      <c r="BE1810"/>
      <c r="BF1810"/>
      <c r="BG1810"/>
      <c r="BH1810"/>
      <c r="BI1810"/>
    </row>
    <row r="1811" spans="6:61" x14ac:dyDescent="0.3"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/>
      <c r="AN1811"/>
      <c r="AO1811"/>
      <c r="AP1811"/>
      <c r="AQ1811"/>
      <c r="AR1811"/>
      <c r="AS1811"/>
      <c r="AT1811"/>
      <c r="AU1811"/>
      <c r="AV1811"/>
      <c r="AW1811"/>
      <c r="AX1811"/>
      <c r="AY1811"/>
      <c r="AZ1811"/>
      <c r="BA1811"/>
      <c r="BB1811"/>
      <c r="BC1811"/>
      <c r="BD1811"/>
      <c r="BE1811"/>
      <c r="BF1811"/>
      <c r="BG1811"/>
      <c r="BH1811"/>
      <c r="BI1811"/>
    </row>
    <row r="1812" spans="6:61" x14ac:dyDescent="0.3"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/>
      <c r="AN1812"/>
      <c r="AO1812"/>
      <c r="AP1812"/>
      <c r="AQ1812"/>
      <c r="AR1812"/>
      <c r="AS1812"/>
      <c r="AT1812"/>
      <c r="AU1812"/>
      <c r="AV1812"/>
      <c r="AW1812"/>
      <c r="AX1812"/>
      <c r="AY1812"/>
      <c r="AZ1812"/>
      <c r="BA1812"/>
      <c r="BB1812"/>
      <c r="BC1812"/>
      <c r="BD1812"/>
      <c r="BE1812"/>
      <c r="BF1812"/>
      <c r="BG1812"/>
      <c r="BH1812"/>
      <c r="BI1812"/>
    </row>
    <row r="1813" spans="6:61" x14ac:dyDescent="0.3"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/>
      <c r="AN1813"/>
      <c r="AO1813"/>
      <c r="AP1813"/>
      <c r="AQ1813"/>
      <c r="AR1813"/>
      <c r="AS1813"/>
      <c r="AT1813"/>
      <c r="AU1813"/>
      <c r="AV1813"/>
      <c r="AW1813"/>
      <c r="AX1813"/>
      <c r="AY1813"/>
      <c r="AZ1813"/>
      <c r="BA1813"/>
      <c r="BB1813"/>
      <c r="BC1813"/>
      <c r="BD1813"/>
      <c r="BE1813"/>
      <c r="BF1813"/>
      <c r="BG1813"/>
      <c r="BH1813"/>
      <c r="BI1813"/>
    </row>
    <row r="1814" spans="6:61" x14ac:dyDescent="0.3"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/>
      <c r="AN1814"/>
      <c r="AO1814"/>
      <c r="AP1814"/>
      <c r="AQ1814"/>
      <c r="AR1814"/>
      <c r="AS1814"/>
      <c r="AT1814"/>
      <c r="AU1814"/>
      <c r="AV1814"/>
      <c r="AW1814"/>
      <c r="AX1814"/>
      <c r="AY1814"/>
      <c r="AZ1814"/>
      <c r="BA1814"/>
      <c r="BB1814"/>
      <c r="BC1814"/>
      <c r="BD1814"/>
      <c r="BE1814"/>
      <c r="BF1814"/>
      <c r="BG1814"/>
      <c r="BH1814"/>
      <c r="BI1814"/>
    </row>
    <row r="1815" spans="6:61" x14ac:dyDescent="0.3"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/>
      <c r="AN1815"/>
      <c r="AO1815"/>
      <c r="AP1815"/>
      <c r="AQ1815"/>
      <c r="AR1815"/>
      <c r="AS1815"/>
      <c r="AT1815"/>
      <c r="AU1815"/>
      <c r="AV1815"/>
      <c r="AW1815"/>
      <c r="AX1815"/>
      <c r="AY1815"/>
      <c r="AZ1815"/>
      <c r="BA1815"/>
      <c r="BB1815"/>
      <c r="BC1815"/>
      <c r="BD1815"/>
      <c r="BE1815"/>
      <c r="BF1815"/>
      <c r="BG1815"/>
      <c r="BH1815"/>
      <c r="BI1815"/>
    </row>
    <row r="1816" spans="6:61" x14ac:dyDescent="0.3"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/>
      <c r="AN1816"/>
      <c r="AO1816"/>
      <c r="AP1816"/>
      <c r="AQ1816"/>
      <c r="AR1816"/>
      <c r="AS1816"/>
      <c r="AT1816"/>
      <c r="AU1816"/>
      <c r="AV1816"/>
      <c r="AW1816"/>
      <c r="AX1816"/>
      <c r="AY1816"/>
      <c r="AZ1816"/>
      <c r="BA1816"/>
      <c r="BB1816"/>
      <c r="BC1816"/>
      <c r="BD1816"/>
      <c r="BE1816"/>
      <c r="BF1816"/>
      <c r="BG1816"/>
      <c r="BH1816"/>
      <c r="BI1816"/>
    </row>
    <row r="1817" spans="6:61" x14ac:dyDescent="0.3"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/>
      <c r="AN1817"/>
      <c r="AO1817"/>
      <c r="AP1817"/>
      <c r="AQ1817"/>
      <c r="AR1817"/>
      <c r="AS1817"/>
      <c r="AT1817"/>
      <c r="AU1817"/>
      <c r="AV1817"/>
      <c r="AW1817"/>
      <c r="AX1817"/>
      <c r="AY1817"/>
      <c r="AZ1817"/>
      <c r="BA1817"/>
      <c r="BB1817"/>
      <c r="BC1817"/>
      <c r="BD1817"/>
      <c r="BE1817"/>
      <c r="BF1817"/>
      <c r="BG1817"/>
      <c r="BH1817"/>
      <c r="BI1817"/>
    </row>
    <row r="1818" spans="6:61" x14ac:dyDescent="0.3"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/>
      <c r="AN1818"/>
      <c r="AO1818"/>
      <c r="AP1818"/>
      <c r="AQ1818"/>
      <c r="AR1818"/>
      <c r="AS1818"/>
      <c r="AT1818"/>
      <c r="AU1818"/>
      <c r="AV1818"/>
      <c r="AW1818"/>
      <c r="AX1818"/>
      <c r="AY1818"/>
      <c r="AZ1818"/>
      <c r="BA1818"/>
      <c r="BB1818"/>
      <c r="BC1818"/>
      <c r="BD1818"/>
      <c r="BE1818"/>
      <c r="BF1818"/>
      <c r="BG1818"/>
      <c r="BH1818"/>
      <c r="BI1818"/>
    </row>
    <row r="1819" spans="6:61" x14ac:dyDescent="0.3"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/>
      <c r="AN1819"/>
      <c r="AO1819"/>
      <c r="AP1819"/>
      <c r="AQ1819"/>
      <c r="AR1819"/>
      <c r="AS1819"/>
      <c r="AT1819"/>
      <c r="AU1819"/>
      <c r="AV1819"/>
      <c r="AW1819"/>
      <c r="AX1819"/>
      <c r="AY1819"/>
      <c r="AZ1819"/>
      <c r="BA1819"/>
      <c r="BB1819"/>
      <c r="BC1819"/>
      <c r="BD1819"/>
      <c r="BE1819"/>
      <c r="BF1819"/>
      <c r="BG1819"/>
      <c r="BH1819"/>
      <c r="BI1819"/>
    </row>
    <row r="1820" spans="6:61" x14ac:dyDescent="0.3"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/>
      <c r="AN1820"/>
      <c r="AO1820"/>
      <c r="AP1820"/>
      <c r="AQ1820"/>
      <c r="AR1820"/>
      <c r="AS1820"/>
      <c r="AT1820"/>
      <c r="AU1820"/>
      <c r="AV1820"/>
      <c r="AW1820"/>
      <c r="AX1820"/>
      <c r="AY1820"/>
      <c r="AZ1820"/>
      <c r="BA1820"/>
      <c r="BB1820"/>
      <c r="BC1820"/>
      <c r="BD1820"/>
      <c r="BE1820"/>
      <c r="BF1820"/>
      <c r="BG1820"/>
      <c r="BH1820"/>
      <c r="BI1820"/>
    </row>
    <row r="1821" spans="6:61" x14ac:dyDescent="0.3"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/>
      <c r="AN1821"/>
      <c r="AO1821"/>
      <c r="AP1821"/>
      <c r="AQ1821"/>
      <c r="AR1821"/>
      <c r="AS1821"/>
      <c r="AT1821"/>
      <c r="AU1821"/>
      <c r="AV1821"/>
      <c r="AW1821"/>
      <c r="AX1821"/>
      <c r="AY1821"/>
      <c r="AZ1821"/>
      <c r="BA1821"/>
      <c r="BB1821"/>
      <c r="BC1821"/>
      <c r="BD1821"/>
      <c r="BE1821"/>
      <c r="BF1821"/>
      <c r="BG1821"/>
      <c r="BH1821"/>
      <c r="BI1821"/>
    </row>
    <row r="1822" spans="6:61" x14ac:dyDescent="0.3"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/>
      <c r="AN1822"/>
      <c r="AO1822"/>
      <c r="AP1822"/>
      <c r="AQ1822"/>
      <c r="AR1822"/>
      <c r="AS1822"/>
      <c r="AT1822"/>
      <c r="AU1822"/>
      <c r="AV1822"/>
      <c r="AW1822"/>
      <c r="AX1822"/>
      <c r="AY1822"/>
      <c r="AZ1822"/>
      <c r="BA1822"/>
      <c r="BB1822"/>
      <c r="BC1822"/>
      <c r="BD1822"/>
      <c r="BE1822"/>
      <c r="BF1822"/>
      <c r="BG1822"/>
      <c r="BH1822"/>
      <c r="BI1822"/>
    </row>
    <row r="1823" spans="6:61" x14ac:dyDescent="0.3"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/>
      <c r="AN1823"/>
      <c r="AO1823"/>
      <c r="AP1823"/>
      <c r="AQ1823"/>
      <c r="AR1823"/>
      <c r="AS1823"/>
      <c r="AT1823"/>
      <c r="AU1823"/>
      <c r="AV1823"/>
      <c r="AW1823"/>
      <c r="AX1823"/>
      <c r="AY1823"/>
      <c r="AZ1823"/>
      <c r="BA1823"/>
      <c r="BB1823"/>
      <c r="BC1823"/>
      <c r="BD1823"/>
      <c r="BE1823"/>
      <c r="BF1823"/>
      <c r="BG1823"/>
      <c r="BH1823"/>
      <c r="BI1823"/>
    </row>
    <row r="1824" spans="6:61" x14ac:dyDescent="0.3"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/>
      <c r="AN1824"/>
      <c r="AO1824"/>
      <c r="AP1824"/>
      <c r="AQ1824"/>
      <c r="AR1824"/>
      <c r="AS1824"/>
      <c r="AT1824"/>
      <c r="AU1824"/>
      <c r="AV1824"/>
      <c r="AW1824"/>
      <c r="AX1824"/>
      <c r="AY1824"/>
      <c r="AZ1824"/>
      <c r="BA1824"/>
      <c r="BB1824"/>
      <c r="BC1824"/>
      <c r="BD1824"/>
      <c r="BE1824"/>
      <c r="BF1824"/>
      <c r="BG1824"/>
      <c r="BH1824"/>
      <c r="BI1824"/>
    </row>
    <row r="1825" spans="6:61" x14ac:dyDescent="0.3"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/>
      <c r="AN1825"/>
      <c r="AO1825"/>
      <c r="AP1825"/>
      <c r="AQ1825"/>
      <c r="AR1825"/>
      <c r="AS1825"/>
      <c r="AT1825"/>
      <c r="AU1825"/>
      <c r="AV1825"/>
      <c r="AW1825"/>
      <c r="AX1825"/>
      <c r="AY1825"/>
      <c r="AZ1825"/>
      <c r="BA1825"/>
      <c r="BB1825"/>
      <c r="BC1825"/>
      <c r="BD1825"/>
      <c r="BE1825"/>
      <c r="BF1825"/>
      <c r="BG1825"/>
      <c r="BH1825"/>
      <c r="BI1825"/>
    </row>
    <row r="1826" spans="6:61" x14ac:dyDescent="0.3"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/>
      <c r="AN1826"/>
      <c r="AO1826"/>
      <c r="AP1826"/>
      <c r="AQ1826"/>
      <c r="AR1826"/>
      <c r="AS1826"/>
      <c r="AT1826"/>
      <c r="AU1826"/>
      <c r="AV1826"/>
      <c r="AW1826"/>
      <c r="AX1826"/>
      <c r="AY1826"/>
      <c r="AZ1826"/>
      <c r="BA1826"/>
      <c r="BB1826"/>
      <c r="BC1826"/>
      <c r="BD1826"/>
      <c r="BE1826"/>
      <c r="BF1826"/>
      <c r="BG1826"/>
      <c r="BH1826"/>
      <c r="BI1826"/>
    </row>
    <row r="1827" spans="6:61" x14ac:dyDescent="0.3"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/>
      <c r="AN1827"/>
      <c r="AO1827"/>
      <c r="AP1827"/>
      <c r="AQ1827"/>
      <c r="AR1827"/>
      <c r="AS1827"/>
      <c r="AT1827"/>
      <c r="AU1827"/>
      <c r="AV1827"/>
      <c r="AW1827"/>
      <c r="AX1827"/>
      <c r="AY1827"/>
      <c r="AZ1827"/>
      <c r="BA1827"/>
      <c r="BB1827"/>
      <c r="BC1827"/>
      <c r="BD1827"/>
      <c r="BE1827"/>
      <c r="BF1827"/>
      <c r="BG1827"/>
      <c r="BH1827"/>
      <c r="BI1827"/>
    </row>
    <row r="1828" spans="6:61" x14ac:dyDescent="0.3"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/>
      <c r="AN1828"/>
      <c r="AO1828"/>
      <c r="AP1828"/>
      <c r="AQ1828"/>
      <c r="AR1828"/>
      <c r="AS1828"/>
      <c r="AT1828"/>
      <c r="AU1828"/>
      <c r="AV1828"/>
      <c r="AW1828"/>
      <c r="AX1828"/>
      <c r="AY1828"/>
      <c r="AZ1828"/>
      <c r="BA1828"/>
      <c r="BB1828"/>
      <c r="BC1828"/>
      <c r="BD1828"/>
      <c r="BE1828"/>
      <c r="BF1828"/>
      <c r="BG1828"/>
      <c r="BH1828"/>
      <c r="BI1828"/>
    </row>
    <row r="1829" spans="6:61" x14ac:dyDescent="0.3"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/>
      <c r="AN1829"/>
      <c r="AO1829"/>
      <c r="AP1829"/>
      <c r="AQ1829"/>
      <c r="AR1829"/>
      <c r="AS1829"/>
      <c r="AT1829"/>
      <c r="AU1829"/>
      <c r="AV1829"/>
      <c r="AW1829"/>
      <c r="AX1829"/>
      <c r="AY1829"/>
      <c r="AZ1829"/>
      <c r="BA1829"/>
      <c r="BB1829"/>
      <c r="BC1829"/>
      <c r="BD1829"/>
      <c r="BE1829"/>
      <c r="BF1829"/>
      <c r="BG1829"/>
      <c r="BH1829"/>
      <c r="BI1829"/>
    </row>
    <row r="1830" spans="6:61" x14ac:dyDescent="0.3"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/>
      <c r="AN1830"/>
      <c r="AO1830"/>
      <c r="AP1830"/>
      <c r="AQ1830"/>
      <c r="AR1830"/>
      <c r="AS1830"/>
      <c r="AT1830"/>
      <c r="AU1830"/>
      <c r="AV1830"/>
      <c r="AW1830"/>
      <c r="AX1830"/>
      <c r="AY1830"/>
      <c r="AZ1830"/>
      <c r="BA1830"/>
      <c r="BB1830"/>
      <c r="BC1830"/>
      <c r="BD1830"/>
      <c r="BE1830"/>
      <c r="BF1830"/>
      <c r="BG1830"/>
      <c r="BH1830"/>
      <c r="BI1830"/>
    </row>
    <row r="1831" spans="6:61" x14ac:dyDescent="0.3"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/>
      <c r="AN1831"/>
      <c r="AO1831"/>
      <c r="AP1831"/>
      <c r="AQ1831"/>
      <c r="AR1831"/>
      <c r="AS1831"/>
      <c r="AT1831"/>
      <c r="AU1831"/>
      <c r="AV1831"/>
      <c r="AW1831"/>
      <c r="AX1831"/>
      <c r="AY1831"/>
      <c r="AZ1831"/>
      <c r="BA1831"/>
      <c r="BB1831"/>
      <c r="BC1831"/>
      <c r="BD1831"/>
      <c r="BE1831"/>
      <c r="BF1831"/>
      <c r="BG1831"/>
      <c r="BH1831"/>
      <c r="BI1831"/>
    </row>
    <row r="1832" spans="6:61" x14ac:dyDescent="0.3"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/>
      <c r="AN1832"/>
      <c r="AO1832"/>
      <c r="AP1832"/>
      <c r="AQ1832"/>
      <c r="AR1832"/>
      <c r="AS1832"/>
      <c r="AT1832"/>
      <c r="AU1832"/>
      <c r="AV1832"/>
      <c r="AW1832"/>
      <c r="AX1832"/>
      <c r="AY1832"/>
      <c r="AZ1832"/>
      <c r="BA1832"/>
      <c r="BB1832"/>
      <c r="BC1832"/>
      <c r="BD1832"/>
      <c r="BE1832"/>
      <c r="BF1832"/>
      <c r="BG1832"/>
      <c r="BH1832"/>
      <c r="BI1832"/>
    </row>
    <row r="1833" spans="6:61" x14ac:dyDescent="0.3"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/>
      <c r="AN1833"/>
      <c r="AO1833"/>
      <c r="AP1833"/>
      <c r="AQ1833"/>
      <c r="AR1833"/>
      <c r="AS1833"/>
      <c r="AT1833"/>
      <c r="AU1833"/>
      <c r="AV1833"/>
      <c r="AW1833"/>
      <c r="AX1833"/>
      <c r="AY1833"/>
      <c r="AZ1833"/>
      <c r="BA1833"/>
      <c r="BB1833"/>
      <c r="BC1833"/>
      <c r="BD1833"/>
      <c r="BE1833"/>
      <c r="BF1833"/>
      <c r="BG1833"/>
      <c r="BH1833"/>
      <c r="BI1833"/>
    </row>
    <row r="1834" spans="6:61" x14ac:dyDescent="0.3"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/>
      <c r="AN1834"/>
      <c r="AO1834"/>
      <c r="AP1834"/>
      <c r="AQ1834"/>
      <c r="AR1834"/>
      <c r="AS1834"/>
      <c r="AT1834"/>
      <c r="AU1834"/>
      <c r="AV1834"/>
      <c r="AW1834"/>
      <c r="AX1834"/>
      <c r="AY1834"/>
      <c r="AZ1834"/>
      <c r="BA1834"/>
      <c r="BB1834"/>
      <c r="BC1834"/>
      <c r="BD1834"/>
      <c r="BE1834"/>
      <c r="BF1834"/>
      <c r="BG1834"/>
      <c r="BH1834"/>
      <c r="BI1834"/>
    </row>
    <row r="1835" spans="6:61" x14ac:dyDescent="0.3"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/>
      <c r="AN1835"/>
      <c r="AO1835"/>
      <c r="AP1835"/>
      <c r="AQ1835"/>
      <c r="AR1835"/>
      <c r="AS1835"/>
      <c r="AT1835"/>
      <c r="AU1835"/>
      <c r="AV1835"/>
      <c r="AW1835"/>
      <c r="AX1835"/>
      <c r="AY1835"/>
      <c r="AZ1835"/>
      <c r="BA1835"/>
      <c r="BB1835"/>
      <c r="BC1835"/>
      <c r="BD1835"/>
      <c r="BE1835"/>
      <c r="BF1835"/>
      <c r="BG1835"/>
      <c r="BH1835"/>
      <c r="BI1835"/>
    </row>
    <row r="1836" spans="6:61" x14ac:dyDescent="0.3"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/>
      <c r="AN1836"/>
      <c r="AO1836"/>
      <c r="AP1836"/>
      <c r="AQ1836"/>
      <c r="AR1836"/>
      <c r="AS1836"/>
      <c r="AT1836"/>
      <c r="AU1836"/>
      <c r="AV1836"/>
      <c r="AW1836"/>
      <c r="AX1836"/>
      <c r="AY1836"/>
      <c r="AZ1836"/>
      <c r="BA1836"/>
      <c r="BB1836"/>
      <c r="BC1836"/>
      <c r="BD1836"/>
      <c r="BE1836"/>
      <c r="BF1836"/>
      <c r="BG1836"/>
      <c r="BH1836"/>
      <c r="BI1836"/>
    </row>
    <row r="1837" spans="6:61" x14ac:dyDescent="0.3"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/>
      <c r="AN1837"/>
      <c r="AO1837"/>
      <c r="AP1837"/>
      <c r="AQ1837"/>
      <c r="AR1837"/>
      <c r="AS1837"/>
      <c r="AT1837"/>
      <c r="AU1837"/>
      <c r="AV1837"/>
      <c r="AW1837"/>
      <c r="AX1837"/>
      <c r="AY1837"/>
      <c r="AZ1837"/>
      <c r="BA1837"/>
      <c r="BB1837"/>
      <c r="BC1837"/>
      <c r="BD1837"/>
      <c r="BE1837"/>
      <c r="BF1837"/>
      <c r="BG1837"/>
      <c r="BH1837"/>
      <c r="BI1837"/>
    </row>
    <row r="1838" spans="6:61" x14ac:dyDescent="0.3"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/>
      <c r="AN1838"/>
      <c r="AO1838"/>
      <c r="AP1838"/>
      <c r="AQ1838"/>
      <c r="AR1838"/>
      <c r="AS1838"/>
      <c r="AT1838"/>
      <c r="AU1838"/>
      <c r="AV1838"/>
      <c r="AW1838"/>
      <c r="AX1838"/>
      <c r="AY1838"/>
      <c r="AZ1838"/>
      <c r="BA1838"/>
      <c r="BB1838"/>
      <c r="BC1838"/>
      <c r="BD1838"/>
      <c r="BE1838"/>
      <c r="BF1838"/>
      <c r="BG1838"/>
      <c r="BH1838"/>
      <c r="BI1838"/>
    </row>
    <row r="1839" spans="6:61" x14ac:dyDescent="0.3"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/>
      <c r="AN1839"/>
      <c r="AO1839"/>
      <c r="AP1839"/>
      <c r="AQ1839"/>
      <c r="AR1839"/>
      <c r="AS1839"/>
      <c r="AT1839"/>
      <c r="AU1839"/>
      <c r="AV1839"/>
      <c r="AW1839"/>
      <c r="AX1839"/>
      <c r="AY1839"/>
      <c r="AZ1839"/>
      <c r="BA1839"/>
      <c r="BB1839"/>
      <c r="BC1839"/>
      <c r="BD1839"/>
      <c r="BE1839"/>
      <c r="BF1839"/>
      <c r="BG1839"/>
      <c r="BH1839"/>
      <c r="BI1839"/>
    </row>
    <row r="1840" spans="6:61" x14ac:dyDescent="0.3"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/>
      <c r="AN1840"/>
      <c r="AO1840"/>
      <c r="AP1840"/>
      <c r="AQ1840"/>
      <c r="AR1840"/>
      <c r="AS1840"/>
      <c r="AT1840"/>
      <c r="AU1840"/>
      <c r="AV1840"/>
      <c r="AW1840"/>
      <c r="AX1840"/>
      <c r="AY1840"/>
      <c r="AZ1840"/>
      <c r="BA1840"/>
      <c r="BB1840"/>
      <c r="BC1840"/>
      <c r="BD1840"/>
      <c r="BE1840"/>
      <c r="BF1840"/>
      <c r="BG1840"/>
      <c r="BH1840"/>
      <c r="BI1840"/>
    </row>
    <row r="1841" spans="6:61" x14ac:dyDescent="0.3"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/>
      <c r="AN1841"/>
      <c r="AO1841"/>
      <c r="AP1841"/>
      <c r="AQ1841"/>
      <c r="AR1841"/>
      <c r="AS1841"/>
      <c r="AT1841"/>
      <c r="AU1841"/>
      <c r="AV1841"/>
      <c r="AW1841"/>
      <c r="AX1841"/>
      <c r="AY1841"/>
      <c r="AZ1841"/>
      <c r="BA1841"/>
      <c r="BB1841"/>
      <c r="BC1841"/>
      <c r="BD1841"/>
      <c r="BE1841"/>
      <c r="BF1841"/>
      <c r="BG1841"/>
      <c r="BH1841"/>
      <c r="BI1841"/>
    </row>
    <row r="1842" spans="6:61" x14ac:dyDescent="0.3"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/>
      <c r="AN1842"/>
      <c r="AO1842"/>
      <c r="AP1842"/>
      <c r="AQ1842"/>
      <c r="AR1842"/>
      <c r="AS1842"/>
      <c r="AT1842"/>
      <c r="AU1842"/>
      <c r="AV1842"/>
      <c r="AW1842"/>
      <c r="AX1842"/>
      <c r="AY1842"/>
      <c r="AZ1842"/>
      <c r="BA1842"/>
      <c r="BB1842"/>
      <c r="BC1842"/>
      <c r="BD1842"/>
      <c r="BE1842"/>
      <c r="BF1842"/>
      <c r="BG1842"/>
      <c r="BH1842"/>
      <c r="BI1842"/>
    </row>
    <row r="1843" spans="6:61" x14ac:dyDescent="0.3"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/>
      <c r="AN1843"/>
      <c r="AO1843"/>
      <c r="AP1843"/>
      <c r="AQ1843"/>
      <c r="AR1843"/>
      <c r="AS1843"/>
      <c r="AT1843"/>
      <c r="AU1843"/>
      <c r="AV1843"/>
      <c r="AW1843"/>
      <c r="AX1843"/>
      <c r="AY1843"/>
      <c r="AZ1843"/>
      <c r="BA1843"/>
      <c r="BB1843"/>
      <c r="BC1843"/>
      <c r="BD1843"/>
      <c r="BE1843"/>
      <c r="BF1843"/>
      <c r="BG1843"/>
      <c r="BH1843"/>
      <c r="BI1843"/>
    </row>
    <row r="1844" spans="6:61" x14ac:dyDescent="0.3"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/>
      <c r="AN1844"/>
      <c r="AO1844"/>
      <c r="AP1844"/>
      <c r="AQ1844"/>
      <c r="AR1844"/>
      <c r="AS1844"/>
      <c r="AT1844"/>
      <c r="AU1844"/>
      <c r="AV1844"/>
      <c r="AW1844"/>
      <c r="AX1844"/>
      <c r="AY1844"/>
      <c r="AZ1844"/>
      <c r="BA1844"/>
      <c r="BB1844"/>
      <c r="BC1844"/>
      <c r="BD1844"/>
      <c r="BE1844"/>
      <c r="BF1844"/>
      <c r="BG1844"/>
      <c r="BH1844"/>
      <c r="BI1844"/>
    </row>
    <row r="1845" spans="6:61" x14ac:dyDescent="0.3"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/>
      <c r="AN1845"/>
      <c r="AO1845"/>
      <c r="AP1845"/>
      <c r="AQ1845"/>
      <c r="AR1845"/>
      <c r="AS1845"/>
      <c r="AT1845"/>
      <c r="AU1845"/>
      <c r="AV1845"/>
      <c r="AW1845"/>
      <c r="AX1845"/>
      <c r="AY1845"/>
      <c r="AZ1845"/>
      <c r="BA1845"/>
      <c r="BB1845"/>
      <c r="BC1845"/>
      <c r="BD1845"/>
      <c r="BE1845"/>
      <c r="BF1845"/>
      <c r="BG1845"/>
      <c r="BH1845"/>
      <c r="BI1845"/>
    </row>
    <row r="1846" spans="6:61" x14ac:dyDescent="0.3"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/>
      <c r="AN1846"/>
      <c r="AO1846"/>
      <c r="AP1846"/>
      <c r="AQ1846"/>
      <c r="AR1846"/>
      <c r="AS1846"/>
      <c r="AT1846"/>
      <c r="AU1846"/>
      <c r="AV1846"/>
      <c r="AW1846"/>
      <c r="AX1846"/>
      <c r="AY1846"/>
      <c r="AZ1846"/>
      <c r="BA1846"/>
      <c r="BB1846"/>
      <c r="BC1846"/>
      <c r="BD1846"/>
      <c r="BE1846"/>
      <c r="BF1846"/>
      <c r="BG1846"/>
      <c r="BH1846"/>
      <c r="BI1846"/>
    </row>
    <row r="1847" spans="6:61" x14ac:dyDescent="0.3"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/>
      <c r="AN1847"/>
      <c r="AO1847"/>
      <c r="AP1847"/>
      <c r="AQ1847"/>
      <c r="AR1847"/>
      <c r="AS1847"/>
      <c r="AT1847"/>
      <c r="AU1847"/>
      <c r="AV1847"/>
      <c r="AW1847"/>
      <c r="AX1847"/>
      <c r="AY1847"/>
      <c r="AZ1847"/>
      <c r="BA1847"/>
      <c r="BB1847"/>
      <c r="BC1847"/>
      <c r="BD1847"/>
      <c r="BE1847"/>
      <c r="BF1847"/>
      <c r="BG1847"/>
      <c r="BH1847"/>
      <c r="BI1847"/>
    </row>
    <row r="1848" spans="6:61" x14ac:dyDescent="0.3"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/>
      <c r="AN1848"/>
      <c r="AO1848"/>
      <c r="AP1848"/>
      <c r="AQ1848"/>
      <c r="AR1848"/>
      <c r="AS1848"/>
      <c r="AT1848"/>
      <c r="AU1848"/>
      <c r="AV1848"/>
      <c r="AW1848"/>
      <c r="AX1848"/>
      <c r="AY1848"/>
      <c r="AZ1848"/>
      <c r="BA1848"/>
      <c r="BB1848"/>
      <c r="BC1848"/>
      <c r="BD1848"/>
      <c r="BE1848"/>
      <c r="BF1848"/>
      <c r="BG1848"/>
      <c r="BH1848"/>
      <c r="BI1848"/>
    </row>
    <row r="1849" spans="6:61" x14ac:dyDescent="0.3"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/>
      <c r="AN1849"/>
      <c r="AO1849"/>
      <c r="AP1849"/>
      <c r="AQ1849"/>
      <c r="AR1849"/>
      <c r="AS1849"/>
      <c r="AT1849"/>
      <c r="AU1849"/>
      <c r="AV1849"/>
      <c r="AW1849"/>
      <c r="AX1849"/>
      <c r="AY1849"/>
      <c r="AZ1849"/>
      <c r="BA1849"/>
      <c r="BB1849"/>
      <c r="BC1849"/>
      <c r="BD1849"/>
      <c r="BE1849"/>
      <c r="BF1849"/>
      <c r="BG1849"/>
      <c r="BH1849"/>
      <c r="BI1849"/>
    </row>
    <row r="1850" spans="6:61" x14ac:dyDescent="0.3"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/>
      <c r="AN1850"/>
      <c r="AO1850"/>
      <c r="AP1850"/>
      <c r="AQ1850"/>
      <c r="AR1850"/>
      <c r="AS1850"/>
      <c r="AT1850"/>
      <c r="AU1850"/>
      <c r="AV1850"/>
      <c r="AW1850"/>
      <c r="AX1850"/>
      <c r="AY1850"/>
      <c r="AZ1850"/>
      <c r="BA1850"/>
      <c r="BB1850"/>
      <c r="BC1850"/>
      <c r="BD1850"/>
      <c r="BE1850"/>
      <c r="BF1850"/>
      <c r="BG1850"/>
      <c r="BH1850"/>
      <c r="BI1850"/>
    </row>
    <row r="1851" spans="6:61" x14ac:dyDescent="0.3"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/>
      <c r="AN1851"/>
      <c r="AO1851"/>
      <c r="AP1851"/>
      <c r="AQ1851"/>
      <c r="AR1851"/>
      <c r="AS1851"/>
      <c r="AT1851"/>
      <c r="AU1851"/>
      <c r="AV1851"/>
      <c r="AW1851"/>
      <c r="AX1851"/>
      <c r="AY1851"/>
      <c r="AZ1851"/>
      <c r="BA1851"/>
      <c r="BB1851"/>
      <c r="BC1851"/>
      <c r="BD1851"/>
      <c r="BE1851"/>
      <c r="BF1851"/>
      <c r="BG1851"/>
      <c r="BH1851"/>
      <c r="BI1851"/>
    </row>
    <row r="1852" spans="6:61" x14ac:dyDescent="0.3"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/>
      <c r="AN1852"/>
      <c r="AO1852"/>
      <c r="AP1852"/>
      <c r="AQ1852"/>
      <c r="AR1852"/>
      <c r="AS1852"/>
      <c r="AT1852"/>
      <c r="AU1852"/>
      <c r="AV1852"/>
      <c r="AW1852"/>
      <c r="AX1852"/>
      <c r="AY1852"/>
      <c r="AZ1852"/>
      <c r="BA1852"/>
      <c r="BB1852"/>
      <c r="BC1852"/>
      <c r="BD1852"/>
      <c r="BE1852"/>
      <c r="BF1852"/>
      <c r="BG1852"/>
      <c r="BH1852"/>
      <c r="BI1852"/>
    </row>
    <row r="1853" spans="6:61" x14ac:dyDescent="0.3"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/>
      <c r="AN1853"/>
      <c r="AO1853"/>
      <c r="AP1853"/>
      <c r="AQ1853"/>
      <c r="AR1853"/>
      <c r="AS1853"/>
      <c r="AT1853"/>
      <c r="AU1853"/>
      <c r="AV1853"/>
      <c r="AW1853"/>
      <c r="AX1853"/>
      <c r="AY1853"/>
      <c r="AZ1853"/>
      <c r="BA1853"/>
      <c r="BB1853"/>
      <c r="BC1853"/>
      <c r="BD1853"/>
      <c r="BE1853"/>
      <c r="BF1853"/>
      <c r="BG1853"/>
      <c r="BH1853"/>
      <c r="BI1853"/>
    </row>
    <row r="1854" spans="6:61" x14ac:dyDescent="0.3"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/>
      <c r="AN1854"/>
      <c r="AO1854"/>
      <c r="AP1854"/>
      <c r="AQ1854"/>
      <c r="AR1854"/>
      <c r="AS1854"/>
      <c r="AT1854"/>
      <c r="AU1854"/>
      <c r="AV1854"/>
      <c r="AW1854"/>
      <c r="AX1854"/>
      <c r="AY1854"/>
      <c r="AZ1854"/>
      <c r="BA1854"/>
      <c r="BB1854"/>
      <c r="BC1854"/>
      <c r="BD1854"/>
      <c r="BE1854"/>
      <c r="BF1854"/>
      <c r="BG1854"/>
      <c r="BH1854"/>
      <c r="BI1854"/>
    </row>
    <row r="1855" spans="6:61" x14ac:dyDescent="0.3"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/>
      <c r="AN1855"/>
      <c r="AO1855"/>
      <c r="AP1855"/>
      <c r="AQ1855"/>
      <c r="AR1855"/>
      <c r="AS1855"/>
      <c r="AT1855"/>
      <c r="AU1855"/>
      <c r="AV1855"/>
      <c r="AW1855"/>
      <c r="AX1855"/>
      <c r="AY1855"/>
      <c r="AZ1855"/>
      <c r="BA1855"/>
      <c r="BB1855"/>
      <c r="BC1855"/>
      <c r="BD1855"/>
      <c r="BE1855"/>
      <c r="BF1855"/>
      <c r="BG1855"/>
      <c r="BH1855"/>
      <c r="BI1855"/>
    </row>
    <row r="1856" spans="6:61" x14ac:dyDescent="0.3"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/>
      <c r="AN1856"/>
      <c r="AO1856"/>
      <c r="AP1856"/>
      <c r="AQ1856"/>
      <c r="AR1856"/>
      <c r="AS1856"/>
      <c r="AT1856"/>
      <c r="AU1856"/>
      <c r="AV1856"/>
      <c r="AW1856"/>
      <c r="AX1856"/>
      <c r="AY1856"/>
      <c r="AZ1856"/>
      <c r="BA1856"/>
      <c r="BB1856"/>
      <c r="BC1856"/>
      <c r="BD1856"/>
      <c r="BE1856"/>
      <c r="BF1856"/>
      <c r="BG1856"/>
      <c r="BH1856"/>
      <c r="BI1856"/>
    </row>
    <row r="1857" spans="6:61" x14ac:dyDescent="0.3"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/>
      <c r="AN1857"/>
      <c r="AO1857"/>
      <c r="AP1857"/>
      <c r="AQ1857"/>
      <c r="AR1857"/>
      <c r="AS1857"/>
      <c r="AT1857"/>
      <c r="AU1857"/>
      <c r="AV1857"/>
      <c r="AW1857"/>
      <c r="AX1857"/>
      <c r="AY1857"/>
      <c r="AZ1857"/>
      <c r="BA1857"/>
      <c r="BB1857"/>
      <c r="BC1857"/>
      <c r="BD1857"/>
      <c r="BE1857"/>
      <c r="BF1857"/>
      <c r="BG1857"/>
      <c r="BH1857"/>
      <c r="BI1857"/>
    </row>
    <row r="1858" spans="6:61" x14ac:dyDescent="0.3"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/>
      <c r="AN1858"/>
      <c r="AO1858"/>
      <c r="AP1858"/>
      <c r="AQ1858"/>
      <c r="AR1858"/>
      <c r="AS1858"/>
      <c r="AT1858"/>
      <c r="AU1858"/>
      <c r="AV1858"/>
      <c r="AW1858"/>
      <c r="AX1858"/>
      <c r="AY1858"/>
      <c r="AZ1858"/>
      <c r="BA1858"/>
      <c r="BB1858"/>
      <c r="BC1858"/>
      <c r="BD1858"/>
      <c r="BE1858"/>
      <c r="BF1858"/>
      <c r="BG1858"/>
      <c r="BH1858"/>
      <c r="BI1858"/>
    </row>
    <row r="1859" spans="6:61" x14ac:dyDescent="0.3"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/>
      <c r="AN1859"/>
      <c r="AO1859"/>
      <c r="AP1859"/>
      <c r="AQ1859"/>
      <c r="AR1859"/>
      <c r="AS1859"/>
      <c r="AT1859"/>
      <c r="AU1859"/>
      <c r="AV1859"/>
      <c r="AW1859"/>
      <c r="AX1859"/>
      <c r="AY1859"/>
      <c r="AZ1859"/>
      <c r="BA1859"/>
      <c r="BB1859"/>
      <c r="BC1859"/>
      <c r="BD1859"/>
      <c r="BE1859"/>
      <c r="BF1859"/>
      <c r="BG1859"/>
      <c r="BH1859"/>
      <c r="BI1859"/>
    </row>
    <row r="1860" spans="6:61" x14ac:dyDescent="0.3"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/>
      <c r="AN1860"/>
      <c r="AO1860"/>
      <c r="AP1860"/>
      <c r="AQ1860"/>
      <c r="AR1860"/>
      <c r="AS1860"/>
      <c r="AT1860"/>
      <c r="AU1860"/>
      <c r="AV1860"/>
      <c r="AW1860"/>
      <c r="AX1860"/>
      <c r="AY1860"/>
      <c r="AZ1860"/>
      <c r="BA1860"/>
      <c r="BB1860"/>
      <c r="BC1860"/>
      <c r="BD1860"/>
      <c r="BE1860"/>
      <c r="BF1860"/>
      <c r="BG1860"/>
      <c r="BH1860"/>
      <c r="BI1860"/>
    </row>
    <row r="1861" spans="6:61" x14ac:dyDescent="0.3"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/>
      <c r="AN1861"/>
      <c r="AO1861"/>
      <c r="AP1861"/>
      <c r="AQ1861"/>
      <c r="AR1861"/>
      <c r="AS1861"/>
      <c r="AT1861"/>
      <c r="AU1861"/>
      <c r="AV1861"/>
      <c r="AW1861"/>
      <c r="AX1861"/>
      <c r="AY1861"/>
      <c r="AZ1861"/>
      <c r="BA1861"/>
      <c r="BB1861"/>
      <c r="BC1861"/>
      <c r="BD1861"/>
      <c r="BE1861"/>
      <c r="BF1861"/>
      <c r="BG1861"/>
      <c r="BH1861"/>
      <c r="BI1861"/>
    </row>
    <row r="1862" spans="6:61" x14ac:dyDescent="0.3"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/>
      <c r="AN1862"/>
      <c r="AO1862"/>
      <c r="AP1862"/>
      <c r="AQ1862"/>
      <c r="AR1862"/>
      <c r="AS1862"/>
      <c r="AT1862"/>
      <c r="AU1862"/>
      <c r="AV1862"/>
      <c r="AW1862"/>
      <c r="AX1862"/>
      <c r="AY1862"/>
      <c r="AZ1862"/>
      <c r="BA1862"/>
      <c r="BB1862"/>
      <c r="BC1862"/>
      <c r="BD1862"/>
      <c r="BE1862"/>
      <c r="BF1862"/>
      <c r="BG1862"/>
      <c r="BH1862"/>
      <c r="BI1862"/>
    </row>
    <row r="1863" spans="6:61" x14ac:dyDescent="0.3"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/>
      <c r="AN1863"/>
      <c r="AO1863"/>
      <c r="AP1863"/>
      <c r="AQ1863"/>
      <c r="AR1863"/>
      <c r="AS1863"/>
      <c r="AT1863"/>
      <c r="AU1863"/>
      <c r="AV1863"/>
      <c r="AW1863"/>
      <c r="AX1863"/>
      <c r="AY1863"/>
      <c r="AZ1863"/>
      <c r="BA1863"/>
      <c r="BB1863"/>
      <c r="BC1863"/>
      <c r="BD1863"/>
      <c r="BE1863"/>
      <c r="BF1863"/>
      <c r="BG1863"/>
      <c r="BH1863"/>
      <c r="BI1863"/>
    </row>
    <row r="1864" spans="6:61" x14ac:dyDescent="0.3"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/>
      <c r="AN1864"/>
      <c r="AO1864"/>
      <c r="AP1864"/>
      <c r="AQ1864"/>
      <c r="AR1864"/>
      <c r="AS1864"/>
      <c r="AT1864"/>
      <c r="AU1864"/>
      <c r="AV1864"/>
      <c r="AW1864"/>
      <c r="AX1864"/>
      <c r="AY1864"/>
      <c r="AZ1864"/>
      <c r="BA1864"/>
      <c r="BB1864"/>
      <c r="BC1864"/>
      <c r="BD1864"/>
      <c r="BE1864"/>
      <c r="BF1864"/>
      <c r="BG1864"/>
      <c r="BH1864"/>
      <c r="BI1864"/>
    </row>
    <row r="1865" spans="6:61" x14ac:dyDescent="0.3"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/>
      <c r="AN1865"/>
      <c r="AO1865"/>
      <c r="AP1865"/>
      <c r="AQ1865"/>
      <c r="AR1865"/>
      <c r="AS1865"/>
      <c r="AT1865"/>
      <c r="AU1865"/>
      <c r="AV1865"/>
      <c r="AW1865"/>
      <c r="AX1865"/>
      <c r="AY1865"/>
      <c r="AZ1865"/>
      <c r="BA1865"/>
      <c r="BB1865"/>
      <c r="BC1865"/>
      <c r="BD1865"/>
      <c r="BE1865"/>
      <c r="BF1865"/>
      <c r="BG1865"/>
      <c r="BH1865"/>
      <c r="BI1865"/>
    </row>
    <row r="1866" spans="6:61" x14ac:dyDescent="0.3"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/>
      <c r="AN1866"/>
      <c r="AO1866"/>
      <c r="AP1866"/>
      <c r="AQ1866"/>
      <c r="AR1866"/>
      <c r="AS1866"/>
      <c r="AT1866"/>
      <c r="AU1866"/>
      <c r="AV1866"/>
      <c r="AW1866"/>
      <c r="AX1866"/>
      <c r="AY1866"/>
      <c r="AZ1866"/>
      <c r="BA1866"/>
      <c r="BB1866"/>
      <c r="BC1866"/>
      <c r="BD1866"/>
      <c r="BE1866"/>
      <c r="BF1866"/>
      <c r="BG1866"/>
      <c r="BH1866"/>
      <c r="BI1866"/>
    </row>
    <row r="1867" spans="6:61" x14ac:dyDescent="0.3"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/>
      <c r="AN1867"/>
      <c r="AO1867"/>
      <c r="AP1867"/>
      <c r="AQ1867"/>
      <c r="AR1867"/>
      <c r="AS1867"/>
      <c r="AT1867"/>
      <c r="AU1867"/>
      <c r="AV1867"/>
      <c r="AW1867"/>
      <c r="AX1867"/>
      <c r="AY1867"/>
      <c r="AZ1867"/>
      <c r="BA1867"/>
      <c r="BB1867"/>
      <c r="BC1867"/>
      <c r="BD1867"/>
      <c r="BE1867"/>
      <c r="BF1867"/>
      <c r="BG1867"/>
      <c r="BH1867"/>
      <c r="BI1867"/>
    </row>
    <row r="1868" spans="6:61" x14ac:dyDescent="0.3"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/>
      <c r="AN1868"/>
      <c r="AO1868"/>
      <c r="AP1868"/>
      <c r="AQ1868"/>
      <c r="AR1868"/>
      <c r="AS1868"/>
      <c r="AT1868"/>
      <c r="AU1868"/>
      <c r="AV1868"/>
      <c r="AW1868"/>
      <c r="AX1868"/>
      <c r="AY1868"/>
      <c r="AZ1868"/>
      <c r="BA1868"/>
      <c r="BB1868"/>
      <c r="BC1868"/>
      <c r="BD1868"/>
      <c r="BE1868"/>
      <c r="BF1868"/>
      <c r="BG1868"/>
      <c r="BH1868"/>
      <c r="BI1868"/>
    </row>
    <row r="1869" spans="6:61" x14ac:dyDescent="0.3"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/>
      <c r="AN1869"/>
      <c r="AO1869"/>
      <c r="AP1869"/>
      <c r="AQ1869"/>
      <c r="AR1869"/>
      <c r="AS1869"/>
      <c r="AT1869"/>
      <c r="AU1869"/>
      <c r="AV1869"/>
      <c r="AW1869"/>
      <c r="AX1869"/>
      <c r="AY1869"/>
      <c r="AZ1869"/>
      <c r="BA1869"/>
      <c r="BB1869"/>
      <c r="BC1869"/>
      <c r="BD1869"/>
      <c r="BE1869"/>
      <c r="BF1869"/>
      <c r="BG1869"/>
      <c r="BH1869"/>
      <c r="BI1869"/>
    </row>
    <row r="1870" spans="6:61" x14ac:dyDescent="0.3"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/>
      <c r="AN1870"/>
      <c r="AO1870"/>
      <c r="AP1870"/>
      <c r="AQ1870"/>
      <c r="AR1870"/>
      <c r="AS1870"/>
      <c r="AT1870"/>
      <c r="AU1870"/>
      <c r="AV1870"/>
      <c r="AW1870"/>
      <c r="AX1870"/>
      <c r="AY1870"/>
      <c r="AZ1870"/>
      <c r="BA1870"/>
      <c r="BB1870"/>
      <c r="BC1870"/>
      <c r="BD1870"/>
      <c r="BE1870"/>
      <c r="BF1870"/>
      <c r="BG1870"/>
      <c r="BH1870"/>
      <c r="BI1870"/>
    </row>
    <row r="1871" spans="6:61" x14ac:dyDescent="0.3"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/>
      <c r="AN1871"/>
      <c r="AO1871"/>
      <c r="AP1871"/>
      <c r="AQ1871"/>
      <c r="AR1871"/>
      <c r="AS1871"/>
      <c r="AT1871"/>
      <c r="AU1871"/>
      <c r="AV1871"/>
      <c r="AW1871"/>
      <c r="AX1871"/>
      <c r="AY1871"/>
      <c r="AZ1871"/>
      <c r="BA1871"/>
      <c r="BB1871"/>
      <c r="BC1871"/>
      <c r="BD1871"/>
      <c r="BE1871"/>
      <c r="BF1871"/>
      <c r="BG1871"/>
      <c r="BH1871"/>
      <c r="BI1871"/>
    </row>
    <row r="1872" spans="6:61" x14ac:dyDescent="0.3"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/>
      <c r="AN1872"/>
      <c r="AO1872"/>
      <c r="AP1872"/>
      <c r="AQ1872"/>
      <c r="AR1872"/>
      <c r="AS1872"/>
      <c r="AT1872"/>
      <c r="AU1872"/>
      <c r="AV1872"/>
      <c r="AW1872"/>
      <c r="AX1872"/>
      <c r="AY1872"/>
      <c r="AZ1872"/>
      <c r="BA1872"/>
      <c r="BB1872"/>
      <c r="BC1872"/>
      <c r="BD1872"/>
      <c r="BE1872"/>
      <c r="BF1872"/>
      <c r="BG1872"/>
      <c r="BH1872"/>
      <c r="BI1872"/>
    </row>
    <row r="1873" spans="6:61" x14ac:dyDescent="0.3"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/>
      <c r="AN1873"/>
      <c r="AO1873"/>
      <c r="AP1873"/>
      <c r="AQ1873"/>
      <c r="AR1873"/>
      <c r="AS1873"/>
      <c r="AT1873"/>
      <c r="AU1873"/>
      <c r="AV1873"/>
      <c r="AW1873"/>
      <c r="AX1873"/>
      <c r="AY1873"/>
      <c r="AZ1873"/>
      <c r="BA1873"/>
      <c r="BB1873"/>
      <c r="BC1873"/>
      <c r="BD1873"/>
      <c r="BE1873"/>
      <c r="BF1873"/>
      <c r="BG1873"/>
      <c r="BH1873"/>
      <c r="BI1873"/>
    </row>
    <row r="1874" spans="6:61" x14ac:dyDescent="0.3"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/>
      <c r="AN1874"/>
      <c r="AO1874"/>
      <c r="AP1874"/>
      <c r="AQ1874"/>
      <c r="AR1874"/>
      <c r="AS1874"/>
      <c r="AT1874"/>
      <c r="AU1874"/>
      <c r="AV1874"/>
      <c r="AW1874"/>
      <c r="AX1874"/>
      <c r="AY1874"/>
      <c r="AZ1874"/>
      <c r="BA1874"/>
      <c r="BB1874"/>
      <c r="BC1874"/>
      <c r="BD1874"/>
      <c r="BE1874"/>
      <c r="BF1874"/>
      <c r="BG1874"/>
      <c r="BH1874"/>
      <c r="BI1874"/>
    </row>
    <row r="1875" spans="6:61" x14ac:dyDescent="0.3"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/>
      <c r="AN1875"/>
      <c r="AO1875"/>
      <c r="AP1875"/>
      <c r="AQ1875"/>
      <c r="AR1875"/>
      <c r="AS1875"/>
      <c r="AT1875"/>
      <c r="AU1875"/>
      <c r="AV1875"/>
      <c r="AW1875"/>
      <c r="AX1875"/>
      <c r="AY1875"/>
      <c r="AZ1875"/>
      <c r="BA1875"/>
      <c r="BB1875"/>
      <c r="BC1875"/>
      <c r="BD1875"/>
      <c r="BE1875"/>
      <c r="BF1875"/>
      <c r="BG1875"/>
      <c r="BH1875"/>
      <c r="BI1875"/>
    </row>
    <row r="1876" spans="6:61" x14ac:dyDescent="0.3"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/>
      <c r="AN1876"/>
      <c r="AO1876"/>
      <c r="AP1876"/>
      <c r="AQ1876"/>
      <c r="AR1876"/>
      <c r="AS1876"/>
      <c r="AT1876"/>
      <c r="AU1876"/>
      <c r="AV1876"/>
      <c r="AW1876"/>
      <c r="AX1876"/>
      <c r="AY1876"/>
      <c r="AZ1876"/>
      <c r="BA1876"/>
      <c r="BB1876"/>
      <c r="BC1876"/>
      <c r="BD1876"/>
      <c r="BE1876"/>
      <c r="BF1876"/>
      <c r="BG1876"/>
      <c r="BH1876"/>
      <c r="BI1876"/>
    </row>
    <row r="1877" spans="6:61" x14ac:dyDescent="0.3"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/>
      <c r="AN1877"/>
      <c r="AO1877"/>
      <c r="AP1877"/>
      <c r="AQ1877"/>
      <c r="AR1877"/>
      <c r="AS1877"/>
      <c r="AT1877"/>
      <c r="AU1877"/>
      <c r="AV1877"/>
      <c r="AW1877"/>
      <c r="AX1877"/>
      <c r="AY1877"/>
      <c r="AZ1877"/>
      <c r="BA1877"/>
      <c r="BB1877"/>
      <c r="BC1877"/>
      <c r="BD1877"/>
      <c r="BE1877"/>
      <c r="BF1877"/>
      <c r="BG1877"/>
      <c r="BH1877"/>
      <c r="BI1877"/>
    </row>
    <row r="1878" spans="6:61" x14ac:dyDescent="0.3"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/>
      <c r="AN1878"/>
      <c r="AO1878"/>
      <c r="AP1878"/>
      <c r="AQ1878"/>
      <c r="AR1878"/>
      <c r="AS1878"/>
      <c r="AT1878"/>
      <c r="AU1878"/>
      <c r="AV1878"/>
      <c r="AW1878"/>
      <c r="AX1878"/>
      <c r="AY1878"/>
      <c r="AZ1878"/>
      <c r="BA1878"/>
      <c r="BB1878"/>
      <c r="BC1878"/>
      <c r="BD1878"/>
      <c r="BE1878"/>
      <c r="BF1878"/>
      <c r="BG1878"/>
      <c r="BH1878"/>
      <c r="BI1878"/>
    </row>
    <row r="1879" spans="6:61" x14ac:dyDescent="0.3"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/>
      <c r="AN1879"/>
      <c r="AO1879"/>
      <c r="AP1879"/>
      <c r="AQ1879"/>
      <c r="AR1879"/>
      <c r="AS1879"/>
      <c r="AT1879"/>
      <c r="AU1879"/>
      <c r="AV1879"/>
      <c r="AW1879"/>
      <c r="AX1879"/>
      <c r="AY1879"/>
      <c r="AZ1879"/>
      <c r="BA1879"/>
      <c r="BB1879"/>
      <c r="BC1879"/>
      <c r="BD1879"/>
      <c r="BE1879"/>
      <c r="BF1879"/>
      <c r="BG1879"/>
      <c r="BH1879"/>
      <c r="BI1879"/>
    </row>
    <row r="1880" spans="6:61" x14ac:dyDescent="0.3"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/>
      <c r="AN1880"/>
      <c r="AO1880"/>
      <c r="AP1880"/>
      <c r="AQ1880"/>
      <c r="AR1880"/>
      <c r="AS1880"/>
      <c r="AT1880"/>
      <c r="AU1880"/>
      <c r="AV1880"/>
      <c r="AW1880"/>
      <c r="AX1880"/>
      <c r="AY1880"/>
      <c r="AZ1880"/>
      <c r="BA1880"/>
      <c r="BB1880"/>
      <c r="BC1880"/>
      <c r="BD1880"/>
      <c r="BE1880"/>
      <c r="BF1880"/>
      <c r="BG1880"/>
      <c r="BH1880"/>
      <c r="BI1880"/>
    </row>
    <row r="1881" spans="6:61" x14ac:dyDescent="0.3"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/>
      <c r="AN1881"/>
      <c r="AO1881"/>
      <c r="AP1881"/>
      <c r="AQ1881"/>
      <c r="AR1881"/>
      <c r="AS1881"/>
      <c r="AT1881"/>
      <c r="AU1881"/>
      <c r="AV1881"/>
      <c r="AW1881"/>
      <c r="AX1881"/>
      <c r="AY1881"/>
      <c r="AZ1881"/>
      <c r="BA1881"/>
      <c r="BB1881"/>
      <c r="BC1881"/>
      <c r="BD1881"/>
      <c r="BE1881"/>
      <c r="BF1881"/>
      <c r="BG1881"/>
      <c r="BH1881"/>
      <c r="BI1881"/>
    </row>
    <row r="1882" spans="6:61" x14ac:dyDescent="0.3"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/>
      <c r="AN1882"/>
      <c r="AO1882"/>
      <c r="AP1882"/>
      <c r="AQ1882"/>
      <c r="AR1882"/>
      <c r="AS1882"/>
      <c r="AT1882"/>
      <c r="AU1882"/>
      <c r="AV1882"/>
      <c r="AW1882"/>
      <c r="AX1882"/>
      <c r="AY1882"/>
      <c r="AZ1882"/>
      <c r="BA1882"/>
      <c r="BB1882"/>
      <c r="BC1882"/>
      <c r="BD1882"/>
      <c r="BE1882"/>
      <c r="BF1882"/>
      <c r="BG1882"/>
      <c r="BH1882"/>
      <c r="BI1882"/>
    </row>
    <row r="1883" spans="6:61" x14ac:dyDescent="0.3"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/>
      <c r="AN1883"/>
      <c r="AO1883"/>
      <c r="AP1883"/>
      <c r="AQ1883"/>
      <c r="AR1883"/>
      <c r="AS1883"/>
      <c r="AT1883"/>
      <c r="AU1883"/>
      <c r="AV1883"/>
      <c r="AW1883"/>
      <c r="AX1883"/>
      <c r="AY1883"/>
      <c r="AZ1883"/>
      <c r="BA1883"/>
      <c r="BB1883"/>
      <c r="BC1883"/>
      <c r="BD1883"/>
      <c r="BE1883"/>
      <c r="BF1883"/>
      <c r="BG1883"/>
      <c r="BH1883"/>
      <c r="BI1883"/>
    </row>
    <row r="1884" spans="6:61" x14ac:dyDescent="0.3"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/>
      <c r="AN1884"/>
      <c r="AO1884"/>
      <c r="AP1884"/>
      <c r="AQ1884"/>
      <c r="AR1884"/>
      <c r="AS1884"/>
      <c r="AT1884"/>
      <c r="AU1884"/>
      <c r="AV1884"/>
      <c r="AW1884"/>
      <c r="AX1884"/>
      <c r="AY1884"/>
      <c r="AZ1884"/>
      <c r="BA1884"/>
      <c r="BB1884"/>
      <c r="BC1884"/>
      <c r="BD1884"/>
      <c r="BE1884"/>
      <c r="BF1884"/>
      <c r="BG1884"/>
      <c r="BH1884"/>
      <c r="BI1884"/>
    </row>
    <row r="1885" spans="6:61" x14ac:dyDescent="0.3"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/>
      <c r="AN1885"/>
      <c r="AO1885"/>
      <c r="AP1885"/>
      <c r="AQ1885"/>
      <c r="AR1885"/>
      <c r="AS1885"/>
      <c r="AT1885"/>
      <c r="AU1885"/>
      <c r="AV1885"/>
      <c r="AW1885"/>
      <c r="AX1885"/>
      <c r="AY1885"/>
      <c r="AZ1885"/>
      <c r="BA1885"/>
      <c r="BB1885"/>
      <c r="BC1885"/>
      <c r="BD1885"/>
      <c r="BE1885"/>
      <c r="BF1885"/>
      <c r="BG1885"/>
      <c r="BH1885"/>
      <c r="BI1885"/>
    </row>
    <row r="1886" spans="6:61" x14ac:dyDescent="0.3"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/>
      <c r="AN1886"/>
      <c r="AO1886"/>
      <c r="AP1886"/>
      <c r="AQ1886"/>
      <c r="AR1886"/>
      <c r="AS1886"/>
      <c r="AT1886"/>
      <c r="AU1886"/>
      <c r="AV1886"/>
      <c r="AW1886"/>
      <c r="AX1886"/>
      <c r="AY1886"/>
      <c r="AZ1886"/>
      <c r="BA1886"/>
      <c r="BB1886"/>
      <c r="BC1886"/>
      <c r="BD1886"/>
      <c r="BE1886"/>
      <c r="BF1886"/>
      <c r="BG1886"/>
      <c r="BH1886"/>
      <c r="BI1886"/>
    </row>
    <row r="1887" spans="6:61" x14ac:dyDescent="0.3"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/>
      <c r="AN1887"/>
      <c r="AO1887"/>
      <c r="AP1887"/>
      <c r="AQ1887"/>
      <c r="AR1887"/>
      <c r="AS1887"/>
      <c r="AT1887"/>
      <c r="AU1887"/>
      <c r="AV1887"/>
      <c r="AW1887"/>
      <c r="AX1887"/>
      <c r="AY1887"/>
      <c r="AZ1887"/>
      <c r="BA1887"/>
      <c r="BB1887"/>
      <c r="BC1887"/>
      <c r="BD1887"/>
      <c r="BE1887"/>
      <c r="BF1887"/>
      <c r="BG1887"/>
      <c r="BH1887"/>
      <c r="BI1887"/>
    </row>
    <row r="1888" spans="6:61" x14ac:dyDescent="0.3"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/>
      <c r="AN1888"/>
      <c r="AO1888"/>
      <c r="AP1888"/>
      <c r="AQ1888"/>
      <c r="AR1888"/>
      <c r="AS1888"/>
      <c r="AT1888"/>
      <c r="AU1888"/>
      <c r="AV1888"/>
      <c r="AW1888"/>
      <c r="AX1888"/>
      <c r="AY1888"/>
      <c r="AZ1888"/>
      <c r="BA1888"/>
      <c r="BB1888"/>
      <c r="BC1888"/>
      <c r="BD1888"/>
      <c r="BE1888"/>
      <c r="BF1888"/>
      <c r="BG1888"/>
      <c r="BH1888"/>
      <c r="BI1888"/>
    </row>
    <row r="1889" spans="6:61" x14ac:dyDescent="0.3"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/>
      <c r="AN1889"/>
      <c r="AO1889"/>
      <c r="AP1889"/>
      <c r="AQ1889"/>
      <c r="AR1889"/>
      <c r="AS1889"/>
      <c r="AT1889"/>
      <c r="AU1889"/>
      <c r="AV1889"/>
      <c r="AW1889"/>
      <c r="AX1889"/>
      <c r="AY1889"/>
      <c r="AZ1889"/>
      <c r="BA1889"/>
      <c r="BB1889"/>
      <c r="BC1889"/>
      <c r="BD1889"/>
      <c r="BE1889"/>
      <c r="BF1889"/>
      <c r="BG1889"/>
      <c r="BH1889"/>
      <c r="BI1889"/>
    </row>
    <row r="1890" spans="6:61" x14ac:dyDescent="0.3"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/>
      <c r="AN1890"/>
      <c r="AO1890"/>
      <c r="AP1890"/>
      <c r="AQ1890"/>
      <c r="AR1890"/>
      <c r="AS1890"/>
      <c r="AT1890"/>
      <c r="AU1890"/>
      <c r="AV1890"/>
      <c r="AW1890"/>
      <c r="AX1890"/>
      <c r="AY1890"/>
      <c r="AZ1890"/>
      <c r="BA1890"/>
      <c r="BB1890"/>
      <c r="BC1890"/>
      <c r="BD1890"/>
      <c r="BE1890"/>
      <c r="BF1890"/>
      <c r="BG1890"/>
      <c r="BH1890"/>
      <c r="BI1890"/>
    </row>
    <row r="1891" spans="6:61" x14ac:dyDescent="0.3"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/>
      <c r="AN1891"/>
      <c r="AO1891"/>
      <c r="AP1891"/>
      <c r="AQ1891"/>
      <c r="AR1891"/>
      <c r="AS1891"/>
      <c r="AT1891"/>
      <c r="AU1891"/>
      <c r="AV1891"/>
      <c r="AW1891"/>
      <c r="AX1891"/>
      <c r="AY1891"/>
      <c r="AZ1891"/>
      <c r="BA1891"/>
      <c r="BB1891"/>
      <c r="BC1891"/>
      <c r="BD1891"/>
      <c r="BE1891"/>
      <c r="BF1891"/>
      <c r="BG1891"/>
      <c r="BH1891"/>
      <c r="BI1891"/>
    </row>
    <row r="1892" spans="6:61" x14ac:dyDescent="0.3"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/>
      <c r="AN1892"/>
      <c r="AO1892"/>
      <c r="AP1892"/>
      <c r="AQ1892"/>
      <c r="AR1892"/>
      <c r="AS1892"/>
      <c r="AT1892"/>
      <c r="AU1892"/>
      <c r="AV1892"/>
      <c r="AW1892"/>
      <c r="AX1892"/>
      <c r="AY1892"/>
      <c r="AZ1892"/>
      <c r="BA1892"/>
      <c r="BB1892"/>
      <c r="BC1892"/>
      <c r="BD1892"/>
      <c r="BE1892"/>
      <c r="BF1892"/>
      <c r="BG1892"/>
      <c r="BH1892"/>
      <c r="BI1892"/>
    </row>
    <row r="1893" spans="6:61" x14ac:dyDescent="0.3"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/>
      <c r="AN1893"/>
      <c r="AO1893"/>
      <c r="AP1893"/>
      <c r="AQ1893"/>
      <c r="AR1893"/>
      <c r="AS1893"/>
      <c r="AT1893"/>
      <c r="AU1893"/>
      <c r="AV1893"/>
      <c r="AW1893"/>
      <c r="AX1893"/>
      <c r="AY1893"/>
      <c r="AZ1893"/>
      <c r="BA1893"/>
      <c r="BB1893"/>
      <c r="BC1893"/>
      <c r="BD1893"/>
      <c r="BE1893"/>
      <c r="BF1893"/>
      <c r="BG1893"/>
      <c r="BH1893"/>
      <c r="BI1893"/>
    </row>
    <row r="1894" spans="6:61" x14ac:dyDescent="0.3"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/>
      <c r="AN1894"/>
      <c r="AO1894"/>
      <c r="AP1894"/>
      <c r="AQ1894"/>
      <c r="AR1894"/>
      <c r="AS1894"/>
      <c r="AT1894"/>
      <c r="AU1894"/>
      <c r="AV1894"/>
      <c r="AW1894"/>
      <c r="AX1894"/>
      <c r="AY1894"/>
      <c r="AZ1894"/>
      <c r="BA1894"/>
      <c r="BB1894"/>
      <c r="BC1894"/>
      <c r="BD1894"/>
      <c r="BE1894"/>
      <c r="BF1894"/>
      <c r="BG1894"/>
      <c r="BH1894"/>
      <c r="BI1894"/>
    </row>
    <row r="1895" spans="6:61" x14ac:dyDescent="0.3"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/>
      <c r="AN1895"/>
      <c r="AO1895"/>
      <c r="AP1895"/>
      <c r="AQ1895"/>
      <c r="AR1895"/>
      <c r="AS1895"/>
      <c r="AT1895"/>
      <c r="AU1895"/>
      <c r="AV1895"/>
      <c r="AW1895"/>
      <c r="AX1895"/>
      <c r="AY1895"/>
      <c r="AZ1895"/>
      <c r="BA1895"/>
      <c r="BB1895"/>
      <c r="BC1895"/>
      <c r="BD1895"/>
      <c r="BE1895"/>
      <c r="BF1895"/>
      <c r="BG1895"/>
      <c r="BH1895"/>
      <c r="BI1895"/>
    </row>
    <row r="1896" spans="6:61" x14ac:dyDescent="0.3"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/>
      <c r="AN1896"/>
      <c r="AO1896"/>
      <c r="AP1896"/>
      <c r="AQ1896"/>
      <c r="AR1896"/>
      <c r="AS1896"/>
      <c r="AT1896"/>
      <c r="AU1896"/>
      <c r="AV1896"/>
      <c r="AW1896"/>
      <c r="AX1896"/>
      <c r="AY1896"/>
      <c r="AZ1896"/>
      <c r="BA1896"/>
      <c r="BB1896"/>
      <c r="BC1896"/>
      <c r="BD1896"/>
      <c r="BE1896"/>
      <c r="BF1896"/>
      <c r="BG1896"/>
      <c r="BH1896"/>
      <c r="BI1896"/>
    </row>
    <row r="1897" spans="6:61" x14ac:dyDescent="0.3"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/>
      <c r="AN1897"/>
      <c r="AO1897"/>
      <c r="AP1897"/>
      <c r="AQ1897"/>
      <c r="AR1897"/>
      <c r="AS1897"/>
      <c r="AT1897"/>
      <c r="AU1897"/>
      <c r="AV1897"/>
      <c r="AW1897"/>
      <c r="AX1897"/>
      <c r="AY1897"/>
      <c r="AZ1897"/>
      <c r="BA1897"/>
      <c r="BB1897"/>
      <c r="BC1897"/>
      <c r="BD1897"/>
      <c r="BE1897"/>
      <c r="BF1897"/>
      <c r="BG1897"/>
      <c r="BH1897"/>
      <c r="BI1897"/>
    </row>
    <row r="1898" spans="6:61" x14ac:dyDescent="0.3"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/>
      <c r="AN1898"/>
      <c r="AO1898"/>
      <c r="AP1898"/>
      <c r="AQ1898"/>
      <c r="AR1898"/>
      <c r="AS1898"/>
      <c r="AT1898"/>
      <c r="AU1898"/>
      <c r="AV1898"/>
      <c r="AW1898"/>
      <c r="AX1898"/>
      <c r="AY1898"/>
      <c r="AZ1898"/>
      <c r="BA1898"/>
      <c r="BB1898"/>
      <c r="BC1898"/>
      <c r="BD1898"/>
      <c r="BE1898"/>
      <c r="BF1898"/>
      <c r="BG1898"/>
      <c r="BH1898"/>
      <c r="BI1898"/>
    </row>
    <row r="1899" spans="6:61" x14ac:dyDescent="0.3"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/>
      <c r="AN1899"/>
      <c r="AO1899"/>
      <c r="AP1899"/>
      <c r="AQ1899"/>
      <c r="AR1899"/>
      <c r="AS1899"/>
      <c r="AT1899"/>
      <c r="AU1899"/>
      <c r="AV1899"/>
      <c r="AW1899"/>
      <c r="AX1899"/>
      <c r="AY1899"/>
      <c r="AZ1899"/>
      <c r="BA1899"/>
      <c r="BB1899"/>
      <c r="BC1899"/>
      <c r="BD1899"/>
      <c r="BE1899"/>
      <c r="BF1899"/>
      <c r="BG1899"/>
      <c r="BH1899"/>
      <c r="BI1899"/>
    </row>
    <row r="1900" spans="6:61" x14ac:dyDescent="0.3"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/>
      <c r="AN1900"/>
      <c r="AO1900"/>
      <c r="AP1900"/>
      <c r="AQ1900"/>
      <c r="AR1900"/>
      <c r="AS1900"/>
      <c r="AT1900"/>
      <c r="AU1900"/>
      <c r="AV1900"/>
      <c r="AW1900"/>
      <c r="AX1900"/>
      <c r="AY1900"/>
      <c r="AZ1900"/>
      <c r="BA1900"/>
      <c r="BB1900"/>
      <c r="BC1900"/>
      <c r="BD1900"/>
      <c r="BE1900"/>
      <c r="BF1900"/>
      <c r="BG1900"/>
      <c r="BH1900"/>
      <c r="BI1900"/>
    </row>
    <row r="1901" spans="6:61" x14ac:dyDescent="0.3"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/>
      <c r="AN1901"/>
      <c r="AO1901"/>
      <c r="AP1901"/>
      <c r="AQ1901"/>
      <c r="AR1901"/>
      <c r="AS1901"/>
      <c r="AT1901"/>
      <c r="AU1901"/>
      <c r="AV1901"/>
      <c r="AW1901"/>
      <c r="AX1901"/>
      <c r="AY1901"/>
      <c r="AZ1901"/>
      <c r="BA1901"/>
      <c r="BB1901"/>
      <c r="BC1901"/>
      <c r="BD1901"/>
      <c r="BE1901"/>
      <c r="BF1901"/>
      <c r="BG1901"/>
      <c r="BH1901"/>
      <c r="BI1901"/>
    </row>
    <row r="1902" spans="6:61" x14ac:dyDescent="0.3"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/>
      <c r="AN1902"/>
      <c r="AO1902"/>
      <c r="AP1902"/>
      <c r="AQ1902"/>
      <c r="AR1902"/>
      <c r="AS1902"/>
      <c r="AT1902"/>
      <c r="AU1902"/>
      <c r="AV1902"/>
      <c r="AW1902"/>
      <c r="AX1902"/>
      <c r="AY1902"/>
      <c r="AZ1902"/>
      <c r="BA1902"/>
      <c r="BB1902"/>
      <c r="BC1902"/>
      <c r="BD1902"/>
      <c r="BE1902"/>
      <c r="BF1902"/>
      <c r="BG1902"/>
      <c r="BH1902"/>
      <c r="BI1902"/>
    </row>
    <row r="1903" spans="6:61" x14ac:dyDescent="0.3"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/>
      <c r="AN1903"/>
      <c r="AO1903"/>
      <c r="AP1903"/>
      <c r="AQ1903"/>
      <c r="AR1903"/>
      <c r="AS1903"/>
      <c r="AT1903"/>
      <c r="AU1903"/>
      <c r="AV1903"/>
      <c r="AW1903"/>
      <c r="AX1903"/>
      <c r="AY1903"/>
      <c r="AZ1903"/>
      <c r="BA1903"/>
      <c r="BB1903"/>
      <c r="BC1903"/>
      <c r="BD1903"/>
      <c r="BE1903"/>
      <c r="BF1903"/>
      <c r="BG1903"/>
      <c r="BH1903"/>
      <c r="BI1903"/>
    </row>
    <row r="1904" spans="6:61" x14ac:dyDescent="0.3"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/>
      <c r="AN1904"/>
      <c r="AO1904"/>
      <c r="AP1904"/>
      <c r="AQ1904"/>
      <c r="AR1904"/>
      <c r="AS1904"/>
      <c r="AT1904"/>
      <c r="AU1904"/>
      <c r="AV1904"/>
      <c r="AW1904"/>
      <c r="AX1904"/>
      <c r="AY1904"/>
      <c r="AZ1904"/>
      <c r="BA1904"/>
      <c r="BB1904"/>
      <c r="BC1904"/>
      <c r="BD1904"/>
      <c r="BE1904"/>
      <c r="BF1904"/>
      <c r="BG1904"/>
      <c r="BH1904"/>
      <c r="BI1904"/>
    </row>
    <row r="1905" spans="6:61" x14ac:dyDescent="0.3"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/>
      <c r="AN1905"/>
      <c r="AO1905"/>
      <c r="AP1905"/>
      <c r="AQ1905"/>
      <c r="AR1905"/>
      <c r="AS1905"/>
      <c r="AT1905"/>
      <c r="AU1905"/>
      <c r="AV1905"/>
      <c r="AW1905"/>
      <c r="AX1905"/>
      <c r="AY1905"/>
      <c r="AZ1905"/>
      <c r="BA1905"/>
      <c r="BB1905"/>
      <c r="BC1905"/>
      <c r="BD1905"/>
      <c r="BE1905"/>
      <c r="BF1905"/>
      <c r="BG1905"/>
      <c r="BH1905"/>
      <c r="BI1905"/>
    </row>
    <row r="1906" spans="6:61" x14ac:dyDescent="0.3"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/>
      <c r="AN1906"/>
      <c r="AO1906"/>
      <c r="AP1906"/>
      <c r="AQ1906"/>
      <c r="AR1906"/>
      <c r="AS1906"/>
      <c r="AT1906"/>
      <c r="AU1906"/>
      <c r="AV1906"/>
      <c r="AW1906"/>
      <c r="AX1906"/>
      <c r="AY1906"/>
      <c r="AZ1906"/>
      <c r="BA1906"/>
      <c r="BB1906"/>
      <c r="BC1906"/>
      <c r="BD1906"/>
      <c r="BE1906"/>
      <c r="BF1906"/>
      <c r="BG1906"/>
      <c r="BH1906"/>
      <c r="BI1906"/>
    </row>
    <row r="1907" spans="6:61" x14ac:dyDescent="0.3"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/>
      <c r="AN1907"/>
      <c r="AO1907"/>
      <c r="AP1907"/>
      <c r="AQ1907"/>
      <c r="AR1907"/>
      <c r="AS1907"/>
      <c r="AT1907"/>
      <c r="AU1907"/>
      <c r="AV1907"/>
      <c r="AW1907"/>
      <c r="AX1907"/>
      <c r="AY1907"/>
      <c r="AZ1907"/>
      <c r="BA1907"/>
      <c r="BB1907"/>
      <c r="BC1907"/>
      <c r="BD1907"/>
      <c r="BE1907"/>
      <c r="BF1907"/>
      <c r="BG1907"/>
      <c r="BH1907"/>
      <c r="BI1907"/>
    </row>
    <row r="1908" spans="6:61" x14ac:dyDescent="0.3"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/>
      <c r="AN1908"/>
      <c r="AO1908"/>
      <c r="AP1908"/>
      <c r="AQ1908"/>
      <c r="AR1908"/>
      <c r="AS1908"/>
      <c r="AT1908"/>
      <c r="AU1908"/>
      <c r="AV1908"/>
      <c r="AW1908"/>
      <c r="AX1908"/>
      <c r="AY1908"/>
      <c r="AZ1908"/>
      <c r="BA1908"/>
      <c r="BB1908"/>
      <c r="BC1908"/>
      <c r="BD1908"/>
      <c r="BE1908"/>
      <c r="BF1908"/>
      <c r="BG1908"/>
      <c r="BH1908"/>
      <c r="BI1908"/>
    </row>
    <row r="1909" spans="6:61" x14ac:dyDescent="0.3"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/>
      <c r="AN1909"/>
      <c r="AO1909"/>
      <c r="AP1909"/>
      <c r="AQ1909"/>
      <c r="AR1909"/>
      <c r="AS1909"/>
      <c r="AT1909"/>
      <c r="AU1909"/>
      <c r="AV1909"/>
      <c r="AW1909"/>
      <c r="AX1909"/>
      <c r="AY1909"/>
      <c r="AZ1909"/>
      <c r="BA1909"/>
      <c r="BB1909"/>
      <c r="BC1909"/>
      <c r="BD1909"/>
      <c r="BE1909"/>
      <c r="BF1909"/>
      <c r="BG1909"/>
      <c r="BH1909"/>
      <c r="BI1909"/>
    </row>
    <row r="1910" spans="6:61" x14ac:dyDescent="0.3"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/>
      <c r="AN1910"/>
      <c r="AO1910"/>
      <c r="AP1910"/>
      <c r="AQ1910"/>
      <c r="AR1910"/>
      <c r="AS1910"/>
      <c r="AT1910"/>
      <c r="AU1910"/>
      <c r="AV1910"/>
      <c r="AW1910"/>
      <c r="AX1910"/>
      <c r="AY1910"/>
      <c r="AZ1910"/>
      <c r="BA1910"/>
      <c r="BB1910"/>
      <c r="BC1910"/>
      <c r="BD1910"/>
      <c r="BE1910"/>
      <c r="BF1910"/>
      <c r="BG1910"/>
      <c r="BH1910"/>
      <c r="BI1910"/>
    </row>
    <row r="1911" spans="6:61" x14ac:dyDescent="0.3"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/>
      <c r="AN1911"/>
      <c r="AO1911"/>
      <c r="AP1911"/>
      <c r="AQ1911"/>
      <c r="AR1911"/>
      <c r="AS1911"/>
      <c r="AT1911"/>
      <c r="AU1911"/>
      <c r="AV1911"/>
      <c r="AW1911"/>
      <c r="AX1911"/>
      <c r="AY1911"/>
      <c r="AZ1911"/>
      <c r="BA1911"/>
      <c r="BB1911"/>
      <c r="BC1911"/>
      <c r="BD1911"/>
      <c r="BE1911"/>
      <c r="BF1911"/>
      <c r="BG1911"/>
      <c r="BH1911"/>
      <c r="BI1911"/>
    </row>
    <row r="1912" spans="6:61" x14ac:dyDescent="0.3"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/>
      <c r="AN1912"/>
      <c r="AO1912"/>
      <c r="AP1912"/>
      <c r="AQ1912"/>
      <c r="AR1912"/>
      <c r="AS1912"/>
      <c r="AT1912"/>
      <c r="AU1912"/>
      <c r="AV1912"/>
      <c r="AW1912"/>
      <c r="AX1912"/>
      <c r="AY1912"/>
      <c r="AZ1912"/>
      <c r="BA1912"/>
      <c r="BB1912"/>
      <c r="BC1912"/>
      <c r="BD1912"/>
      <c r="BE1912"/>
      <c r="BF1912"/>
      <c r="BG1912"/>
      <c r="BH1912"/>
      <c r="BI1912"/>
    </row>
    <row r="1913" spans="6:61" x14ac:dyDescent="0.3"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/>
      <c r="AN1913"/>
      <c r="AO1913"/>
      <c r="AP1913"/>
      <c r="AQ1913"/>
      <c r="AR1913"/>
      <c r="AS1913"/>
      <c r="AT1913"/>
      <c r="AU1913"/>
      <c r="AV1913"/>
      <c r="AW1913"/>
      <c r="AX1913"/>
      <c r="AY1913"/>
      <c r="AZ1913"/>
      <c r="BA1913"/>
      <c r="BB1913"/>
      <c r="BC1913"/>
      <c r="BD1913"/>
      <c r="BE1913"/>
      <c r="BF1913"/>
      <c r="BG1913"/>
      <c r="BH1913"/>
      <c r="BI1913"/>
    </row>
    <row r="1914" spans="6:61" x14ac:dyDescent="0.3"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/>
      <c r="AN1914"/>
      <c r="AO1914"/>
      <c r="AP1914"/>
      <c r="AQ1914"/>
      <c r="AR1914"/>
      <c r="AS1914"/>
      <c r="AT1914"/>
      <c r="AU1914"/>
      <c r="AV1914"/>
      <c r="AW1914"/>
      <c r="AX1914"/>
      <c r="AY1914"/>
      <c r="AZ1914"/>
      <c r="BA1914"/>
      <c r="BB1914"/>
      <c r="BC1914"/>
      <c r="BD1914"/>
      <c r="BE1914"/>
      <c r="BF1914"/>
      <c r="BG1914"/>
      <c r="BH1914"/>
      <c r="BI1914"/>
    </row>
    <row r="1915" spans="6:61" x14ac:dyDescent="0.3"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/>
      <c r="AN1915"/>
      <c r="AO1915"/>
      <c r="AP1915"/>
      <c r="AQ1915"/>
      <c r="AR1915"/>
      <c r="AS1915"/>
      <c r="AT1915"/>
      <c r="AU1915"/>
      <c r="AV1915"/>
      <c r="AW1915"/>
      <c r="AX1915"/>
      <c r="AY1915"/>
      <c r="AZ1915"/>
      <c r="BA1915"/>
      <c r="BB1915"/>
      <c r="BC1915"/>
      <c r="BD1915"/>
      <c r="BE1915"/>
      <c r="BF1915"/>
      <c r="BG1915"/>
      <c r="BH1915"/>
      <c r="BI1915"/>
    </row>
    <row r="1916" spans="6:61" x14ac:dyDescent="0.3"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/>
      <c r="AN1916"/>
      <c r="AO1916"/>
      <c r="AP1916"/>
      <c r="AQ1916"/>
      <c r="AR1916"/>
      <c r="AS1916"/>
      <c r="AT1916"/>
      <c r="AU1916"/>
      <c r="AV1916"/>
      <c r="AW1916"/>
      <c r="AX1916"/>
      <c r="AY1916"/>
      <c r="AZ1916"/>
      <c r="BA1916"/>
      <c r="BB1916"/>
      <c r="BC1916"/>
      <c r="BD1916"/>
      <c r="BE1916"/>
      <c r="BF1916"/>
      <c r="BG1916"/>
      <c r="BH1916"/>
      <c r="BI1916"/>
    </row>
    <row r="1917" spans="6:61" x14ac:dyDescent="0.3"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/>
      <c r="AN1917"/>
      <c r="AO1917"/>
      <c r="AP1917"/>
      <c r="AQ1917"/>
      <c r="AR1917"/>
      <c r="AS1917"/>
      <c r="AT1917"/>
      <c r="AU1917"/>
      <c r="AV1917"/>
      <c r="AW1917"/>
      <c r="AX1917"/>
      <c r="AY1917"/>
      <c r="AZ1917"/>
      <c r="BA1917"/>
      <c r="BB1917"/>
      <c r="BC1917"/>
      <c r="BD1917"/>
      <c r="BE1917"/>
      <c r="BF1917"/>
      <c r="BG1917"/>
      <c r="BH1917"/>
      <c r="BI1917"/>
    </row>
    <row r="1918" spans="6:61" x14ac:dyDescent="0.3"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/>
      <c r="AN1918"/>
      <c r="AO1918"/>
      <c r="AP1918"/>
      <c r="AQ1918"/>
      <c r="AR1918"/>
      <c r="AS1918"/>
      <c r="AT1918"/>
      <c r="AU1918"/>
      <c r="AV1918"/>
      <c r="AW1918"/>
      <c r="AX1918"/>
      <c r="AY1918"/>
      <c r="AZ1918"/>
      <c r="BA1918"/>
      <c r="BB1918"/>
      <c r="BC1918"/>
      <c r="BD1918"/>
      <c r="BE1918"/>
      <c r="BF1918"/>
      <c r="BG1918"/>
      <c r="BH1918"/>
      <c r="BI1918"/>
    </row>
    <row r="1919" spans="6:61" x14ac:dyDescent="0.3"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/>
      <c r="AN1919"/>
      <c r="AO1919"/>
      <c r="AP1919"/>
      <c r="AQ1919"/>
      <c r="AR1919"/>
      <c r="AS1919"/>
      <c r="AT1919"/>
      <c r="AU1919"/>
      <c r="AV1919"/>
      <c r="AW1919"/>
      <c r="AX1919"/>
      <c r="AY1919"/>
      <c r="AZ1919"/>
      <c r="BA1919"/>
      <c r="BB1919"/>
      <c r="BC1919"/>
      <c r="BD1919"/>
      <c r="BE1919"/>
      <c r="BF1919"/>
      <c r="BG1919"/>
      <c r="BH1919"/>
      <c r="BI1919"/>
    </row>
    <row r="1920" spans="6:61" x14ac:dyDescent="0.3"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/>
      <c r="AN1920"/>
      <c r="AO1920"/>
      <c r="AP1920"/>
      <c r="AQ1920"/>
      <c r="AR1920"/>
      <c r="AS1920"/>
      <c r="AT1920"/>
      <c r="AU1920"/>
      <c r="AV1920"/>
      <c r="AW1920"/>
      <c r="AX1920"/>
      <c r="AY1920"/>
      <c r="AZ1920"/>
      <c r="BA1920"/>
      <c r="BB1920"/>
      <c r="BC1920"/>
      <c r="BD1920"/>
      <c r="BE1920"/>
      <c r="BF1920"/>
      <c r="BG1920"/>
      <c r="BH1920"/>
      <c r="BI1920"/>
    </row>
    <row r="1921" spans="6:61" x14ac:dyDescent="0.3"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/>
      <c r="AN1921"/>
      <c r="AO1921"/>
      <c r="AP1921"/>
      <c r="AQ1921"/>
      <c r="AR1921"/>
      <c r="AS1921"/>
      <c r="AT1921"/>
      <c r="AU1921"/>
      <c r="AV1921"/>
      <c r="AW1921"/>
      <c r="AX1921"/>
      <c r="AY1921"/>
      <c r="AZ1921"/>
      <c r="BA1921"/>
      <c r="BB1921"/>
      <c r="BC1921"/>
      <c r="BD1921"/>
      <c r="BE1921"/>
      <c r="BF1921"/>
      <c r="BG1921"/>
      <c r="BH1921"/>
      <c r="BI1921"/>
    </row>
    <row r="1922" spans="6:61" x14ac:dyDescent="0.3"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/>
      <c r="AN1922"/>
      <c r="AO1922"/>
      <c r="AP1922"/>
      <c r="AQ1922"/>
      <c r="AR1922"/>
      <c r="AS1922"/>
      <c r="AT1922"/>
      <c r="AU1922"/>
      <c r="AV1922"/>
      <c r="AW1922"/>
      <c r="AX1922"/>
      <c r="AY1922"/>
      <c r="AZ1922"/>
      <c r="BA1922"/>
      <c r="BB1922"/>
      <c r="BC1922"/>
      <c r="BD1922"/>
      <c r="BE1922"/>
      <c r="BF1922"/>
      <c r="BG1922"/>
      <c r="BH1922"/>
      <c r="BI1922"/>
    </row>
    <row r="1923" spans="6:61" x14ac:dyDescent="0.3"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/>
      <c r="AN1923"/>
      <c r="AO1923"/>
      <c r="AP1923"/>
      <c r="AQ1923"/>
      <c r="AR1923"/>
      <c r="AS1923"/>
      <c r="AT1923"/>
      <c r="AU1923"/>
      <c r="AV1923"/>
      <c r="AW1923"/>
      <c r="AX1923"/>
      <c r="AY1923"/>
      <c r="AZ1923"/>
      <c r="BA1923"/>
      <c r="BB1923"/>
      <c r="BC1923"/>
      <c r="BD1923"/>
      <c r="BE1923"/>
      <c r="BF1923"/>
      <c r="BG1923"/>
      <c r="BH1923"/>
      <c r="BI1923"/>
    </row>
    <row r="1924" spans="6:61" x14ac:dyDescent="0.3"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/>
      <c r="AN1924"/>
      <c r="AO1924"/>
      <c r="AP1924"/>
      <c r="AQ1924"/>
      <c r="AR1924"/>
      <c r="AS1924"/>
      <c r="AT1924"/>
      <c r="AU1924"/>
      <c r="AV1924"/>
      <c r="AW1924"/>
      <c r="AX1924"/>
      <c r="AY1924"/>
      <c r="AZ1924"/>
      <c r="BA1924"/>
      <c r="BB1924"/>
      <c r="BC1924"/>
      <c r="BD1924"/>
      <c r="BE1924"/>
      <c r="BF1924"/>
      <c r="BG1924"/>
      <c r="BH1924"/>
      <c r="BI1924"/>
    </row>
    <row r="1925" spans="6:61" x14ac:dyDescent="0.3"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/>
      <c r="AN1925"/>
      <c r="AO1925"/>
      <c r="AP1925"/>
      <c r="AQ1925"/>
      <c r="AR1925"/>
      <c r="AS1925"/>
      <c r="AT1925"/>
      <c r="AU1925"/>
      <c r="AV1925"/>
      <c r="AW1925"/>
      <c r="AX1925"/>
      <c r="AY1925"/>
      <c r="AZ1925"/>
      <c r="BA1925"/>
      <c r="BB1925"/>
      <c r="BC1925"/>
      <c r="BD1925"/>
      <c r="BE1925"/>
      <c r="BF1925"/>
      <c r="BG1925"/>
      <c r="BH1925"/>
      <c r="BI1925"/>
    </row>
    <row r="1926" spans="6:61" x14ac:dyDescent="0.3"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/>
      <c r="AN1926"/>
      <c r="AO1926"/>
      <c r="AP1926"/>
      <c r="AQ1926"/>
      <c r="AR1926"/>
      <c r="AS1926"/>
      <c r="AT1926"/>
      <c r="AU1926"/>
      <c r="AV1926"/>
      <c r="AW1926"/>
      <c r="AX1926"/>
      <c r="AY1926"/>
      <c r="AZ1926"/>
      <c r="BA1926"/>
      <c r="BB1926"/>
      <c r="BC1926"/>
      <c r="BD1926"/>
      <c r="BE1926"/>
      <c r="BF1926"/>
      <c r="BG1926"/>
      <c r="BH1926"/>
      <c r="BI1926"/>
    </row>
    <row r="1927" spans="6:61" x14ac:dyDescent="0.3"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/>
      <c r="AN1927"/>
      <c r="AO1927"/>
      <c r="AP1927"/>
      <c r="AQ1927"/>
      <c r="AR1927"/>
      <c r="AS1927"/>
      <c r="AT1927"/>
      <c r="AU1927"/>
      <c r="AV1927"/>
      <c r="AW1927"/>
      <c r="AX1927"/>
      <c r="AY1927"/>
      <c r="AZ1927"/>
      <c r="BA1927"/>
      <c r="BB1927"/>
      <c r="BC1927"/>
      <c r="BD1927"/>
      <c r="BE1927"/>
      <c r="BF1927"/>
      <c r="BG1927"/>
      <c r="BH1927"/>
      <c r="BI1927"/>
    </row>
    <row r="1928" spans="6:61" x14ac:dyDescent="0.3"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/>
      <c r="AN1928"/>
      <c r="AO1928"/>
      <c r="AP1928"/>
      <c r="AQ1928"/>
      <c r="AR1928"/>
      <c r="AS1928"/>
      <c r="AT1928"/>
      <c r="AU1928"/>
      <c r="AV1928"/>
      <c r="AW1928"/>
      <c r="AX1928"/>
      <c r="AY1928"/>
      <c r="AZ1928"/>
      <c r="BA1928"/>
      <c r="BB1928"/>
      <c r="BC1928"/>
      <c r="BD1928"/>
      <c r="BE1928"/>
      <c r="BF1928"/>
      <c r="BG1928"/>
      <c r="BH1928"/>
      <c r="BI1928"/>
    </row>
    <row r="1929" spans="6:61" x14ac:dyDescent="0.3"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/>
      <c r="AN1929"/>
      <c r="AO1929"/>
      <c r="AP1929"/>
      <c r="AQ1929"/>
      <c r="AR1929"/>
      <c r="AS1929"/>
      <c r="AT1929"/>
      <c r="AU1929"/>
      <c r="AV1929"/>
      <c r="AW1929"/>
      <c r="AX1929"/>
      <c r="AY1929"/>
      <c r="AZ1929"/>
      <c r="BA1929"/>
      <c r="BB1929"/>
      <c r="BC1929"/>
      <c r="BD1929"/>
      <c r="BE1929"/>
      <c r="BF1929"/>
      <c r="BG1929"/>
      <c r="BH1929"/>
      <c r="BI1929"/>
    </row>
    <row r="1930" spans="6:61" x14ac:dyDescent="0.3"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/>
      <c r="AN1930"/>
      <c r="AO1930"/>
      <c r="AP1930"/>
      <c r="AQ1930"/>
      <c r="AR1930"/>
      <c r="AS1930"/>
      <c r="AT1930"/>
      <c r="AU1930"/>
      <c r="AV1930"/>
      <c r="AW1930"/>
      <c r="AX1930"/>
      <c r="AY1930"/>
      <c r="AZ1930"/>
      <c r="BA1930"/>
      <c r="BB1930"/>
      <c r="BC1930"/>
      <c r="BD1930"/>
      <c r="BE1930"/>
      <c r="BF1930"/>
      <c r="BG1930"/>
      <c r="BH1930"/>
      <c r="BI1930"/>
    </row>
    <row r="1931" spans="6:61" x14ac:dyDescent="0.3"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/>
      <c r="AN1931"/>
      <c r="AO1931"/>
      <c r="AP1931"/>
      <c r="AQ1931"/>
      <c r="AR1931"/>
      <c r="AS1931"/>
      <c r="AT1931"/>
      <c r="AU1931"/>
      <c r="AV1931"/>
      <c r="AW1931"/>
      <c r="AX1931"/>
      <c r="AY1931"/>
      <c r="AZ1931"/>
      <c r="BA1931"/>
      <c r="BB1931"/>
      <c r="BC1931"/>
      <c r="BD1931"/>
      <c r="BE1931"/>
      <c r="BF1931"/>
      <c r="BG1931"/>
      <c r="BH1931"/>
      <c r="BI1931"/>
    </row>
    <row r="1932" spans="6:61" x14ac:dyDescent="0.3"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/>
      <c r="AN1932"/>
      <c r="AO1932"/>
      <c r="AP1932"/>
      <c r="AQ1932"/>
      <c r="AR1932"/>
      <c r="AS1932"/>
      <c r="AT1932"/>
      <c r="AU1932"/>
      <c r="AV1932"/>
      <c r="AW1932"/>
      <c r="AX1932"/>
      <c r="AY1932"/>
      <c r="AZ1932"/>
      <c r="BA1932"/>
      <c r="BB1932"/>
      <c r="BC1932"/>
      <c r="BD1932"/>
      <c r="BE1932"/>
      <c r="BF1932"/>
      <c r="BG1932"/>
      <c r="BH1932"/>
      <c r="BI1932"/>
    </row>
    <row r="1933" spans="6:61" x14ac:dyDescent="0.3"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/>
      <c r="AN1933"/>
      <c r="AO1933"/>
      <c r="AP1933"/>
      <c r="AQ1933"/>
      <c r="AR1933"/>
      <c r="AS1933"/>
      <c r="AT1933"/>
      <c r="AU1933"/>
      <c r="AV1933"/>
      <c r="AW1933"/>
      <c r="AX1933"/>
      <c r="AY1933"/>
      <c r="AZ1933"/>
      <c r="BA1933"/>
      <c r="BB1933"/>
      <c r="BC1933"/>
      <c r="BD1933"/>
      <c r="BE1933"/>
      <c r="BF1933"/>
      <c r="BG1933"/>
      <c r="BH1933"/>
      <c r="BI1933"/>
    </row>
    <row r="1934" spans="6:61" x14ac:dyDescent="0.3"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/>
      <c r="AN1934"/>
      <c r="AO1934"/>
      <c r="AP1934"/>
      <c r="AQ1934"/>
      <c r="AR1934"/>
      <c r="AS1934"/>
      <c r="AT1934"/>
      <c r="AU1934"/>
      <c r="AV1934"/>
      <c r="AW1934"/>
      <c r="AX1934"/>
      <c r="AY1934"/>
      <c r="AZ1934"/>
      <c r="BA1934"/>
      <c r="BB1934"/>
      <c r="BC1934"/>
      <c r="BD1934"/>
      <c r="BE1934"/>
      <c r="BF1934"/>
      <c r="BG1934"/>
      <c r="BH1934"/>
      <c r="BI1934"/>
    </row>
    <row r="1935" spans="6:61" x14ac:dyDescent="0.3"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/>
      <c r="AN1935"/>
      <c r="AO1935"/>
      <c r="AP1935"/>
      <c r="AQ1935"/>
      <c r="AR1935"/>
      <c r="AS1935"/>
      <c r="AT1935"/>
      <c r="AU1935"/>
      <c r="AV1935"/>
      <c r="AW1935"/>
      <c r="AX1935"/>
      <c r="AY1935"/>
      <c r="AZ1935"/>
      <c r="BA1935"/>
      <c r="BB1935"/>
      <c r="BC1935"/>
      <c r="BD1935"/>
      <c r="BE1935"/>
      <c r="BF1935"/>
      <c r="BG1935"/>
      <c r="BH1935"/>
      <c r="BI1935"/>
    </row>
    <row r="1936" spans="6:61" x14ac:dyDescent="0.3"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/>
      <c r="AN1936"/>
      <c r="AO1936"/>
      <c r="AP1936"/>
      <c r="AQ1936"/>
      <c r="AR1936"/>
      <c r="AS1936"/>
      <c r="AT1936"/>
      <c r="AU1936"/>
      <c r="AV1936"/>
      <c r="AW1936"/>
      <c r="AX1936"/>
      <c r="AY1936"/>
      <c r="AZ1936"/>
      <c r="BA1936"/>
      <c r="BB1936"/>
      <c r="BC1936"/>
      <c r="BD1936"/>
      <c r="BE1936"/>
      <c r="BF1936"/>
      <c r="BG1936"/>
      <c r="BH1936"/>
      <c r="BI1936"/>
    </row>
    <row r="1937" spans="6:61" x14ac:dyDescent="0.3"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/>
      <c r="AN1937"/>
      <c r="AO1937"/>
      <c r="AP1937"/>
      <c r="AQ1937"/>
      <c r="AR1937"/>
      <c r="AS1937"/>
      <c r="AT1937"/>
      <c r="AU1937"/>
      <c r="AV1937"/>
      <c r="AW1937"/>
      <c r="AX1937"/>
      <c r="AY1937"/>
      <c r="AZ1937"/>
      <c r="BA1937"/>
      <c r="BB1937"/>
      <c r="BC1937"/>
      <c r="BD1937"/>
      <c r="BE1937"/>
      <c r="BF1937"/>
      <c r="BG1937"/>
      <c r="BH1937"/>
      <c r="BI1937"/>
    </row>
    <row r="1938" spans="6:61" x14ac:dyDescent="0.3"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/>
      <c r="AN1938"/>
      <c r="AO1938"/>
      <c r="AP1938"/>
      <c r="AQ1938"/>
      <c r="AR1938"/>
      <c r="AS1938"/>
      <c r="AT1938"/>
      <c r="AU1938"/>
      <c r="AV1938"/>
      <c r="AW1938"/>
      <c r="AX1938"/>
      <c r="AY1938"/>
      <c r="AZ1938"/>
      <c r="BA1938"/>
      <c r="BB1938"/>
      <c r="BC1938"/>
      <c r="BD1938"/>
      <c r="BE1938"/>
      <c r="BF1938"/>
      <c r="BG1938"/>
      <c r="BH1938"/>
      <c r="BI1938"/>
    </row>
    <row r="1939" spans="6:61" x14ac:dyDescent="0.3"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/>
      <c r="AN1939"/>
      <c r="AO1939"/>
      <c r="AP1939"/>
      <c r="AQ1939"/>
      <c r="AR1939"/>
      <c r="AS1939"/>
      <c r="AT1939"/>
      <c r="AU1939"/>
      <c r="AV1939"/>
      <c r="AW1939"/>
      <c r="AX1939"/>
      <c r="AY1939"/>
      <c r="AZ1939"/>
      <c r="BA1939"/>
      <c r="BB1939"/>
      <c r="BC1939"/>
      <c r="BD1939"/>
      <c r="BE1939"/>
      <c r="BF1939"/>
      <c r="BG1939"/>
      <c r="BH1939"/>
      <c r="BI1939"/>
    </row>
    <row r="1940" spans="6:61" x14ac:dyDescent="0.3"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/>
      <c r="AN1940"/>
      <c r="AO1940"/>
      <c r="AP1940"/>
      <c r="AQ1940"/>
      <c r="AR1940"/>
      <c r="AS1940"/>
      <c r="AT1940"/>
      <c r="AU1940"/>
      <c r="AV1940"/>
      <c r="AW1940"/>
      <c r="AX1940"/>
      <c r="AY1940"/>
      <c r="AZ1940"/>
      <c r="BA1940"/>
      <c r="BB1940"/>
      <c r="BC1940"/>
      <c r="BD1940"/>
      <c r="BE1940"/>
      <c r="BF1940"/>
      <c r="BG1940"/>
      <c r="BH1940"/>
      <c r="BI1940"/>
    </row>
    <row r="1941" spans="6:61" x14ac:dyDescent="0.3"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/>
      <c r="AN1941"/>
      <c r="AO1941"/>
      <c r="AP1941"/>
      <c r="AQ1941"/>
      <c r="AR1941"/>
      <c r="AS1941"/>
      <c r="AT1941"/>
      <c r="AU1941"/>
      <c r="AV1941"/>
      <c r="AW1941"/>
      <c r="AX1941"/>
      <c r="AY1941"/>
      <c r="AZ1941"/>
      <c r="BA1941"/>
      <c r="BB1941"/>
      <c r="BC1941"/>
      <c r="BD1941"/>
      <c r="BE1941"/>
      <c r="BF1941"/>
      <c r="BG1941"/>
      <c r="BH1941"/>
      <c r="BI1941"/>
    </row>
    <row r="1942" spans="6:61" x14ac:dyDescent="0.3"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/>
      <c r="AN1942"/>
      <c r="AO1942"/>
      <c r="AP1942"/>
      <c r="AQ1942"/>
      <c r="AR1942"/>
      <c r="AS1942"/>
      <c r="AT1942"/>
      <c r="AU1942"/>
      <c r="AV1942"/>
      <c r="AW1942"/>
      <c r="AX1942"/>
      <c r="AY1942"/>
      <c r="AZ1942"/>
      <c r="BA1942"/>
      <c r="BB1942"/>
      <c r="BC1942"/>
      <c r="BD1942"/>
      <c r="BE1942"/>
      <c r="BF1942"/>
      <c r="BG1942"/>
      <c r="BH1942"/>
      <c r="BI1942"/>
    </row>
    <row r="1943" spans="6:61" x14ac:dyDescent="0.3"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/>
      <c r="AN1943"/>
      <c r="AO1943"/>
      <c r="AP1943"/>
      <c r="AQ1943"/>
      <c r="AR1943"/>
      <c r="AS1943"/>
      <c r="AT1943"/>
      <c r="AU1943"/>
      <c r="AV1943"/>
      <c r="AW1943"/>
      <c r="AX1943"/>
      <c r="AY1943"/>
      <c r="AZ1943"/>
      <c r="BA1943"/>
      <c r="BB1943"/>
      <c r="BC1943"/>
      <c r="BD1943"/>
      <c r="BE1943"/>
      <c r="BF1943"/>
      <c r="BG1943"/>
      <c r="BH1943"/>
      <c r="BI1943"/>
    </row>
    <row r="1944" spans="6:61" x14ac:dyDescent="0.3"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/>
      <c r="AN1944"/>
      <c r="AO1944"/>
      <c r="AP1944"/>
      <c r="AQ1944"/>
      <c r="AR1944"/>
      <c r="AS1944"/>
      <c r="AT1944"/>
      <c r="AU1944"/>
      <c r="AV1944"/>
      <c r="AW1944"/>
      <c r="AX1944"/>
      <c r="AY1944"/>
      <c r="AZ1944"/>
      <c r="BA1944"/>
      <c r="BB1944"/>
      <c r="BC1944"/>
      <c r="BD1944"/>
      <c r="BE1944"/>
      <c r="BF1944"/>
      <c r="BG1944"/>
      <c r="BH1944"/>
      <c r="BI1944"/>
    </row>
    <row r="1945" spans="6:61" x14ac:dyDescent="0.3"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/>
      <c r="AN1945"/>
      <c r="AO1945"/>
      <c r="AP1945"/>
      <c r="AQ1945"/>
      <c r="AR1945"/>
      <c r="AS1945"/>
      <c r="AT1945"/>
      <c r="AU1945"/>
      <c r="AV1945"/>
      <c r="AW1945"/>
      <c r="AX1945"/>
      <c r="AY1945"/>
      <c r="AZ1945"/>
      <c r="BA1945"/>
      <c r="BB1945"/>
      <c r="BC1945"/>
      <c r="BD1945"/>
      <c r="BE1945"/>
      <c r="BF1945"/>
      <c r="BG1945"/>
      <c r="BH1945"/>
      <c r="BI1945"/>
    </row>
    <row r="1946" spans="6:61" x14ac:dyDescent="0.3"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/>
      <c r="AN1946"/>
      <c r="AO1946"/>
      <c r="AP1946"/>
      <c r="AQ1946"/>
      <c r="AR1946"/>
      <c r="AS1946"/>
      <c r="AT1946"/>
      <c r="AU1946"/>
      <c r="AV1946"/>
      <c r="AW1946"/>
      <c r="AX1946"/>
      <c r="AY1946"/>
      <c r="AZ1946"/>
      <c r="BA1946"/>
      <c r="BB1946"/>
      <c r="BC1946"/>
      <c r="BD1946"/>
      <c r="BE1946"/>
      <c r="BF1946"/>
      <c r="BG1946"/>
      <c r="BH1946"/>
      <c r="BI1946"/>
    </row>
    <row r="1947" spans="6:61" x14ac:dyDescent="0.3"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/>
      <c r="AN1947"/>
      <c r="AO1947"/>
      <c r="AP1947"/>
      <c r="AQ1947"/>
      <c r="AR1947"/>
      <c r="AS1947"/>
      <c r="AT1947"/>
      <c r="AU1947"/>
      <c r="AV1947"/>
      <c r="AW1947"/>
      <c r="AX1947"/>
      <c r="AY1947"/>
      <c r="AZ1947"/>
      <c r="BA1947"/>
      <c r="BB1947"/>
      <c r="BC1947"/>
      <c r="BD1947"/>
      <c r="BE1947"/>
      <c r="BF1947"/>
      <c r="BG1947"/>
      <c r="BH1947"/>
      <c r="BI1947"/>
    </row>
    <row r="1948" spans="6:61" x14ac:dyDescent="0.3"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/>
      <c r="AN1948"/>
      <c r="AO1948"/>
      <c r="AP1948"/>
      <c r="AQ1948"/>
      <c r="AR1948"/>
      <c r="AS1948"/>
      <c r="AT1948"/>
      <c r="AU1948"/>
      <c r="AV1948"/>
      <c r="AW1948"/>
      <c r="AX1948"/>
      <c r="AY1948"/>
      <c r="AZ1948"/>
      <c r="BA1948"/>
      <c r="BB1948"/>
      <c r="BC1948"/>
      <c r="BD1948"/>
      <c r="BE1948"/>
      <c r="BF1948"/>
      <c r="BG1948"/>
      <c r="BH1948"/>
      <c r="BI1948"/>
    </row>
    <row r="1949" spans="6:61" x14ac:dyDescent="0.3"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/>
      <c r="AN1949"/>
      <c r="AO1949"/>
      <c r="AP1949"/>
      <c r="AQ1949"/>
      <c r="AR1949"/>
      <c r="AS1949"/>
      <c r="AT1949"/>
      <c r="AU1949"/>
      <c r="AV1949"/>
      <c r="AW1949"/>
      <c r="AX1949"/>
      <c r="AY1949"/>
      <c r="AZ1949"/>
      <c r="BA1949"/>
      <c r="BB1949"/>
      <c r="BC1949"/>
      <c r="BD1949"/>
      <c r="BE1949"/>
      <c r="BF1949"/>
      <c r="BG1949"/>
      <c r="BH1949"/>
      <c r="BI1949"/>
    </row>
    <row r="1950" spans="6:61" x14ac:dyDescent="0.3"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/>
      <c r="AN1950"/>
      <c r="AO1950"/>
      <c r="AP1950"/>
      <c r="AQ1950"/>
      <c r="AR1950"/>
      <c r="AS1950"/>
      <c r="AT1950"/>
      <c r="AU1950"/>
      <c r="AV1950"/>
      <c r="AW1950"/>
      <c r="AX1950"/>
      <c r="AY1950"/>
      <c r="AZ1950"/>
      <c r="BA1950"/>
      <c r="BB1950"/>
      <c r="BC1950"/>
      <c r="BD1950"/>
      <c r="BE1950"/>
      <c r="BF1950"/>
      <c r="BG1950"/>
      <c r="BH1950"/>
      <c r="BI1950"/>
    </row>
    <row r="1951" spans="6:61" x14ac:dyDescent="0.3"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/>
      <c r="AN1951"/>
      <c r="AO1951"/>
      <c r="AP1951"/>
      <c r="AQ1951"/>
      <c r="AR1951"/>
      <c r="AS1951"/>
      <c r="AT1951"/>
      <c r="AU1951"/>
      <c r="AV1951"/>
      <c r="AW1951"/>
      <c r="AX1951"/>
      <c r="AY1951"/>
      <c r="AZ1951"/>
      <c r="BA1951"/>
      <c r="BB1951"/>
      <c r="BC1951"/>
      <c r="BD1951"/>
      <c r="BE1951"/>
      <c r="BF1951"/>
      <c r="BG1951"/>
      <c r="BH1951"/>
      <c r="BI1951"/>
    </row>
    <row r="1952" spans="6:61" x14ac:dyDescent="0.3"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/>
      <c r="AN1952"/>
      <c r="AO1952"/>
      <c r="AP1952"/>
      <c r="AQ1952"/>
      <c r="AR1952"/>
      <c r="AS1952"/>
      <c r="AT1952"/>
      <c r="AU1952"/>
      <c r="AV1952"/>
      <c r="AW1952"/>
      <c r="AX1952"/>
      <c r="AY1952"/>
      <c r="AZ1952"/>
      <c r="BA1952"/>
      <c r="BB1952"/>
      <c r="BC1952"/>
      <c r="BD1952"/>
      <c r="BE1952"/>
      <c r="BF1952"/>
      <c r="BG1952"/>
      <c r="BH1952"/>
      <c r="BI1952"/>
    </row>
    <row r="1953" spans="6:61" x14ac:dyDescent="0.3"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/>
      <c r="AN1953"/>
      <c r="AO1953"/>
      <c r="AP1953"/>
      <c r="AQ1953"/>
      <c r="AR1953"/>
      <c r="AS1953"/>
      <c r="AT1953"/>
      <c r="AU1953"/>
      <c r="AV1953"/>
      <c r="AW1953"/>
      <c r="AX1953"/>
      <c r="AY1953"/>
      <c r="AZ1953"/>
      <c r="BA1953"/>
      <c r="BB1953"/>
      <c r="BC1953"/>
      <c r="BD1953"/>
      <c r="BE1953"/>
      <c r="BF1953"/>
      <c r="BG1953"/>
      <c r="BH1953"/>
      <c r="BI1953"/>
    </row>
    <row r="1954" spans="6:61" x14ac:dyDescent="0.3"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/>
      <c r="AN1954"/>
      <c r="AO1954"/>
      <c r="AP1954"/>
      <c r="AQ1954"/>
      <c r="AR1954"/>
      <c r="AS1954"/>
      <c r="AT1954"/>
      <c r="AU1954"/>
      <c r="AV1954"/>
      <c r="AW1954"/>
      <c r="AX1954"/>
      <c r="AY1954"/>
      <c r="AZ1954"/>
      <c r="BA1954"/>
      <c r="BB1954"/>
      <c r="BC1954"/>
      <c r="BD1954"/>
      <c r="BE1954"/>
      <c r="BF1954"/>
      <c r="BG1954"/>
      <c r="BH1954"/>
      <c r="BI1954"/>
    </row>
    <row r="1955" spans="6:61" x14ac:dyDescent="0.3"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/>
      <c r="AN1955"/>
      <c r="AO1955"/>
      <c r="AP1955"/>
      <c r="AQ1955"/>
      <c r="AR1955"/>
      <c r="AS1955"/>
      <c r="AT1955"/>
      <c r="AU1955"/>
      <c r="AV1955"/>
      <c r="AW1955"/>
      <c r="AX1955"/>
      <c r="AY1955"/>
      <c r="AZ1955"/>
      <c r="BA1955"/>
      <c r="BB1955"/>
      <c r="BC1955"/>
      <c r="BD1955"/>
      <c r="BE1955"/>
      <c r="BF1955"/>
      <c r="BG1955"/>
      <c r="BH1955"/>
      <c r="BI1955"/>
    </row>
    <row r="1956" spans="6:61" x14ac:dyDescent="0.3"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/>
      <c r="AN1956"/>
      <c r="AO1956"/>
      <c r="AP1956"/>
      <c r="AQ1956"/>
      <c r="AR1956"/>
      <c r="AS1956"/>
      <c r="AT1956"/>
      <c r="AU1956"/>
      <c r="AV1956"/>
      <c r="AW1956"/>
      <c r="AX1956"/>
      <c r="AY1956"/>
      <c r="AZ1956"/>
      <c r="BA1956"/>
      <c r="BB1956"/>
      <c r="BC1956"/>
      <c r="BD1956"/>
      <c r="BE1956"/>
      <c r="BF1956"/>
      <c r="BG1956"/>
      <c r="BH1956"/>
      <c r="BI1956"/>
    </row>
    <row r="1957" spans="6:61" x14ac:dyDescent="0.3"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/>
      <c r="AN1957"/>
      <c r="AO1957"/>
      <c r="AP1957"/>
      <c r="AQ1957"/>
      <c r="AR1957"/>
      <c r="AS1957"/>
      <c r="AT1957"/>
      <c r="AU1957"/>
      <c r="AV1957"/>
      <c r="AW1957"/>
      <c r="AX1957"/>
      <c r="AY1957"/>
      <c r="AZ1957"/>
      <c r="BA1957"/>
      <c r="BB1957"/>
      <c r="BC1957"/>
      <c r="BD1957"/>
      <c r="BE1957"/>
      <c r="BF1957"/>
      <c r="BG1957"/>
      <c r="BH1957"/>
      <c r="BI1957"/>
    </row>
    <row r="1958" spans="6:61" x14ac:dyDescent="0.3"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/>
      <c r="AN1958"/>
      <c r="AO1958"/>
      <c r="AP1958"/>
      <c r="AQ1958"/>
      <c r="AR1958"/>
      <c r="AS1958"/>
      <c r="AT1958"/>
      <c r="AU1958"/>
      <c r="AV1958"/>
      <c r="AW1958"/>
      <c r="AX1958"/>
      <c r="AY1958"/>
      <c r="AZ1958"/>
      <c r="BA1958"/>
      <c r="BB1958"/>
      <c r="BC1958"/>
      <c r="BD1958"/>
      <c r="BE1958"/>
      <c r="BF1958"/>
      <c r="BG1958"/>
      <c r="BH1958"/>
      <c r="BI1958"/>
    </row>
    <row r="1959" spans="6:61" x14ac:dyDescent="0.3"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/>
      <c r="AN1959"/>
      <c r="AO1959"/>
      <c r="AP1959"/>
      <c r="AQ1959"/>
      <c r="AR1959"/>
      <c r="AS1959"/>
      <c r="AT1959"/>
      <c r="AU1959"/>
      <c r="AV1959"/>
      <c r="AW1959"/>
      <c r="AX1959"/>
      <c r="AY1959"/>
      <c r="AZ1959"/>
      <c r="BA1959"/>
      <c r="BB1959"/>
      <c r="BC1959"/>
      <c r="BD1959"/>
      <c r="BE1959"/>
      <c r="BF1959"/>
      <c r="BG1959"/>
      <c r="BH1959"/>
      <c r="BI1959"/>
    </row>
    <row r="1960" spans="6:61" x14ac:dyDescent="0.3"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/>
      <c r="AN1960"/>
      <c r="AO1960"/>
      <c r="AP1960"/>
      <c r="AQ1960"/>
      <c r="AR1960"/>
      <c r="AS1960"/>
      <c r="AT1960"/>
      <c r="AU1960"/>
      <c r="AV1960"/>
      <c r="AW1960"/>
      <c r="AX1960"/>
      <c r="AY1960"/>
      <c r="AZ1960"/>
      <c r="BA1960"/>
      <c r="BB1960"/>
      <c r="BC1960"/>
      <c r="BD1960"/>
      <c r="BE1960"/>
      <c r="BF1960"/>
      <c r="BG1960"/>
      <c r="BH1960"/>
      <c r="BI1960"/>
    </row>
    <row r="1961" spans="6:61" x14ac:dyDescent="0.3"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/>
      <c r="AN1961"/>
      <c r="AO1961"/>
      <c r="AP1961"/>
      <c r="AQ1961"/>
      <c r="AR1961"/>
      <c r="AS1961"/>
      <c r="AT1961"/>
      <c r="AU1961"/>
      <c r="AV1961"/>
      <c r="AW1961"/>
      <c r="AX1961"/>
      <c r="AY1961"/>
      <c r="AZ1961"/>
      <c r="BA1961"/>
      <c r="BB1961"/>
      <c r="BC1961"/>
      <c r="BD1961"/>
      <c r="BE1961"/>
      <c r="BF1961"/>
      <c r="BG1961"/>
      <c r="BH1961"/>
      <c r="BI1961"/>
    </row>
    <row r="1962" spans="6:61" x14ac:dyDescent="0.3"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/>
      <c r="AN1962"/>
      <c r="AO1962"/>
      <c r="AP1962"/>
      <c r="AQ1962"/>
      <c r="AR1962"/>
      <c r="AS1962"/>
      <c r="AT1962"/>
      <c r="AU1962"/>
      <c r="AV1962"/>
      <c r="AW1962"/>
      <c r="AX1962"/>
      <c r="AY1962"/>
      <c r="AZ1962"/>
      <c r="BA1962"/>
      <c r="BB1962"/>
      <c r="BC1962"/>
      <c r="BD1962"/>
      <c r="BE1962"/>
      <c r="BF1962"/>
      <c r="BG1962"/>
      <c r="BH1962"/>
      <c r="BI1962"/>
    </row>
    <row r="1963" spans="6:61" x14ac:dyDescent="0.3"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/>
      <c r="AN1963"/>
      <c r="AO1963"/>
      <c r="AP1963"/>
      <c r="AQ1963"/>
      <c r="AR1963"/>
      <c r="AS1963"/>
      <c r="AT1963"/>
      <c r="AU1963"/>
      <c r="AV1963"/>
      <c r="AW1963"/>
      <c r="AX1963"/>
      <c r="AY1963"/>
      <c r="AZ1963"/>
      <c r="BA1963"/>
      <c r="BB1963"/>
      <c r="BC1963"/>
      <c r="BD1963"/>
      <c r="BE1963"/>
      <c r="BF1963"/>
      <c r="BG1963"/>
      <c r="BH1963"/>
      <c r="BI1963"/>
    </row>
    <row r="1964" spans="6:61" x14ac:dyDescent="0.3"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/>
      <c r="AN1964"/>
      <c r="AO1964"/>
      <c r="AP1964"/>
      <c r="AQ1964"/>
      <c r="AR1964"/>
      <c r="AS1964"/>
      <c r="AT1964"/>
      <c r="AU1964"/>
      <c r="AV1964"/>
      <c r="AW1964"/>
      <c r="AX1964"/>
      <c r="AY1964"/>
      <c r="AZ1964"/>
      <c r="BA1964"/>
      <c r="BB1964"/>
      <c r="BC1964"/>
      <c r="BD1964"/>
      <c r="BE1964"/>
      <c r="BF1964"/>
      <c r="BG1964"/>
      <c r="BH1964"/>
      <c r="BI1964"/>
    </row>
    <row r="1965" spans="6:61" x14ac:dyDescent="0.3"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/>
      <c r="AN1965"/>
      <c r="AO1965"/>
      <c r="AP1965"/>
      <c r="AQ1965"/>
      <c r="AR1965"/>
      <c r="AS1965"/>
      <c r="AT1965"/>
      <c r="AU1965"/>
      <c r="AV1965"/>
      <c r="AW1965"/>
      <c r="AX1965"/>
      <c r="AY1965"/>
      <c r="AZ1965"/>
      <c r="BA1965"/>
      <c r="BB1965"/>
      <c r="BC1965"/>
      <c r="BD1965"/>
      <c r="BE1965"/>
      <c r="BF1965"/>
      <c r="BG1965"/>
      <c r="BH1965"/>
      <c r="BI1965"/>
    </row>
    <row r="1966" spans="6:61" x14ac:dyDescent="0.3"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/>
      <c r="AN1966"/>
      <c r="AO1966"/>
      <c r="AP1966"/>
      <c r="AQ1966"/>
      <c r="AR1966"/>
      <c r="AS1966"/>
      <c r="AT1966"/>
      <c r="AU1966"/>
      <c r="AV1966"/>
      <c r="AW1966"/>
      <c r="AX1966"/>
      <c r="AY1966"/>
      <c r="AZ1966"/>
      <c r="BA1966"/>
      <c r="BB1966"/>
      <c r="BC1966"/>
      <c r="BD1966"/>
      <c r="BE1966"/>
      <c r="BF1966"/>
      <c r="BG1966"/>
      <c r="BH1966"/>
      <c r="BI1966"/>
    </row>
    <row r="1967" spans="6:61" x14ac:dyDescent="0.3"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/>
      <c r="AN1967"/>
      <c r="AO1967"/>
      <c r="AP1967"/>
      <c r="AQ1967"/>
      <c r="AR1967"/>
      <c r="AS1967"/>
      <c r="AT1967"/>
      <c r="AU1967"/>
      <c r="AV1967"/>
      <c r="AW1967"/>
      <c r="AX1967"/>
      <c r="AY1967"/>
      <c r="AZ1967"/>
      <c r="BA1967"/>
      <c r="BB1967"/>
      <c r="BC1967"/>
      <c r="BD1967"/>
      <c r="BE1967"/>
      <c r="BF1967"/>
      <c r="BG1967"/>
      <c r="BH1967"/>
      <c r="BI1967"/>
    </row>
    <row r="1968" spans="6:61" x14ac:dyDescent="0.3"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/>
      <c r="AN1968"/>
      <c r="AO1968"/>
      <c r="AP1968"/>
      <c r="AQ1968"/>
      <c r="AR1968"/>
      <c r="AS1968"/>
      <c r="AT1968"/>
      <c r="AU1968"/>
      <c r="AV1968"/>
      <c r="AW1968"/>
      <c r="AX1968"/>
      <c r="AY1968"/>
      <c r="AZ1968"/>
      <c r="BA1968"/>
      <c r="BB1968"/>
      <c r="BC1968"/>
      <c r="BD1968"/>
      <c r="BE1968"/>
      <c r="BF1968"/>
      <c r="BG1968"/>
      <c r="BH1968"/>
      <c r="BI1968"/>
    </row>
    <row r="1969" spans="6:61" x14ac:dyDescent="0.3"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/>
      <c r="AN1969"/>
      <c r="AO1969"/>
      <c r="AP1969"/>
      <c r="AQ1969"/>
      <c r="AR1969"/>
      <c r="AS1969"/>
      <c r="AT1969"/>
      <c r="AU1969"/>
      <c r="AV1969"/>
      <c r="AW1969"/>
      <c r="AX1969"/>
      <c r="AY1969"/>
      <c r="AZ1969"/>
      <c r="BA1969"/>
      <c r="BB1969"/>
      <c r="BC1969"/>
      <c r="BD1969"/>
      <c r="BE1969"/>
      <c r="BF1969"/>
      <c r="BG1969"/>
      <c r="BH1969"/>
      <c r="BI1969"/>
    </row>
    <row r="1970" spans="6:61" x14ac:dyDescent="0.3"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/>
      <c r="AN1970"/>
      <c r="AO1970"/>
      <c r="AP1970"/>
      <c r="AQ1970"/>
      <c r="AR1970"/>
      <c r="AS1970"/>
      <c r="AT1970"/>
      <c r="AU1970"/>
      <c r="AV1970"/>
      <c r="AW1970"/>
      <c r="AX1970"/>
      <c r="AY1970"/>
      <c r="AZ1970"/>
      <c r="BA1970"/>
      <c r="BB1970"/>
      <c r="BC1970"/>
      <c r="BD1970"/>
      <c r="BE1970"/>
      <c r="BF1970"/>
      <c r="BG1970"/>
      <c r="BH1970"/>
      <c r="BI1970"/>
    </row>
    <row r="1971" spans="6:61" x14ac:dyDescent="0.3"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/>
      <c r="AN1971"/>
      <c r="AO1971"/>
      <c r="AP1971"/>
      <c r="AQ1971"/>
      <c r="AR1971"/>
      <c r="AS1971"/>
      <c r="AT1971"/>
      <c r="AU1971"/>
      <c r="AV1971"/>
      <c r="AW1971"/>
      <c r="AX1971"/>
      <c r="AY1971"/>
      <c r="AZ1971"/>
      <c r="BA1971"/>
      <c r="BB1971"/>
      <c r="BC1971"/>
      <c r="BD1971"/>
      <c r="BE1971"/>
      <c r="BF1971"/>
      <c r="BG1971"/>
      <c r="BH1971"/>
      <c r="BI1971"/>
    </row>
    <row r="1972" spans="6:61" x14ac:dyDescent="0.3"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/>
      <c r="AN1972"/>
      <c r="AO1972"/>
      <c r="AP1972"/>
      <c r="AQ1972"/>
      <c r="AR1972"/>
      <c r="AS1972"/>
      <c r="AT1972"/>
      <c r="AU1972"/>
      <c r="AV1972"/>
      <c r="AW1972"/>
      <c r="AX1972"/>
      <c r="AY1972"/>
      <c r="AZ1972"/>
      <c r="BA1972"/>
      <c r="BB1972"/>
      <c r="BC1972"/>
      <c r="BD1972"/>
      <c r="BE1972"/>
      <c r="BF1972"/>
      <c r="BG1972"/>
      <c r="BH1972"/>
      <c r="BI1972"/>
    </row>
    <row r="1973" spans="6:61" x14ac:dyDescent="0.3"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/>
      <c r="AN1973"/>
      <c r="AO1973"/>
      <c r="AP1973"/>
      <c r="AQ1973"/>
      <c r="AR1973"/>
      <c r="AS1973"/>
      <c r="AT1973"/>
      <c r="AU1973"/>
      <c r="AV1973"/>
      <c r="AW1973"/>
      <c r="AX1973"/>
      <c r="AY1973"/>
      <c r="AZ1973"/>
      <c r="BA1973"/>
      <c r="BB1973"/>
      <c r="BC1973"/>
      <c r="BD1973"/>
      <c r="BE1973"/>
      <c r="BF1973"/>
      <c r="BG1973"/>
      <c r="BH1973"/>
      <c r="BI1973"/>
    </row>
    <row r="1974" spans="6:61" x14ac:dyDescent="0.3"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/>
      <c r="AN1974"/>
      <c r="AO1974"/>
      <c r="AP1974"/>
      <c r="AQ1974"/>
      <c r="AR1974"/>
      <c r="AS1974"/>
      <c r="AT1974"/>
      <c r="AU1974"/>
      <c r="AV1974"/>
      <c r="AW1974"/>
      <c r="AX1974"/>
      <c r="AY1974"/>
      <c r="AZ1974"/>
      <c r="BA1974"/>
      <c r="BB1974"/>
      <c r="BC1974"/>
      <c r="BD1974"/>
      <c r="BE1974"/>
      <c r="BF1974"/>
      <c r="BG1974"/>
      <c r="BH1974"/>
      <c r="BI1974"/>
    </row>
    <row r="1975" spans="6:61" x14ac:dyDescent="0.3"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/>
      <c r="AN1975"/>
      <c r="AO1975"/>
      <c r="AP1975"/>
      <c r="AQ1975"/>
      <c r="AR1975"/>
      <c r="AS1975"/>
      <c r="AT1975"/>
      <c r="AU1975"/>
      <c r="AV1975"/>
      <c r="AW1975"/>
      <c r="AX1975"/>
      <c r="AY1975"/>
      <c r="AZ1975"/>
      <c r="BA1975"/>
      <c r="BB1975"/>
      <c r="BC1975"/>
      <c r="BD1975"/>
      <c r="BE1975"/>
      <c r="BF1975"/>
      <c r="BG1975"/>
      <c r="BH1975"/>
      <c r="BI1975"/>
    </row>
    <row r="1976" spans="6:61" x14ac:dyDescent="0.3"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/>
      <c r="AN1976"/>
      <c r="AO1976"/>
      <c r="AP1976"/>
      <c r="AQ1976"/>
      <c r="AR1976"/>
      <c r="AS1976"/>
      <c r="AT1976"/>
      <c r="AU1976"/>
      <c r="AV1976"/>
      <c r="AW1976"/>
      <c r="AX1976"/>
      <c r="AY1976"/>
      <c r="AZ1976"/>
      <c r="BA1976"/>
      <c r="BB1976"/>
      <c r="BC1976"/>
      <c r="BD1976"/>
      <c r="BE1976"/>
      <c r="BF1976"/>
      <c r="BG1976"/>
      <c r="BH1976"/>
      <c r="BI1976"/>
    </row>
    <row r="1977" spans="6:61" x14ac:dyDescent="0.3"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/>
      <c r="AN1977"/>
      <c r="AO1977"/>
      <c r="AP1977"/>
      <c r="AQ1977"/>
      <c r="AR1977"/>
      <c r="AS1977"/>
      <c r="AT1977"/>
      <c r="AU1977"/>
      <c r="AV1977"/>
      <c r="AW1977"/>
      <c r="AX1977"/>
      <c r="AY1977"/>
      <c r="AZ1977"/>
      <c r="BA1977"/>
      <c r="BB1977"/>
      <c r="BC1977"/>
      <c r="BD1977"/>
      <c r="BE1977"/>
      <c r="BF1977"/>
      <c r="BG1977"/>
      <c r="BH1977"/>
      <c r="BI1977"/>
    </row>
    <row r="1978" spans="6:61" x14ac:dyDescent="0.3"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/>
      <c r="AN1978"/>
      <c r="AO1978"/>
      <c r="AP1978"/>
      <c r="AQ1978"/>
      <c r="AR1978"/>
      <c r="AS1978"/>
      <c r="AT1978"/>
      <c r="AU1978"/>
      <c r="AV1978"/>
      <c r="AW1978"/>
      <c r="AX1978"/>
      <c r="AY1978"/>
      <c r="AZ1978"/>
      <c r="BA1978"/>
      <c r="BB1978"/>
      <c r="BC1978"/>
      <c r="BD1978"/>
      <c r="BE1978"/>
      <c r="BF1978"/>
      <c r="BG1978"/>
      <c r="BH1978"/>
      <c r="BI1978"/>
    </row>
    <row r="1979" spans="6:61" x14ac:dyDescent="0.3"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/>
      <c r="AN1979"/>
      <c r="AO1979"/>
      <c r="AP1979"/>
      <c r="AQ1979"/>
      <c r="AR1979"/>
      <c r="AS1979"/>
      <c r="AT1979"/>
      <c r="AU1979"/>
      <c r="AV1979"/>
      <c r="AW1979"/>
      <c r="AX1979"/>
      <c r="AY1979"/>
      <c r="AZ1979"/>
      <c r="BA1979"/>
      <c r="BB1979"/>
      <c r="BC1979"/>
      <c r="BD1979"/>
      <c r="BE1979"/>
      <c r="BF1979"/>
      <c r="BG1979"/>
      <c r="BH1979"/>
      <c r="BI1979"/>
    </row>
    <row r="1980" spans="6:61" x14ac:dyDescent="0.3"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/>
      <c r="AN1980"/>
      <c r="AO1980"/>
      <c r="AP1980"/>
      <c r="AQ1980"/>
      <c r="AR1980"/>
      <c r="AS1980"/>
      <c r="AT1980"/>
      <c r="AU1980"/>
      <c r="AV1980"/>
      <c r="AW1980"/>
      <c r="AX1980"/>
      <c r="AY1980"/>
      <c r="AZ1980"/>
      <c r="BA1980"/>
      <c r="BB1980"/>
      <c r="BC1980"/>
      <c r="BD1980"/>
      <c r="BE1980"/>
      <c r="BF1980"/>
      <c r="BG1980"/>
      <c r="BH1980"/>
      <c r="BI1980"/>
    </row>
    <row r="1981" spans="6:61" x14ac:dyDescent="0.3"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/>
      <c r="AN1981"/>
      <c r="AO1981"/>
      <c r="AP1981"/>
      <c r="AQ1981"/>
      <c r="AR1981"/>
      <c r="AS1981"/>
      <c r="AT1981"/>
      <c r="AU1981"/>
      <c r="AV1981"/>
      <c r="AW1981"/>
      <c r="AX1981"/>
      <c r="AY1981"/>
      <c r="AZ1981"/>
      <c r="BA1981"/>
      <c r="BB1981"/>
      <c r="BC1981"/>
      <c r="BD1981"/>
      <c r="BE1981"/>
      <c r="BF1981"/>
      <c r="BG1981"/>
      <c r="BH1981"/>
      <c r="BI1981"/>
    </row>
    <row r="1982" spans="6:61" x14ac:dyDescent="0.3"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/>
      <c r="AN1982"/>
      <c r="AO1982"/>
      <c r="AP1982"/>
      <c r="AQ1982"/>
      <c r="AR1982"/>
      <c r="AS1982"/>
      <c r="AT1982"/>
      <c r="AU1982"/>
      <c r="AV1982"/>
      <c r="AW1982"/>
      <c r="AX1982"/>
      <c r="AY1982"/>
      <c r="AZ1982"/>
      <c r="BA1982"/>
      <c r="BB1982"/>
      <c r="BC1982"/>
      <c r="BD1982"/>
      <c r="BE1982"/>
      <c r="BF1982"/>
      <c r="BG1982"/>
      <c r="BH1982"/>
      <c r="BI1982"/>
    </row>
    <row r="1983" spans="6:61" x14ac:dyDescent="0.3"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/>
      <c r="AN1983"/>
      <c r="AO1983"/>
      <c r="AP1983"/>
      <c r="AQ1983"/>
      <c r="AR1983"/>
      <c r="AS1983"/>
      <c r="AT1983"/>
      <c r="AU1983"/>
      <c r="AV1983"/>
      <c r="AW1983"/>
      <c r="AX1983"/>
      <c r="AY1983"/>
      <c r="AZ1983"/>
      <c r="BA1983"/>
      <c r="BB1983"/>
      <c r="BC1983"/>
      <c r="BD1983"/>
      <c r="BE1983"/>
      <c r="BF1983"/>
      <c r="BG1983"/>
      <c r="BH1983"/>
      <c r="BI1983"/>
    </row>
    <row r="1984" spans="6:61" x14ac:dyDescent="0.3"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/>
      <c r="AN1984"/>
      <c r="AO1984"/>
      <c r="AP1984"/>
      <c r="AQ1984"/>
      <c r="AR1984"/>
      <c r="AS1984"/>
      <c r="AT1984"/>
      <c r="AU1984"/>
      <c r="AV1984"/>
      <c r="AW1984"/>
      <c r="AX1984"/>
      <c r="AY1984"/>
      <c r="AZ1984"/>
      <c r="BA1984"/>
      <c r="BB1984"/>
      <c r="BC1984"/>
      <c r="BD1984"/>
      <c r="BE1984"/>
      <c r="BF1984"/>
      <c r="BG1984"/>
      <c r="BH1984"/>
      <c r="BI1984"/>
    </row>
    <row r="1985" spans="6:61" x14ac:dyDescent="0.3"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/>
      <c r="AN1985"/>
      <c r="AO1985"/>
      <c r="AP1985"/>
      <c r="AQ1985"/>
      <c r="AR1985"/>
      <c r="AS1985"/>
      <c r="AT1985"/>
      <c r="AU1985"/>
      <c r="AV1985"/>
      <c r="AW1985"/>
      <c r="AX1985"/>
      <c r="AY1985"/>
      <c r="AZ1985"/>
      <c r="BA1985"/>
      <c r="BB1985"/>
      <c r="BC1985"/>
      <c r="BD1985"/>
      <c r="BE1985"/>
      <c r="BF1985"/>
      <c r="BG1985"/>
      <c r="BH1985"/>
      <c r="BI1985"/>
    </row>
    <row r="1986" spans="6:61" x14ac:dyDescent="0.3"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/>
      <c r="AN1986"/>
      <c r="AO1986"/>
      <c r="AP1986"/>
      <c r="AQ1986"/>
      <c r="AR1986"/>
      <c r="AS1986"/>
      <c r="AT1986"/>
      <c r="AU1986"/>
      <c r="AV1986"/>
      <c r="AW1986"/>
      <c r="AX1986"/>
      <c r="AY1986"/>
      <c r="AZ1986"/>
      <c r="BA1986"/>
      <c r="BB1986"/>
      <c r="BC1986"/>
      <c r="BD1986"/>
      <c r="BE1986"/>
      <c r="BF1986"/>
      <c r="BG1986"/>
      <c r="BH1986"/>
      <c r="BI1986"/>
    </row>
    <row r="1987" spans="6:61" x14ac:dyDescent="0.3"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/>
      <c r="AN1987"/>
      <c r="AO1987"/>
      <c r="AP1987"/>
      <c r="AQ1987"/>
      <c r="AR1987"/>
      <c r="AS1987"/>
      <c r="AT1987"/>
      <c r="AU1987"/>
      <c r="AV1987"/>
      <c r="AW1987"/>
      <c r="AX1987"/>
      <c r="AY1987"/>
      <c r="AZ1987"/>
      <c r="BA1987"/>
      <c r="BB1987"/>
      <c r="BC1987"/>
      <c r="BD1987"/>
      <c r="BE1987"/>
      <c r="BF1987"/>
      <c r="BG1987"/>
      <c r="BH1987"/>
      <c r="BI1987"/>
    </row>
    <row r="1988" spans="6:61" x14ac:dyDescent="0.3"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/>
      <c r="AN1988"/>
      <c r="AO1988"/>
      <c r="AP1988"/>
      <c r="AQ1988"/>
      <c r="AR1988"/>
      <c r="AS1988"/>
      <c r="AT1988"/>
      <c r="AU1988"/>
      <c r="AV1988"/>
      <c r="AW1988"/>
      <c r="AX1988"/>
      <c r="AY1988"/>
      <c r="AZ1988"/>
      <c r="BA1988"/>
      <c r="BB1988"/>
      <c r="BC1988"/>
      <c r="BD1988"/>
      <c r="BE1988"/>
      <c r="BF1988"/>
      <c r="BG1988"/>
      <c r="BH1988"/>
      <c r="BI1988"/>
    </row>
    <row r="1989" spans="6:61" x14ac:dyDescent="0.3"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/>
      <c r="AN1989"/>
      <c r="AO1989"/>
      <c r="AP1989"/>
      <c r="AQ1989"/>
      <c r="AR1989"/>
      <c r="AS1989"/>
      <c r="AT1989"/>
      <c r="AU1989"/>
      <c r="AV1989"/>
      <c r="AW1989"/>
      <c r="AX1989"/>
      <c r="AY1989"/>
      <c r="AZ1989"/>
      <c r="BA1989"/>
      <c r="BB1989"/>
      <c r="BC1989"/>
      <c r="BD1989"/>
      <c r="BE1989"/>
      <c r="BF1989"/>
      <c r="BG1989"/>
      <c r="BH1989"/>
      <c r="BI1989"/>
    </row>
    <row r="1990" spans="6:61" x14ac:dyDescent="0.3"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/>
      <c r="AN1990"/>
      <c r="AO1990"/>
      <c r="AP1990"/>
      <c r="AQ1990"/>
      <c r="AR1990"/>
      <c r="AS1990"/>
      <c r="AT1990"/>
      <c r="AU1990"/>
      <c r="AV1990"/>
      <c r="AW1990"/>
      <c r="AX1990"/>
      <c r="AY1990"/>
      <c r="AZ1990"/>
      <c r="BA1990"/>
      <c r="BB1990"/>
      <c r="BC1990"/>
      <c r="BD1990"/>
      <c r="BE1990"/>
      <c r="BF1990"/>
      <c r="BG1990"/>
      <c r="BH1990"/>
      <c r="BI1990"/>
    </row>
    <row r="1991" spans="6:61" x14ac:dyDescent="0.3"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/>
      <c r="AN1991"/>
      <c r="AO1991"/>
      <c r="AP1991"/>
      <c r="AQ1991"/>
      <c r="AR1991"/>
      <c r="AS1991"/>
      <c r="AT1991"/>
      <c r="AU1991"/>
      <c r="AV1991"/>
      <c r="AW1991"/>
      <c r="AX1991"/>
      <c r="AY1991"/>
      <c r="AZ1991"/>
      <c r="BA1991"/>
      <c r="BB1991"/>
      <c r="BC1991"/>
      <c r="BD1991"/>
      <c r="BE1991"/>
      <c r="BF1991"/>
      <c r="BG1991"/>
      <c r="BH1991"/>
      <c r="BI1991"/>
    </row>
    <row r="1992" spans="6:61" x14ac:dyDescent="0.3"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/>
      <c r="AN1992"/>
      <c r="AO1992"/>
      <c r="AP1992"/>
      <c r="AQ1992"/>
      <c r="AR1992"/>
      <c r="AS1992"/>
      <c r="AT1992"/>
      <c r="AU1992"/>
      <c r="AV1992"/>
      <c r="AW1992"/>
      <c r="AX1992"/>
      <c r="AY1992"/>
      <c r="AZ1992"/>
      <c r="BA1992"/>
      <c r="BB1992"/>
      <c r="BC1992"/>
      <c r="BD1992"/>
      <c r="BE1992"/>
      <c r="BF1992"/>
      <c r="BG1992"/>
      <c r="BH1992"/>
      <c r="BI1992"/>
    </row>
    <row r="1993" spans="6:61" x14ac:dyDescent="0.3"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/>
      <c r="AN1993"/>
      <c r="AO1993"/>
      <c r="AP1993"/>
      <c r="AQ1993"/>
      <c r="AR1993"/>
      <c r="AS1993"/>
      <c r="AT1993"/>
      <c r="AU1993"/>
      <c r="AV1993"/>
      <c r="AW1993"/>
      <c r="AX1993"/>
      <c r="AY1993"/>
      <c r="AZ1993"/>
      <c r="BA1993"/>
      <c r="BB1993"/>
      <c r="BC1993"/>
      <c r="BD1993"/>
      <c r="BE1993"/>
      <c r="BF1993"/>
      <c r="BG1993"/>
      <c r="BH1993"/>
      <c r="BI1993"/>
    </row>
    <row r="1994" spans="6:61" x14ac:dyDescent="0.3"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/>
      <c r="AN1994"/>
      <c r="AO1994"/>
      <c r="AP1994"/>
      <c r="AQ1994"/>
      <c r="AR1994"/>
      <c r="AS1994"/>
      <c r="AT1994"/>
      <c r="AU1994"/>
      <c r="AV1994"/>
      <c r="AW1994"/>
      <c r="AX1994"/>
      <c r="AY1994"/>
      <c r="AZ1994"/>
      <c r="BA1994"/>
      <c r="BB1994"/>
      <c r="BC1994"/>
      <c r="BD1994"/>
      <c r="BE1994"/>
      <c r="BF1994"/>
      <c r="BG1994"/>
      <c r="BH1994"/>
      <c r="BI1994"/>
    </row>
    <row r="1995" spans="6:61" x14ac:dyDescent="0.3"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/>
      <c r="AN1995"/>
      <c r="AO1995"/>
      <c r="AP1995"/>
      <c r="AQ1995"/>
      <c r="AR1995"/>
      <c r="AS1995"/>
      <c r="AT1995"/>
      <c r="AU1995"/>
      <c r="AV1995"/>
      <c r="AW1995"/>
      <c r="AX1995"/>
      <c r="AY1995"/>
      <c r="AZ1995"/>
      <c r="BA1995"/>
      <c r="BB1995"/>
      <c r="BC1995"/>
      <c r="BD1995"/>
      <c r="BE1995"/>
      <c r="BF1995"/>
      <c r="BG1995"/>
      <c r="BH1995"/>
      <c r="BI1995"/>
    </row>
    <row r="1996" spans="6:61" x14ac:dyDescent="0.3"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/>
      <c r="AN1996"/>
      <c r="AO1996"/>
      <c r="AP1996"/>
      <c r="AQ1996"/>
      <c r="AR1996"/>
      <c r="AS1996"/>
      <c r="AT1996"/>
      <c r="AU1996"/>
      <c r="AV1996"/>
      <c r="AW1996"/>
      <c r="AX1996"/>
      <c r="AY1996"/>
      <c r="AZ1996"/>
      <c r="BA1996"/>
      <c r="BB1996"/>
      <c r="BC1996"/>
      <c r="BD1996"/>
      <c r="BE1996"/>
      <c r="BF1996"/>
      <c r="BG1996"/>
      <c r="BH1996"/>
      <c r="BI1996"/>
    </row>
    <row r="1997" spans="6:61" x14ac:dyDescent="0.3"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/>
      <c r="AN1997"/>
      <c r="AO1997"/>
      <c r="AP1997"/>
      <c r="AQ1997"/>
      <c r="AR1997"/>
      <c r="AS1997"/>
      <c r="AT1997"/>
      <c r="AU1997"/>
      <c r="AV1997"/>
      <c r="AW1997"/>
      <c r="AX1997"/>
      <c r="AY1997"/>
      <c r="AZ1997"/>
      <c r="BA1997"/>
      <c r="BB1997"/>
      <c r="BC1997"/>
      <c r="BD1997"/>
      <c r="BE1997"/>
      <c r="BF1997"/>
      <c r="BG1997"/>
      <c r="BH1997"/>
      <c r="BI1997"/>
    </row>
    <row r="1998" spans="6:61" x14ac:dyDescent="0.3"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/>
      <c r="AN1998"/>
      <c r="AO1998"/>
      <c r="AP1998"/>
      <c r="AQ1998"/>
      <c r="AR1998"/>
      <c r="AS1998"/>
      <c r="AT1998"/>
      <c r="AU1998"/>
      <c r="AV1998"/>
      <c r="AW1998"/>
      <c r="AX1998"/>
      <c r="AY1998"/>
      <c r="AZ1998"/>
      <c r="BA1998"/>
      <c r="BB1998"/>
      <c r="BC1998"/>
      <c r="BD1998"/>
      <c r="BE1998"/>
      <c r="BF1998"/>
      <c r="BG1998"/>
      <c r="BH1998"/>
      <c r="BI1998"/>
    </row>
    <row r="1999" spans="6:61" x14ac:dyDescent="0.3"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/>
      <c r="AN1999"/>
      <c r="AO1999"/>
      <c r="AP1999"/>
      <c r="AQ1999"/>
      <c r="AR1999"/>
      <c r="AS1999"/>
      <c r="AT1999"/>
      <c r="AU1999"/>
      <c r="AV1999"/>
      <c r="AW1999"/>
      <c r="AX1999"/>
      <c r="AY1999"/>
      <c r="AZ1999"/>
      <c r="BA1999"/>
      <c r="BB1999"/>
      <c r="BC1999"/>
      <c r="BD1999"/>
      <c r="BE1999"/>
      <c r="BF1999"/>
      <c r="BG1999"/>
      <c r="BH1999"/>
      <c r="BI1999"/>
    </row>
    <row r="2000" spans="6:61" x14ac:dyDescent="0.3"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/>
      <c r="AN2000"/>
      <c r="AO2000"/>
      <c r="AP2000"/>
      <c r="AQ2000"/>
      <c r="AR2000"/>
      <c r="AS2000"/>
      <c r="AT2000"/>
      <c r="AU2000"/>
      <c r="AV2000"/>
      <c r="AW2000"/>
      <c r="AX2000"/>
      <c r="AY2000"/>
      <c r="AZ2000"/>
      <c r="BA2000"/>
      <c r="BB2000"/>
      <c r="BC2000"/>
      <c r="BD2000"/>
      <c r="BE2000"/>
      <c r="BF2000"/>
      <c r="BG2000"/>
      <c r="BH2000"/>
      <c r="BI2000"/>
    </row>
    <row r="2001" spans="6:61" x14ac:dyDescent="0.3"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/>
      <c r="AN2001"/>
      <c r="AO2001"/>
      <c r="AP2001"/>
      <c r="AQ2001"/>
      <c r="AR2001"/>
      <c r="AS2001"/>
      <c r="AT2001"/>
      <c r="AU2001"/>
      <c r="AV2001"/>
      <c r="AW2001"/>
      <c r="AX2001"/>
      <c r="AY2001"/>
      <c r="AZ2001"/>
      <c r="BA2001"/>
      <c r="BB2001"/>
      <c r="BC2001"/>
      <c r="BD2001"/>
      <c r="BE2001"/>
      <c r="BF2001"/>
      <c r="BG2001"/>
      <c r="BH2001"/>
      <c r="BI2001"/>
    </row>
    <row r="2002" spans="6:61" x14ac:dyDescent="0.3"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/>
      <c r="AN2002"/>
      <c r="AO2002"/>
      <c r="AP2002"/>
      <c r="AQ2002"/>
      <c r="AR2002"/>
      <c r="AS2002"/>
      <c r="AT2002"/>
      <c r="AU2002"/>
      <c r="AV2002"/>
      <c r="AW2002"/>
      <c r="AX2002"/>
      <c r="AY2002"/>
      <c r="AZ2002"/>
      <c r="BA2002"/>
      <c r="BB2002"/>
      <c r="BC2002"/>
      <c r="BD2002"/>
      <c r="BE2002"/>
      <c r="BF2002"/>
      <c r="BG2002"/>
      <c r="BH2002"/>
      <c r="BI2002"/>
    </row>
    <row r="2003" spans="6:61" x14ac:dyDescent="0.3"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/>
      <c r="AN2003"/>
      <c r="AO2003"/>
      <c r="AP2003"/>
      <c r="AQ2003"/>
      <c r="AR2003"/>
      <c r="AS2003"/>
      <c r="AT2003"/>
      <c r="AU2003"/>
      <c r="AV2003"/>
      <c r="AW2003"/>
      <c r="AX2003"/>
      <c r="AY2003"/>
      <c r="AZ2003"/>
      <c r="BA2003"/>
      <c r="BB2003"/>
      <c r="BC2003"/>
      <c r="BD2003"/>
      <c r="BE2003"/>
      <c r="BF2003"/>
      <c r="BG2003"/>
      <c r="BH2003"/>
      <c r="BI2003"/>
    </row>
    <row r="2004" spans="6:61" x14ac:dyDescent="0.3"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/>
      <c r="AN2004"/>
      <c r="AO2004"/>
      <c r="AP2004"/>
      <c r="AQ2004"/>
      <c r="AR2004"/>
      <c r="AS2004"/>
      <c r="AT2004"/>
      <c r="AU2004"/>
      <c r="AV2004"/>
      <c r="AW2004"/>
      <c r="AX2004"/>
      <c r="AY2004"/>
      <c r="AZ2004"/>
      <c r="BA2004"/>
      <c r="BB2004"/>
      <c r="BC2004"/>
      <c r="BD2004"/>
      <c r="BE2004"/>
      <c r="BF2004"/>
      <c r="BG2004"/>
      <c r="BH2004"/>
      <c r="BI2004"/>
    </row>
    <row r="2005" spans="6:61" x14ac:dyDescent="0.3"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/>
      <c r="AN2005"/>
      <c r="AO2005"/>
      <c r="AP2005"/>
      <c r="AQ2005"/>
      <c r="AR2005"/>
      <c r="AS2005"/>
      <c r="AT2005"/>
      <c r="AU2005"/>
      <c r="AV2005"/>
      <c r="AW2005"/>
      <c r="AX2005"/>
      <c r="AY2005"/>
      <c r="AZ2005"/>
      <c r="BA2005"/>
      <c r="BB2005"/>
      <c r="BC2005"/>
      <c r="BD2005"/>
      <c r="BE2005"/>
      <c r="BF2005"/>
      <c r="BG2005"/>
      <c r="BH2005"/>
      <c r="BI2005"/>
    </row>
    <row r="2006" spans="6:61" x14ac:dyDescent="0.3"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/>
      <c r="AN2006"/>
      <c r="AO2006"/>
      <c r="AP2006"/>
      <c r="AQ2006"/>
      <c r="AR2006"/>
      <c r="AS2006"/>
      <c r="AT2006"/>
      <c r="AU2006"/>
      <c r="AV2006"/>
      <c r="AW2006"/>
      <c r="AX2006"/>
      <c r="AY2006"/>
      <c r="AZ2006"/>
      <c r="BA2006"/>
      <c r="BB2006"/>
      <c r="BC2006"/>
      <c r="BD2006"/>
      <c r="BE2006"/>
      <c r="BF2006"/>
      <c r="BG2006"/>
      <c r="BH2006"/>
      <c r="BI2006"/>
    </row>
    <row r="2007" spans="6:61" x14ac:dyDescent="0.3"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/>
      <c r="AN2007"/>
      <c r="AO2007"/>
      <c r="AP2007"/>
      <c r="AQ2007"/>
      <c r="AR2007"/>
      <c r="AS2007"/>
      <c r="AT2007"/>
      <c r="AU2007"/>
      <c r="AV2007"/>
      <c r="AW2007"/>
      <c r="AX2007"/>
      <c r="AY2007"/>
      <c r="AZ2007"/>
      <c r="BA2007"/>
      <c r="BB2007"/>
      <c r="BC2007"/>
      <c r="BD2007"/>
      <c r="BE2007"/>
      <c r="BF2007"/>
      <c r="BG2007"/>
      <c r="BH2007"/>
      <c r="BI2007"/>
    </row>
    <row r="2008" spans="6:61" x14ac:dyDescent="0.3"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/>
      <c r="AN2008"/>
      <c r="AO2008"/>
      <c r="AP2008"/>
      <c r="AQ2008"/>
      <c r="AR2008"/>
      <c r="AS2008"/>
      <c r="AT2008"/>
      <c r="AU2008"/>
      <c r="AV2008"/>
      <c r="AW2008"/>
      <c r="AX2008"/>
      <c r="AY2008"/>
      <c r="AZ2008"/>
      <c r="BA2008"/>
      <c r="BB2008"/>
      <c r="BC2008"/>
      <c r="BD2008"/>
      <c r="BE2008"/>
      <c r="BF2008"/>
      <c r="BG2008"/>
      <c r="BH2008"/>
      <c r="BI2008"/>
    </row>
    <row r="2009" spans="6:61" x14ac:dyDescent="0.3"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/>
      <c r="AN2009"/>
      <c r="AO2009"/>
      <c r="AP2009"/>
      <c r="AQ2009"/>
      <c r="AR2009"/>
      <c r="AS2009"/>
      <c r="AT2009"/>
      <c r="AU2009"/>
      <c r="AV2009"/>
      <c r="AW2009"/>
      <c r="AX2009"/>
      <c r="AY2009"/>
      <c r="AZ2009"/>
      <c r="BA2009"/>
      <c r="BB2009"/>
      <c r="BC2009"/>
      <c r="BD2009"/>
      <c r="BE2009"/>
      <c r="BF2009"/>
      <c r="BG2009"/>
      <c r="BH2009"/>
      <c r="BI2009"/>
    </row>
    <row r="2010" spans="6:61" x14ac:dyDescent="0.3"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/>
      <c r="AN2010"/>
      <c r="AO2010"/>
      <c r="AP2010"/>
      <c r="AQ2010"/>
      <c r="AR2010"/>
      <c r="AS2010"/>
      <c r="AT2010"/>
      <c r="AU2010"/>
      <c r="AV2010"/>
      <c r="AW2010"/>
      <c r="AX2010"/>
      <c r="AY2010"/>
      <c r="AZ2010"/>
      <c r="BA2010"/>
      <c r="BB2010"/>
      <c r="BC2010"/>
      <c r="BD2010"/>
      <c r="BE2010"/>
      <c r="BF2010"/>
      <c r="BG2010"/>
      <c r="BH2010"/>
      <c r="BI2010"/>
    </row>
    <row r="2011" spans="6:61" x14ac:dyDescent="0.3"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/>
      <c r="AN2011"/>
      <c r="AO2011"/>
      <c r="AP2011"/>
      <c r="AQ2011"/>
      <c r="AR2011"/>
      <c r="AS2011"/>
      <c r="AT2011"/>
      <c r="AU2011"/>
      <c r="AV2011"/>
      <c r="AW2011"/>
      <c r="AX2011"/>
      <c r="AY2011"/>
      <c r="AZ2011"/>
      <c r="BA2011"/>
      <c r="BB2011"/>
      <c r="BC2011"/>
      <c r="BD2011"/>
      <c r="BE2011"/>
      <c r="BF2011"/>
      <c r="BG2011"/>
      <c r="BH2011"/>
      <c r="BI2011"/>
    </row>
    <row r="2012" spans="6:61" x14ac:dyDescent="0.3"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/>
      <c r="AN2012"/>
      <c r="AO2012"/>
      <c r="AP2012"/>
      <c r="AQ2012"/>
      <c r="AR2012"/>
      <c r="AS2012"/>
      <c r="AT2012"/>
      <c r="AU2012"/>
      <c r="AV2012"/>
      <c r="AW2012"/>
      <c r="AX2012"/>
      <c r="AY2012"/>
      <c r="AZ2012"/>
      <c r="BA2012"/>
      <c r="BB2012"/>
      <c r="BC2012"/>
      <c r="BD2012"/>
      <c r="BE2012"/>
      <c r="BF2012"/>
      <c r="BG2012"/>
      <c r="BH2012"/>
      <c r="BI2012"/>
    </row>
    <row r="2013" spans="6:61" x14ac:dyDescent="0.3"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/>
      <c r="AN2013"/>
      <c r="AO2013"/>
      <c r="AP2013"/>
      <c r="AQ2013"/>
      <c r="AR2013"/>
      <c r="AS2013"/>
      <c r="AT2013"/>
      <c r="AU2013"/>
      <c r="AV2013"/>
      <c r="AW2013"/>
      <c r="AX2013"/>
      <c r="AY2013"/>
      <c r="AZ2013"/>
      <c r="BA2013"/>
      <c r="BB2013"/>
      <c r="BC2013"/>
      <c r="BD2013"/>
      <c r="BE2013"/>
      <c r="BF2013"/>
      <c r="BG2013"/>
      <c r="BH2013"/>
      <c r="BI2013"/>
    </row>
    <row r="2014" spans="6:61" x14ac:dyDescent="0.3"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/>
      <c r="AN2014"/>
      <c r="AO2014"/>
      <c r="AP2014"/>
      <c r="AQ2014"/>
      <c r="AR2014"/>
      <c r="AS2014"/>
      <c r="AT2014"/>
      <c r="AU2014"/>
      <c r="AV2014"/>
      <c r="AW2014"/>
      <c r="AX2014"/>
      <c r="AY2014"/>
      <c r="AZ2014"/>
      <c r="BA2014"/>
      <c r="BB2014"/>
      <c r="BC2014"/>
      <c r="BD2014"/>
      <c r="BE2014"/>
      <c r="BF2014"/>
      <c r="BG2014"/>
      <c r="BH2014"/>
      <c r="BI2014"/>
    </row>
    <row r="2015" spans="6:61" x14ac:dyDescent="0.3"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/>
      <c r="AN2015"/>
      <c r="AO2015"/>
      <c r="AP2015"/>
      <c r="AQ2015"/>
      <c r="AR2015"/>
      <c r="AS2015"/>
      <c r="AT2015"/>
      <c r="AU2015"/>
      <c r="AV2015"/>
      <c r="AW2015"/>
      <c r="AX2015"/>
      <c r="AY2015"/>
      <c r="AZ2015"/>
      <c r="BA2015"/>
      <c r="BB2015"/>
      <c r="BC2015"/>
      <c r="BD2015"/>
      <c r="BE2015"/>
      <c r="BF2015"/>
      <c r="BG2015"/>
      <c r="BH2015"/>
      <c r="BI2015"/>
    </row>
    <row r="2016" spans="6:61" x14ac:dyDescent="0.3"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/>
      <c r="AN2016"/>
      <c r="AO2016"/>
      <c r="AP2016"/>
      <c r="AQ2016"/>
      <c r="AR2016"/>
      <c r="AS2016"/>
      <c r="AT2016"/>
      <c r="AU2016"/>
      <c r="AV2016"/>
      <c r="AW2016"/>
      <c r="AX2016"/>
      <c r="AY2016"/>
      <c r="AZ2016"/>
      <c r="BA2016"/>
      <c r="BB2016"/>
      <c r="BC2016"/>
      <c r="BD2016"/>
      <c r="BE2016"/>
      <c r="BF2016"/>
      <c r="BG2016"/>
      <c r="BH2016"/>
      <c r="BI2016"/>
    </row>
    <row r="2017" spans="6:61" x14ac:dyDescent="0.3"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/>
      <c r="AN2017"/>
      <c r="AO2017"/>
      <c r="AP2017"/>
      <c r="AQ2017"/>
      <c r="AR2017"/>
      <c r="AS2017"/>
      <c r="AT2017"/>
      <c r="AU2017"/>
      <c r="AV2017"/>
      <c r="AW2017"/>
      <c r="AX2017"/>
      <c r="AY2017"/>
      <c r="AZ2017"/>
      <c r="BA2017"/>
      <c r="BB2017"/>
      <c r="BC2017"/>
      <c r="BD2017"/>
      <c r="BE2017"/>
      <c r="BF2017"/>
      <c r="BG2017"/>
      <c r="BH2017"/>
      <c r="BI2017"/>
    </row>
    <row r="2018" spans="6:61" x14ac:dyDescent="0.3"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/>
      <c r="AN2018"/>
      <c r="AO2018"/>
      <c r="AP2018"/>
      <c r="AQ2018"/>
      <c r="AR2018"/>
      <c r="AS2018"/>
      <c r="AT2018"/>
      <c r="AU2018"/>
      <c r="AV2018"/>
      <c r="AW2018"/>
      <c r="AX2018"/>
      <c r="AY2018"/>
      <c r="AZ2018"/>
      <c r="BA2018"/>
      <c r="BB2018"/>
      <c r="BC2018"/>
      <c r="BD2018"/>
      <c r="BE2018"/>
      <c r="BF2018"/>
      <c r="BG2018"/>
      <c r="BH2018"/>
      <c r="BI2018"/>
    </row>
    <row r="2019" spans="6:61" x14ac:dyDescent="0.3"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/>
      <c r="AN2019"/>
      <c r="AO2019"/>
      <c r="AP2019"/>
      <c r="AQ2019"/>
      <c r="AR2019"/>
      <c r="AS2019"/>
      <c r="AT2019"/>
      <c r="AU2019"/>
      <c r="AV2019"/>
      <c r="AW2019"/>
      <c r="AX2019"/>
      <c r="AY2019"/>
      <c r="AZ2019"/>
      <c r="BA2019"/>
      <c r="BB2019"/>
      <c r="BC2019"/>
      <c r="BD2019"/>
      <c r="BE2019"/>
      <c r="BF2019"/>
      <c r="BG2019"/>
      <c r="BH2019"/>
      <c r="BI2019"/>
    </row>
    <row r="2020" spans="6:61" x14ac:dyDescent="0.3"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/>
      <c r="AN2020"/>
      <c r="AO2020"/>
      <c r="AP2020"/>
      <c r="AQ2020"/>
      <c r="AR2020"/>
      <c r="AS2020"/>
      <c r="AT2020"/>
      <c r="AU2020"/>
      <c r="AV2020"/>
      <c r="AW2020"/>
      <c r="AX2020"/>
      <c r="AY2020"/>
      <c r="AZ2020"/>
      <c r="BA2020"/>
      <c r="BB2020"/>
      <c r="BC2020"/>
      <c r="BD2020"/>
      <c r="BE2020"/>
      <c r="BF2020"/>
      <c r="BG2020"/>
      <c r="BH2020"/>
      <c r="BI2020"/>
    </row>
    <row r="2021" spans="6:61" x14ac:dyDescent="0.3"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/>
      <c r="AN2021"/>
      <c r="AO2021"/>
      <c r="AP2021"/>
      <c r="AQ2021"/>
      <c r="AR2021"/>
      <c r="AS2021"/>
      <c r="AT2021"/>
      <c r="AU2021"/>
      <c r="AV2021"/>
      <c r="AW2021"/>
      <c r="AX2021"/>
      <c r="AY2021"/>
      <c r="AZ2021"/>
      <c r="BA2021"/>
      <c r="BB2021"/>
      <c r="BC2021"/>
      <c r="BD2021"/>
      <c r="BE2021"/>
      <c r="BF2021"/>
      <c r="BG2021"/>
      <c r="BH2021"/>
      <c r="BI2021"/>
    </row>
    <row r="2022" spans="6:61" x14ac:dyDescent="0.3"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/>
      <c r="AN2022"/>
      <c r="AO2022"/>
      <c r="AP2022"/>
      <c r="AQ2022"/>
      <c r="AR2022"/>
      <c r="AS2022"/>
      <c r="AT2022"/>
      <c r="AU2022"/>
      <c r="AV2022"/>
      <c r="AW2022"/>
      <c r="AX2022"/>
      <c r="AY2022"/>
      <c r="AZ2022"/>
      <c r="BA2022"/>
      <c r="BB2022"/>
      <c r="BC2022"/>
      <c r="BD2022"/>
      <c r="BE2022"/>
      <c r="BF2022"/>
      <c r="BG2022"/>
      <c r="BH2022"/>
      <c r="BI2022"/>
    </row>
    <row r="2023" spans="6:61" x14ac:dyDescent="0.3"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/>
      <c r="AN2023"/>
      <c r="AO2023"/>
      <c r="AP2023"/>
      <c r="AQ2023"/>
      <c r="AR2023"/>
      <c r="AS2023"/>
      <c r="AT2023"/>
      <c r="AU2023"/>
      <c r="AV2023"/>
      <c r="AW2023"/>
      <c r="AX2023"/>
      <c r="AY2023"/>
      <c r="AZ2023"/>
      <c r="BA2023"/>
      <c r="BB2023"/>
      <c r="BC2023"/>
      <c r="BD2023"/>
      <c r="BE2023"/>
      <c r="BF2023"/>
      <c r="BG2023"/>
      <c r="BH2023"/>
      <c r="BI2023"/>
    </row>
    <row r="2024" spans="6:61" x14ac:dyDescent="0.3"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/>
      <c r="AN2024"/>
      <c r="AO2024"/>
      <c r="AP2024"/>
      <c r="AQ2024"/>
      <c r="AR2024"/>
      <c r="AS2024"/>
      <c r="AT2024"/>
      <c r="AU2024"/>
      <c r="AV2024"/>
      <c r="AW2024"/>
      <c r="AX2024"/>
      <c r="AY2024"/>
      <c r="AZ2024"/>
      <c r="BA2024"/>
      <c r="BB2024"/>
      <c r="BC2024"/>
      <c r="BD2024"/>
      <c r="BE2024"/>
      <c r="BF2024"/>
      <c r="BG2024"/>
      <c r="BH2024"/>
      <c r="BI2024"/>
    </row>
    <row r="2025" spans="6:61" x14ac:dyDescent="0.3"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/>
      <c r="AN2025"/>
      <c r="AO2025"/>
      <c r="AP2025"/>
      <c r="AQ2025"/>
      <c r="AR2025"/>
      <c r="AS2025"/>
      <c r="AT2025"/>
      <c r="AU2025"/>
      <c r="AV2025"/>
      <c r="AW2025"/>
      <c r="AX2025"/>
      <c r="AY2025"/>
      <c r="AZ2025"/>
      <c r="BA2025"/>
      <c r="BB2025"/>
      <c r="BC2025"/>
      <c r="BD2025"/>
      <c r="BE2025"/>
      <c r="BF2025"/>
      <c r="BG2025"/>
      <c r="BH2025"/>
      <c r="BI2025"/>
    </row>
    <row r="2026" spans="6:61" x14ac:dyDescent="0.3"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/>
      <c r="AN2026"/>
      <c r="AO2026"/>
      <c r="AP2026"/>
      <c r="AQ2026"/>
      <c r="AR2026"/>
      <c r="AS2026"/>
      <c r="AT2026"/>
      <c r="AU2026"/>
      <c r="AV2026"/>
      <c r="AW2026"/>
      <c r="AX2026"/>
      <c r="AY2026"/>
      <c r="AZ2026"/>
      <c r="BA2026"/>
      <c r="BB2026"/>
      <c r="BC2026"/>
      <c r="BD2026"/>
      <c r="BE2026"/>
      <c r="BF2026"/>
      <c r="BG2026"/>
      <c r="BH2026"/>
      <c r="BI2026"/>
    </row>
    <row r="2027" spans="6:61" x14ac:dyDescent="0.3"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/>
      <c r="AN2027"/>
      <c r="AO2027"/>
      <c r="AP2027"/>
      <c r="AQ2027"/>
      <c r="AR2027"/>
      <c r="AS2027"/>
      <c r="AT2027"/>
      <c r="AU2027"/>
      <c r="AV2027"/>
      <c r="AW2027"/>
      <c r="AX2027"/>
      <c r="AY2027"/>
      <c r="AZ2027"/>
      <c r="BA2027"/>
      <c r="BB2027"/>
      <c r="BC2027"/>
      <c r="BD2027"/>
      <c r="BE2027"/>
      <c r="BF2027"/>
      <c r="BG2027"/>
      <c r="BH2027"/>
      <c r="BI2027"/>
    </row>
    <row r="2028" spans="6:61" x14ac:dyDescent="0.3"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/>
      <c r="AN2028"/>
      <c r="AO2028"/>
      <c r="AP2028"/>
      <c r="AQ2028"/>
      <c r="AR2028"/>
      <c r="AS2028"/>
      <c r="AT2028"/>
      <c r="AU2028"/>
      <c r="AV2028"/>
      <c r="AW2028"/>
      <c r="AX2028"/>
      <c r="AY2028"/>
      <c r="AZ2028"/>
      <c r="BA2028"/>
      <c r="BB2028"/>
      <c r="BC2028"/>
      <c r="BD2028"/>
      <c r="BE2028"/>
      <c r="BF2028"/>
      <c r="BG2028"/>
      <c r="BH2028"/>
      <c r="BI2028"/>
    </row>
    <row r="2029" spans="6:61" x14ac:dyDescent="0.3"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/>
      <c r="AN2029"/>
      <c r="AO2029"/>
      <c r="AP2029"/>
      <c r="AQ2029"/>
      <c r="AR2029"/>
      <c r="AS2029"/>
      <c r="AT2029"/>
      <c r="AU2029"/>
      <c r="AV2029"/>
      <c r="AW2029"/>
      <c r="AX2029"/>
      <c r="AY2029"/>
      <c r="AZ2029"/>
      <c r="BA2029"/>
      <c r="BB2029"/>
      <c r="BC2029"/>
      <c r="BD2029"/>
      <c r="BE2029"/>
      <c r="BF2029"/>
      <c r="BG2029"/>
      <c r="BH2029"/>
      <c r="BI2029"/>
    </row>
    <row r="2030" spans="6:61" x14ac:dyDescent="0.3"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/>
      <c r="AN2030"/>
      <c r="AO2030"/>
      <c r="AP2030"/>
      <c r="AQ2030"/>
      <c r="AR2030"/>
      <c r="AS2030"/>
      <c r="AT2030"/>
      <c r="AU2030"/>
      <c r="AV2030"/>
      <c r="AW2030"/>
      <c r="AX2030"/>
      <c r="AY2030"/>
      <c r="AZ2030"/>
      <c r="BA2030"/>
      <c r="BB2030"/>
      <c r="BC2030"/>
      <c r="BD2030"/>
      <c r="BE2030"/>
      <c r="BF2030"/>
      <c r="BG2030"/>
      <c r="BH2030"/>
      <c r="BI2030"/>
    </row>
    <row r="2031" spans="6:61" x14ac:dyDescent="0.3"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/>
      <c r="AN2031"/>
      <c r="AO2031"/>
      <c r="AP2031"/>
      <c r="AQ2031"/>
      <c r="AR2031"/>
      <c r="AS2031"/>
      <c r="AT2031"/>
      <c r="AU2031"/>
      <c r="AV2031"/>
      <c r="AW2031"/>
      <c r="AX2031"/>
      <c r="AY2031"/>
      <c r="AZ2031"/>
      <c r="BA2031"/>
      <c r="BB2031"/>
      <c r="BC2031"/>
      <c r="BD2031"/>
      <c r="BE2031"/>
      <c r="BF2031"/>
      <c r="BG2031"/>
      <c r="BH2031"/>
      <c r="BI2031"/>
    </row>
    <row r="2032" spans="6:61" x14ac:dyDescent="0.3"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/>
      <c r="AN2032"/>
      <c r="AO2032"/>
      <c r="AP2032"/>
      <c r="AQ2032"/>
      <c r="AR2032"/>
      <c r="AS2032"/>
      <c r="AT2032"/>
      <c r="AU2032"/>
      <c r="AV2032"/>
      <c r="AW2032"/>
      <c r="AX2032"/>
      <c r="AY2032"/>
      <c r="AZ2032"/>
      <c r="BA2032"/>
      <c r="BB2032"/>
      <c r="BC2032"/>
      <c r="BD2032"/>
      <c r="BE2032"/>
      <c r="BF2032"/>
      <c r="BG2032"/>
      <c r="BH2032"/>
      <c r="BI2032"/>
    </row>
    <row r="2033" spans="6:61" x14ac:dyDescent="0.3"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/>
      <c r="AN2033"/>
      <c r="AO2033"/>
      <c r="AP2033"/>
      <c r="AQ2033"/>
      <c r="AR2033"/>
      <c r="AS2033"/>
      <c r="AT2033"/>
      <c r="AU2033"/>
      <c r="AV2033"/>
      <c r="AW2033"/>
      <c r="AX2033"/>
      <c r="AY2033"/>
      <c r="AZ2033"/>
      <c r="BA2033"/>
      <c r="BB2033"/>
      <c r="BC2033"/>
      <c r="BD2033"/>
      <c r="BE2033"/>
      <c r="BF2033"/>
      <c r="BG2033"/>
      <c r="BH2033"/>
      <c r="BI2033"/>
    </row>
    <row r="2034" spans="6:61" x14ac:dyDescent="0.3"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/>
      <c r="AN2034"/>
      <c r="AO2034"/>
      <c r="AP2034"/>
      <c r="AQ2034"/>
      <c r="AR2034"/>
      <c r="AS2034"/>
      <c r="AT2034"/>
      <c r="AU2034"/>
      <c r="AV2034"/>
      <c r="AW2034"/>
      <c r="AX2034"/>
      <c r="AY2034"/>
      <c r="AZ2034"/>
      <c r="BA2034"/>
      <c r="BB2034"/>
      <c r="BC2034"/>
      <c r="BD2034"/>
      <c r="BE2034"/>
      <c r="BF2034"/>
      <c r="BG2034"/>
      <c r="BH2034"/>
      <c r="BI2034"/>
    </row>
    <row r="2035" spans="6:61" x14ac:dyDescent="0.3"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/>
      <c r="AN2035"/>
      <c r="AO2035"/>
      <c r="AP2035"/>
      <c r="AQ2035"/>
      <c r="AR2035"/>
      <c r="AS2035"/>
      <c r="AT2035"/>
      <c r="AU2035"/>
      <c r="AV2035"/>
      <c r="AW2035"/>
      <c r="AX2035"/>
      <c r="AY2035"/>
      <c r="AZ2035"/>
      <c r="BA2035"/>
      <c r="BB2035"/>
      <c r="BC2035"/>
      <c r="BD2035"/>
      <c r="BE2035"/>
      <c r="BF2035"/>
      <c r="BG2035"/>
      <c r="BH2035"/>
      <c r="BI2035"/>
    </row>
    <row r="2036" spans="6:61" x14ac:dyDescent="0.3"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/>
      <c r="AN2036"/>
      <c r="AO2036"/>
      <c r="AP2036"/>
      <c r="AQ2036"/>
      <c r="AR2036"/>
      <c r="AS2036"/>
      <c r="AT2036"/>
      <c r="AU2036"/>
      <c r="AV2036"/>
      <c r="AW2036"/>
      <c r="AX2036"/>
      <c r="AY2036"/>
      <c r="AZ2036"/>
      <c r="BA2036"/>
      <c r="BB2036"/>
      <c r="BC2036"/>
      <c r="BD2036"/>
      <c r="BE2036"/>
      <c r="BF2036"/>
      <c r="BG2036"/>
      <c r="BH2036"/>
      <c r="BI2036"/>
    </row>
    <row r="2037" spans="6:61" x14ac:dyDescent="0.3"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/>
      <c r="AN2037"/>
      <c r="AO2037"/>
      <c r="AP2037"/>
      <c r="AQ2037"/>
      <c r="AR2037"/>
      <c r="AS2037"/>
      <c r="AT2037"/>
      <c r="AU2037"/>
      <c r="AV2037"/>
      <c r="AW2037"/>
      <c r="AX2037"/>
      <c r="AY2037"/>
      <c r="AZ2037"/>
      <c r="BA2037"/>
      <c r="BB2037"/>
      <c r="BC2037"/>
      <c r="BD2037"/>
      <c r="BE2037"/>
      <c r="BF2037"/>
      <c r="BG2037"/>
      <c r="BH2037"/>
      <c r="BI2037"/>
    </row>
    <row r="2038" spans="6:61" x14ac:dyDescent="0.3"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/>
      <c r="AN2038"/>
      <c r="AO2038"/>
      <c r="AP2038"/>
      <c r="AQ2038"/>
      <c r="AR2038"/>
      <c r="AS2038"/>
      <c r="AT2038"/>
      <c r="AU2038"/>
      <c r="AV2038"/>
      <c r="AW2038"/>
      <c r="AX2038"/>
      <c r="AY2038"/>
      <c r="AZ2038"/>
      <c r="BA2038"/>
      <c r="BB2038"/>
      <c r="BC2038"/>
      <c r="BD2038"/>
      <c r="BE2038"/>
      <c r="BF2038"/>
      <c r="BG2038"/>
      <c r="BH2038"/>
      <c r="BI2038"/>
    </row>
    <row r="2039" spans="6:61" x14ac:dyDescent="0.3"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/>
      <c r="AN2039"/>
      <c r="AO2039"/>
      <c r="AP2039"/>
      <c r="AQ2039"/>
      <c r="AR2039"/>
      <c r="AS2039"/>
      <c r="AT2039"/>
      <c r="AU2039"/>
      <c r="AV2039"/>
      <c r="AW2039"/>
      <c r="AX2039"/>
      <c r="AY2039"/>
      <c r="AZ2039"/>
      <c r="BA2039"/>
      <c r="BB2039"/>
      <c r="BC2039"/>
      <c r="BD2039"/>
      <c r="BE2039"/>
      <c r="BF2039"/>
      <c r="BG2039"/>
      <c r="BH2039"/>
      <c r="BI2039"/>
    </row>
    <row r="2040" spans="6:61" x14ac:dyDescent="0.3"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/>
      <c r="AN2040"/>
      <c r="AO2040"/>
      <c r="AP2040"/>
      <c r="AQ2040"/>
      <c r="AR2040"/>
      <c r="AS2040"/>
      <c r="AT2040"/>
      <c r="AU2040"/>
      <c r="AV2040"/>
      <c r="AW2040"/>
      <c r="AX2040"/>
      <c r="AY2040"/>
      <c r="AZ2040"/>
      <c r="BA2040"/>
      <c r="BB2040"/>
      <c r="BC2040"/>
      <c r="BD2040"/>
      <c r="BE2040"/>
      <c r="BF2040"/>
      <c r="BG2040"/>
      <c r="BH2040"/>
      <c r="BI2040"/>
    </row>
    <row r="2041" spans="6:61" x14ac:dyDescent="0.3"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/>
      <c r="AN2041"/>
      <c r="AO2041"/>
      <c r="AP2041"/>
      <c r="AQ2041"/>
      <c r="AR2041"/>
      <c r="AS2041"/>
      <c r="AT2041"/>
      <c r="AU2041"/>
      <c r="AV2041"/>
      <c r="AW2041"/>
      <c r="AX2041"/>
      <c r="AY2041"/>
      <c r="AZ2041"/>
      <c r="BA2041"/>
      <c r="BB2041"/>
      <c r="BC2041"/>
      <c r="BD2041"/>
      <c r="BE2041"/>
      <c r="BF2041"/>
      <c r="BG2041"/>
      <c r="BH2041"/>
      <c r="BI2041"/>
    </row>
    <row r="2042" spans="6:61" x14ac:dyDescent="0.3"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/>
      <c r="AN2042"/>
      <c r="AO2042"/>
      <c r="AP2042"/>
      <c r="AQ2042"/>
      <c r="AR2042"/>
      <c r="AS2042"/>
      <c r="AT2042"/>
      <c r="AU2042"/>
      <c r="AV2042"/>
      <c r="AW2042"/>
      <c r="AX2042"/>
      <c r="AY2042"/>
      <c r="AZ2042"/>
      <c r="BA2042"/>
      <c r="BB2042"/>
      <c r="BC2042"/>
      <c r="BD2042"/>
      <c r="BE2042"/>
      <c r="BF2042"/>
      <c r="BG2042"/>
      <c r="BH2042"/>
      <c r="BI2042"/>
    </row>
    <row r="2043" spans="6:61" x14ac:dyDescent="0.3"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/>
      <c r="AN2043"/>
      <c r="AO2043"/>
      <c r="AP2043"/>
      <c r="AQ2043"/>
      <c r="AR2043"/>
      <c r="AS2043"/>
      <c r="AT2043"/>
      <c r="AU2043"/>
      <c r="AV2043"/>
      <c r="AW2043"/>
      <c r="AX2043"/>
      <c r="AY2043"/>
      <c r="AZ2043"/>
      <c r="BA2043"/>
      <c r="BB2043"/>
      <c r="BC2043"/>
      <c r="BD2043"/>
      <c r="BE2043"/>
      <c r="BF2043"/>
      <c r="BG2043"/>
      <c r="BH2043"/>
      <c r="BI2043"/>
    </row>
    <row r="2044" spans="6:61" x14ac:dyDescent="0.3"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/>
      <c r="AN2044"/>
      <c r="AO2044"/>
      <c r="AP2044"/>
      <c r="AQ2044"/>
      <c r="AR2044"/>
      <c r="AS2044"/>
      <c r="AT2044"/>
      <c r="AU2044"/>
      <c r="AV2044"/>
      <c r="AW2044"/>
      <c r="AX2044"/>
      <c r="AY2044"/>
      <c r="AZ2044"/>
      <c r="BA2044"/>
      <c r="BB2044"/>
      <c r="BC2044"/>
      <c r="BD2044"/>
      <c r="BE2044"/>
      <c r="BF2044"/>
      <c r="BG2044"/>
      <c r="BH2044"/>
      <c r="BI2044"/>
    </row>
    <row r="2045" spans="6:61" x14ac:dyDescent="0.3"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/>
      <c r="AN2045"/>
      <c r="AO2045"/>
      <c r="AP2045"/>
      <c r="AQ2045"/>
      <c r="AR2045"/>
      <c r="AS2045"/>
      <c r="AT2045"/>
      <c r="AU2045"/>
      <c r="AV2045"/>
      <c r="AW2045"/>
      <c r="AX2045"/>
      <c r="AY2045"/>
      <c r="AZ2045"/>
      <c r="BA2045"/>
      <c r="BB2045"/>
      <c r="BC2045"/>
      <c r="BD2045"/>
      <c r="BE2045"/>
      <c r="BF2045"/>
      <c r="BG2045"/>
      <c r="BH2045"/>
      <c r="BI2045"/>
    </row>
    <row r="2046" spans="6:61" x14ac:dyDescent="0.3"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/>
      <c r="AN2046"/>
      <c r="AO2046"/>
      <c r="AP2046"/>
      <c r="AQ2046"/>
      <c r="AR2046"/>
      <c r="AS2046"/>
      <c r="AT2046"/>
      <c r="AU2046"/>
      <c r="AV2046"/>
      <c r="AW2046"/>
      <c r="AX2046"/>
      <c r="AY2046"/>
      <c r="AZ2046"/>
      <c r="BA2046"/>
      <c r="BB2046"/>
      <c r="BC2046"/>
      <c r="BD2046"/>
      <c r="BE2046"/>
      <c r="BF2046"/>
      <c r="BG2046"/>
      <c r="BH2046"/>
      <c r="BI2046"/>
    </row>
    <row r="2047" spans="6:61" x14ac:dyDescent="0.3"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/>
      <c r="AN2047"/>
      <c r="AO2047"/>
      <c r="AP2047"/>
      <c r="AQ2047"/>
      <c r="AR2047"/>
      <c r="AS2047"/>
      <c r="AT2047"/>
      <c r="AU2047"/>
      <c r="AV2047"/>
      <c r="AW2047"/>
      <c r="AX2047"/>
      <c r="AY2047"/>
      <c r="AZ2047"/>
      <c r="BA2047"/>
      <c r="BB2047"/>
      <c r="BC2047"/>
      <c r="BD2047"/>
      <c r="BE2047"/>
      <c r="BF2047"/>
      <c r="BG2047"/>
      <c r="BH2047"/>
      <c r="BI2047"/>
    </row>
    <row r="2048" spans="6:61" x14ac:dyDescent="0.3"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/>
      <c r="AN2048"/>
      <c r="AO2048"/>
      <c r="AP2048"/>
      <c r="AQ2048"/>
      <c r="AR2048"/>
      <c r="AS2048"/>
      <c r="AT2048"/>
      <c r="AU2048"/>
      <c r="AV2048"/>
      <c r="AW2048"/>
      <c r="AX2048"/>
      <c r="AY2048"/>
      <c r="AZ2048"/>
      <c r="BA2048"/>
      <c r="BB2048"/>
      <c r="BC2048"/>
      <c r="BD2048"/>
      <c r="BE2048"/>
      <c r="BF2048"/>
      <c r="BG2048"/>
      <c r="BH2048"/>
      <c r="BI2048"/>
    </row>
    <row r="2049" spans="6:61" x14ac:dyDescent="0.3"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/>
      <c r="AN2049"/>
      <c r="AO2049"/>
      <c r="AP2049"/>
      <c r="AQ2049"/>
      <c r="AR2049"/>
      <c r="AS2049"/>
      <c r="AT2049"/>
      <c r="AU2049"/>
      <c r="AV2049"/>
      <c r="AW2049"/>
      <c r="AX2049"/>
      <c r="AY2049"/>
      <c r="AZ2049"/>
      <c r="BA2049"/>
      <c r="BB2049"/>
      <c r="BC2049"/>
      <c r="BD2049"/>
      <c r="BE2049"/>
      <c r="BF2049"/>
      <c r="BG2049"/>
      <c r="BH2049"/>
      <c r="BI2049"/>
    </row>
    <row r="2050" spans="6:61" x14ac:dyDescent="0.3"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/>
      <c r="AN2050"/>
      <c r="AO2050"/>
      <c r="AP2050"/>
      <c r="AQ2050"/>
      <c r="AR2050"/>
      <c r="AS2050"/>
      <c r="AT2050"/>
      <c r="AU2050"/>
      <c r="AV2050"/>
      <c r="AW2050"/>
      <c r="AX2050"/>
      <c r="AY2050"/>
      <c r="AZ2050"/>
      <c r="BA2050"/>
      <c r="BB2050"/>
      <c r="BC2050"/>
      <c r="BD2050"/>
      <c r="BE2050"/>
      <c r="BF2050"/>
      <c r="BG2050"/>
      <c r="BH2050"/>
      <c r="BI2050"/>
    </row>
    <row r="2051" spans="6:61" x14ac:dyDescent="0.3"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/>
      <c r="AN2051"/>
      <c r="AO2051"/>
      <c r="AP2051"/>
      <c r="AQ2051"/>
      <c r="AR2051"/>
      <c r="AS2051"/>
      <c r="AT2051"/>
      <c r="AU2051"/>
      <c r="AV2051"/>
      <c r="AW2051"/>
      <c r="AX2051"/>
      <c r="AY2051"/>
      <c r="AZ2051"/>
      <c r="BA2051"/>
      <c r="BB2051"/>
      <c r="BC2051"/>
      <c r="BD2051"/>
      <c r="BE2051"/>
      <c r="BF2051"/>
      <c r="BG2051"/>
      <c r="BH2051"/>
      <c r="BI2051"/>
    </row>
    <row r="2052" spans="6:61" x14ac:dyDescent="0.3"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/>
      <c r="AN2052"/>
      <c r="AO2052"/>
      <c r="AP2052"/>
      <c r="AQ2052"/>
      <c r="AR2052"/>
      <c r="AS2052"/>
      <c r="AT2052"/>
      <c r="AU2052"/>
      <c r="AV2052"/>
      <c r="AW2052"/>
      <c r="AX2052"/>
      <c r="AY2052"/>
      <c r="AZ2052"/>
      <c r="BA2052"/>
      <c r="BB2052"/>
      <c r="BC2052"/>
      <c r="BD2052"/>
      <c r="BE2052"/>
      <c r="BF2052"/>
      <c r="BG2052"/>
      <c r="BH2052"/>
      <c r="BI2052"/>
    </row>
    <row r="2053" spans="6:61" x14ac:dyDescent="0.3"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/>
      <c r="AN2053"/>
      <c r="AO2053"/>
      <c r="AP2053"/>
      <c r="AQ2053"/>
      <c r="AR2053"/>
      <c r="AS2053"/>
      <c r="AT2053"/>
      <c r="AU2053"/>
      <c r="AV2053"/>
      <c r="AW2053"/>
      <c r="AX2053"/>
      <c r="AY2053"/>
      <c r="AZ2053"/>
      <c r="BA2053"/>
      <c r="BB2053"/>
      <c r="BC2053"/>
      <c r="BD2053"/>
      <c r="BE2053"/>
      <c r="BF2053"/>
      <c r="BG2053"/>
      <c r="BH2053"/>
      <c r="BI2053"/>
    </row>
    <row r="2054" spans="6:61" x14ac:dyDescent="0.3"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/>
      <c r="AN2054"/>
      <c r="AO2054"/>
      <c r="AP2054"/>
      <c r="AQ2054"/>
      <c r="AR2054"/>
      <c r="AS2054"/>
      <c r="AT2054"/>
      <c r="AU2054"/>
      <c r="AV2054"/>
      <c r="AW2054"/>
      <c r="AX2054"/>
      <c r="AY2054"/>
      <c r="AZ2054"/>
      <c r="BA2054"/>
      <c r="BB2054"/>
      <c r="BC2054"/>
      <c r="BD2054"/>
      <c r="BE2054"/>
      <c r="BF2054"/>
      <c r="BG2054"/>
      <c r="BH2054"/>
      <c r="BI2054"/>
    </row>
    <row r="2055" spans="6:61" x14ac:dyDescent="0.3"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/>
      <c r="AN2055"/>
      <c r="AO2055"/>
      <c r="AP2055"/>
      <c r="AQ2055"/>
      <c r="AR2055"/>
      <c r="AS2055"/>
      <c r="AT2055"/>
      <c r="AU2055"/>
      <c r="AV2055"/>
      <c r="AW2055"/>
      <c r="AX2055"/>
      <c r="AY2055"/>
      <c r="AZ2055"/>
      <c r="BA2055"/>
      <c r="BB2055"/>
      <c r="BC2055"/>
      <c r="BD2055"/>
      <c r="BE2055"/>
      <c r="BF2055"/>
      <c r="BG2055"/>
      <c r="BH2055"/>
      <c r="BI2055"/>
    </row>
    <row r="2056" spans="6:61" x14ac:dyDescent="0.3"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/>
      <c r="AN2056"/>
      <c r="AO2056"/>
      <c r="AP2056"/>
      <c r="AQ2056"/>
      <c r="AR2056"/>
      <c r="AS2056"/>
      <c r="AT2056"/>
      <c r="AU2056"/>
      <c r="AV2056"/>
      <c r="AW2056"/>
      <c r="AX2056"/>
      <c r="AY2056"/>
      <c r="AZ2056"/>
      <c r="BA2056"/>
      <c r="BB2056"/>
      <c r="BC2056"/>
      <c r="BD2056"/>
      <c r="BE2056"/>
      <c r="BF2056"/>
      <c r="BG2056"/>
      <c r="BH2056"/>
      <c r="BI2056"/>
    </row>
    <row r="2057" spans="6:61" x14ac:dyDescent="0.3"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/>
      <c r="AN2057"/>
      <c r="AO2057"/>
      <c r="AP2057"/>
      <c r="AQ2057"/>
      <c r="AR2057"/>
      <c r="AS2057"/>
      <c r="AT2057"/>
      <c r="AU2057"/>
      <c r="AV2057"/>
      <c r="AW2057"/>
      <c r="AX2057"/>
      <c r="AY2057"/>
      <c r="AZ2057"/>
      <c r="BA2057"/>
      <c r="BB2057"/>
      <c r="BC2057"/>
      <c r="BD2057"/>
      <c r="BE2057"/>
      <c r="BF2057"/>
      <c r="BG2057"/>
      <c r="BH2057"/>
      <c r="BI2057"/>
    </row>
    <row r="2058" spans="6:61" x14ac:dyDescent="0.3"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/>
      <c r="AN2058"/>
      <c r="AO2058"/>
      <c r="AP2058"/>
      <c r="AQ2058"/>
      <c r="AR2058"/>
      <c r="AS2058"/>
      <c r="AT2058"/>
      <c r="AU2058"/>
      <c r="AV2058"/>
      <c r="AW2058"/>
      <c r="AX2058"/>
      <c r="AY2058"/>
      <c r="AZ2058"/>
      <c r="BA2058"/>
      <c r="BB2058"/>
      <c r="BC2058"/>
      <c r="BD2058"/>
      <c r="BE2058"/>
      <c r="BF2058"/>
      <c r="BG2058"/>
      <c r="BH2058"/>
      <c r="BI2058"/>
    </row>
    <row r="2059" spans="6:61" x14ac:dyDescent="0.3"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/>
      <c r="AN2059"/>
      <c r="AO2059"/>
      <c r="AP2059"/>
      <c r="AQ2059"/>
      <c r="AR2059"/>
      <c r="AS2059"/>
      <c r="AT2059"/>
      <c r="AU2059"/>
      <c r="AV2059"/>
      <c r="AW2059"/>
      <c r="AX2059"/>
      <c r="AY2059"/>
      <c r="AZ2059"/>
      <c r="BA2059"/>
      <c r="BB2059"/>
      <c r="BC2059"/>
      <c r="BD2059"/>
      <c r="BE2059"/>
      <c r="BF2059"/>
      <c r="BG2059"/>
      <c r="BH2059"/>
      <c r="BI2059"/>
    </row>
    <row r="2060" spans="6:61" x14ac:dyDescent="0.3"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/>
      <c r="AN2060"/>
      <c r="AO2060"/>
      <c r="AP2060"/>
      <c r="AQ2060"/>
      <c r="AR2060"/>
      <c r="AS2060"/>
      <c r="AT2060"/>
      <c r="AU2060"/>
      <c r="AV2060"/>
      <c r="AW2060"/>
      <c r="AX2060"/>
      <c r="AY2060"/>
      <c r="AZ2060"/>
      <c r="BA2060"/>
      <c r="BB2060"/>
      <c r="BC2060"/>
      <c r="BD2060"/>
      <c r="BE2060"/>
      <c r="BF2060"/>
      <c r="BG2060"/>
      <c r="BH2060"/>
      <c r="BI2060"/>
    </row>
    <row r="2061" spans="6:61" x14ac:dyDescent="0.3"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/>
      <c r="AN2061"/>
      <c r="AO2061"/>
      <c r="AP2061"/>
      <c r="AQ2061"/>
      <c r="AR2061"/>
      <c r="AS2061"/>
      <c r="AT2061"/>
      <c r="AU2061"/>
      <c r="AV2061"/>
      <c r="AW2061"/>
      <c r="AX2061"/>
      <c r="AY2061"/>
      <c r="AZ2061"/>
      <c r="BA2061"/>
      <c r="BB2061"/>
      <c r="BC2061"/>
      <c r="BD2061"/>
      <c r="BE2061"/>
      <c r="BF2061"/>
      <c r="BG2061"/>
      <c r="BH2061"/>
      <c r="BI2061"/>
    </row>
    <row r="2062" spans="6:61" x14ac:dyDescent="0.3"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/>
      <c r="AN2062"/>
      <c r="AO2062"/>
      <c r="AP2062"/>
      <c r="AQ2062"/>
      <c r="AR2062"/>
      <c r="AS2062"/>
      <c r="AT2062"/>
      <c r="AU2062"/>
      <c r="AV2062"/>
      <c r="AW2062"/>
      <c r="AX2062"/>
      <c r="AY2062"/>
      <c r="AZ2062"/>
      <c r="BA2062"/>
      <c r="BB2062"/>
      <c r="BC2062"/>
      <c r="BD2062"/>
      <c r="BE2062"/>
      <c r="BF2062"/>
      <c r="BG2062"/>
      <c r="BH2062"/>
      <c r="BI2062"/>
    </row>
    <row r="2063" spans="6:61" x14ac:dyDescent="0.3"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/>
      <c r="AN2063"/>
      <c r="AO2063"/>
      <c r="AP2063"/>
      <c r="AQ2063"/>
      <c r="AR2063"/>
      <c r="AS2063"/>
      <c r="AT2063"/>
      <c r="AU2063"/>
      <c r="AV2063"/>
      <c r="AW2063"/>
      <c r="AX2063"/>
      <c r="AY2063"/>
      <c r="AZ2063"/>
      <c r="BA2063"/>
      <c r="BB2063"/>
      <c r="BC2063"/>
      <c r="BD2063"/>
      <c r="BE2063"/>
      <c r="BF2063"/>
      <c r="BG2063"/>
      <c r="BH2063"/>
      <c r="BI2063"/>
    </row>
    <row r="2064" spans="6:61" x14ac:dyDescent="0.3"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/>
      <c r="AN2064"/>
      <c r="AO2064"/>
      <c r="AP2064"/>
      <c r="AQ2064"/>
      <c r="AR2064"/>
      <c r="AS2064"/>
      <c r="AT2064"/>
      <c r="AU2064"/>
      <c r="AV2064"/>
      <c r="AW2064"/>
      <c r="AX2064"/>
      <c r="AY2064"/>
      <c r="AZ2064"/>
      <c r="BA2064"/>
      <c r="BB2064"/>
      <c r="BC2064"/>
      <c r="BD2064"/>
      <c r="BE2064"/>
      <c r="BF2064"/>
      <c r="BG2064"/>
      <c r="BH2064"/>
      <c r="BI2064"/>
    </row>
    <row r="2065" spans="6:61" x14ac:dyDescent="0.3"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/>
      <c r="AN2065"/>
      <c r="AO2065"/>
      <c r="AP2065"/>
      <c r="AQ2065"/>
      <c r="AR2065"/>
      <c r="AS2065"/>
      <c r="AT2065"/>
      <c r="AU2065"/>
      <c r="AV2065"/>
      <c r="AW2065"/>
      <c r="AX2065"/>
      <c r="AY2065"/>
      <c r="AZ2065"/>
      <c r="BA2065"/>
      <c r="BB2065"/>
      <c r="BC2065"/>
      <c r="BD2065"/>
      <c r="BE2065"/>
      <c r="BF2065"/>
      <c r="BG2065"/>
      <c r="BH2065"/>
      <c r="BI2065"/>
    </row>
    <row r="2066" spans="6:61" x14ac:dyDescent="0.3"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/>
      <c r="AN2066"/>
      <c r="AO2066"/>
      <c r="AP2066"/>
      <c r="AQ2066"/>
      <c r="AR2066"/>
      <c r="AS2066"/>
      <c r="AT2066"/>
      <c r="AU2066"/>
      <c r="AV2066"/>
      <c r="AW2066"/>
      <c r="AX2066"/>
      <c r="AY2066"/>
      <c r="AZ2066"/>
      <c r="BA2066"/>
      <c r="BB2066"/>
      <c r="BC2066"/>
      <c r="BD2066"/>
      <c r="BE2066"/>
      <c r="BF2066"/>
      <c r="BG2066"/>
      <c r="BH2066"/>
      <c r="BI2066"/>
    </row>
    <row r="2067" spans="6:61" x14ac:dyDescent="0.3"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/>
      <c r="AN2067"/>
      <c r="AO2067"/>
      <c r="AP2067"/>
      <c r="AQ2067"/>
      <c r="AR2067"/>
      <c r="AS2067"/>
      <c r="AT2067"/>
      <c r="AU2067"/>
      <c r="AV2067"/>
      <c r="AW2067"/>
      <c r="AX2067"/>
      <c r="AY2067"/>
      <c r="AZ2067"/>
      <c r="BA2067"/>
      <c r="BB2067"/>
      <c r="BC2067"/>
      <c r="BD2067"/>
      <c r="BE2067"/>
      <c r="BF2067"/>
      <c r="BG2067"/>
      <c r="BH2067"/>
      <c r="BI2067"/>
    </row>
    <row r="2068" spans="6:61" x14ac:dyDescent="0.3"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/>
      <c r="AN2068"/>
      <c r="AO2068"/>
      <c r="AP2068"/>
      <c r="AQ2068"/>
      <c r="AR2068"/>
      <c r="AS2068"/>
      <c r="AT2068"/>
      <c r="AU2068"/>
      <c r="AV2068"/>
      <c r="AW2068"/>
      <c r="AX2068"/>
      <c r="AY2068"/>
      <c r="AZ2068"/>
      <c r="BA2068"/>
      <c r="BB2068"/>
      <c r="BC2068"/>
      <c r="BD2068"/>
      <c r="BE2068"/>
      <c r="BF2068"/>
      <c r="BG2068"/>
      <c r="BH2068"/>
      <c r="BI2068"/>
    </row>
    <row r="2069" spans="6:61" x14ac:dyDescent="0.3"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/>
      <c r="AN2069"/>
      <c r="AO2069"/>
      <c r="AP2069"/>
      <c r="AQ2069"/>
      <c r="AR2069"/>
      <c r="AS2069"/>
      <c r="AT2069"/>
      <c r="AU2069"/>
      <c r="AV2069"/>
      <c r="AW2069"/>
      <c r="AX2069"/>
      <c r="AY2069"/>
      <c r="AZ2069"/>
      <c r="BA2069"/>
      <c r="BB2069"/>
      <c r="BC2069"/>
      <c r="BD2069"/>
      <c r="BE2069"/>
      <c r="BF2069"/>
      <c r="BG2069"/>
      <c r="BH2069"/>
      <c r="BI2069"/>
    </row>
    <row r="2070" spans="6:61" x14ac:dyDescent="0.3"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/>
      <c r="AN2070"/>
      <c r="AO2070"/>
      <c r="AP2070"/>
      <c r="AQ2070"/>
      <c r="AR2070"/>
      <c r="AS2070"/>
      <c r="AT2070"/>
      <c r="AU2070"/>
      <c r="AV2070"/>
      <c r="AW2070"/>
      <c r="AX2070"/>
      <c r="AY2070"/>
      <c r="AZ2070"/>
      <c r="BA2070"/>
      <c r="BB2070"/>
      <c r="BC2070"/>
      <c r="BD2070"/>
      <c r="BE2070"/>
      <c r="BF2070"/>
      <c r="BG2070"/>
      <c r="BH2070"/>
      <c r="BI2070"/>
    </row>
    <row r="2071" spans="6:61" x14ac:dyDescent="0.3"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/>
      <c r="AN2071"/>
      <c r="AO2071"/>
      <c r="AP2071"/>
      <c r="AQ2071"/>
      <c r="AR2071"/>
      <c r="AS2071"/>
      <c r="AT2071"/>
      <c r="AU2071"/>
      <c r="AV2071"/>
      <c r="AW2071"/>
      <c r="AX2071"/>
      <c r="AY2071"/>
      <c r="AZ2071"/>
      <c r="BA2071"/>
      <c r="BB2071"/>
      <c r="BC2071"/>
      <c r="BD2071"/>
      <c r="BE2071"/>
      <c r="BF2071"/>
      <c r="BG2071"/>
      <c r="BH2071"/>
      <c r="BI2071"/>
    </row>
    <row r="2072" spans="6:61" x14ac:dyDescent="0.3"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/>
      <c r="AN2072"/>
      <c r="AO2072"/>
      <c r="AP2072"/>
      <c r="AQ2072"/>
      <c r="AR2072"/>
      <c r="AS2072"/>
      <c r="AT2072"/>
      <c r="AU2072"/>
      <c r="AV2072"/>
      <c r="AW2072"/>
      <c r="AX2072"/>
      <c r="AY2072"/>
      <c r="AZ2072"/>
      <c r="BA2072"/>
      <c r="BB2072"/>
      <c r="BC2072"/>
      <c r="BD2072"/>
      <c r="BE2072"/>
      <c r="BF2072"/>
      <c r="BG2072"/>
      <c r="BH2072"/>
      <c r="BI2072"/>
    </row>
    <row r="2073" spans="6:61" x14ac:dyDescent="0.3"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/>
      <c r="AN2073"/>
      <c r="AO2073"/>
      <c r="AP2073"/>
      <c r="AQ2073"/>
      <c r="AR2073"/>
      <c r="AS2073"/>
      <c r="AT2073"/>
      <c r="AU2073"/>
      <c r="AV2073"/>
      <c r="AW2073"/>
      <c r="AX2073"/>
      <c r="AY2073"/>
      <c r="AZ2073"/>
      <c r="BA2073"/>
      <c r="BB2073"/>
      <c r="BC2073"/>
      <c r="BD2073"/>
      <c r="BE2073"/>
      <c r="BF2073"/>
      <c r="BG2073"/>
      <c r="BH2073"/>
      <c r="BI2073"/>
    </row>
    <row r="2074" spans="6:61" x14ac:dyDescent="0.3"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/>
      <c r="AN2074"/>
      <c r="AO2074"/>
      <c r="AP2074"/>
      <c r="AQ2074"/>
      <c r="AR2074"/>
      <c r="AS2074"/>
      <c r="AT2074"/>
      <c r="AU2074"/>
      <c r="AV2074"/>
      <c r="AW2074"/>
      <c r="AX2074"/>
      <c r="AY2074"/>
      <c r="AZ2074"/>
      <c r="BA2074"/>
      <c r="BB2074"/>
      <c r="BC2074"/>
      <c r="BD2074"/>
      <c r="BE2074"/>
      <c r="BF2074"/>
      <c r="BG2074"/>
      <c r="BH2074"/>
      <c r="BI2074"/>
    </row>
    <row r="2075" spans="6:61" x14ac:dyDescent="0.3"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/>
      <c r="AN2075"/>
      <c r="AO2075"/>
      <c r="AP2075"/>
      <c r="AQ2075"/>
      <c r="AR2075"/>
      <c r="AS2075"/>
      <c r="AT2075"/>
      <c r="AU2075"/>
      <c r="AV2075"/>
      <c r="AW2075"/>
      <c r="AX2075"/>
      <c r="AY2075"/>
      <c r="AZ2075"/>
      <c r="BA2075"/>
      <c r="BB2075"/>
      <c r="BC2075"/>
      <c r="BD2075"/>
      <c r="BE2075"/>
      <c r="BF2075"/>
      <c r="BG2075"/>
      <c r="BH2075"/>
      <c r="BI2075"/>
    </row>
    <row r="2076" spans="6:61" x14ac:dyDescent="0.3"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/>
      <c r="AN2076"/>
      <c r="AO2076"/>
      <c r="AP2076"/>
      <c r="AQ2076"/>
      <c r="AR2076"/>
      <c r="AS2076"/>
      <c r="AT2076"/>
      <c r="AU2076"/>
      <c r="AV2076"/>
      <c r="AW2076"/>
      <c r="AX2076"/>
      <c r="AY2076"/>
      <c r="AZ2076"/>
      <c r="BA2076"/>
      <c r="BB2076"/>
      <c r="BC2076"/>
      <c r="BD2076"/>
      <c r="BE2076"/>
      <c r="BF2076"/>
      <c r="BG2076"/>
      <c r="BH2076"/>
      <c r="BI2076"/>
    </row>
    <row r="2077" spans="6:61" x14ac:dyDescent="0.3"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/>
      <c r="AN2077"/>
      <c r="AO2077"/>
      <c r="AP2077"/>
      <c r="AQ2077"/>
      <c r="AR2077"/>
      <c r="AS2077"/>
      <c r="AT2077"/>
      <c r="AU2077"/>
      <c r="AV2077"/>
      <c r="AW2077"/>
      <c r="AX2077"/>
      <c r="AY2077"/>
      <c r="AZ2077"/>
      <c r="BA2077"/>
      <c r="BB2077"/>
      <c r="BC2077"/>
      <c r="BD2077"/>
      <c r="BE2077"/>
      <c r="BF2077"/>
      <c r="BG2077"/>
      <c r="BH2077"/>
      <c r="BI2077"/>
    </row>
    <row r="2078" spans="6:61" x14ac:dyDescent="0.3"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/>
      <c r="AN2078"/>
      <c r="AO2078"/>
      <c r="AP2078"/>
      <c r="AQ2078"/>
      <c r="AR2078"/>
      <c r="AS2078"/>
      <c r="AT2078"/>
      <c r="AU2078"/>
      <c r="AV2078"/>
      <c r="AW2078"/>
      <c r="AX2078"/>
      <c r="AY2078"/>
      <c r="AZ2078"/>
      <c r="BA2078"/>
      <c r="BB2078"/>
      <c r="BC2078"/>
      <c r="BD2078"/>
      <c r="BE2078"/>
      <c r="BF2078"/>
      <c r="BG2078"/>
      <c r="BH2078"/>
      <c r="BI2078"/>
    </row>
    <row r="2079" spans="6:61" x14ac:dyDescent="0.3"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/>
      <c r="AN2079"/>
      <c r="AO2079"/>
      <c r="AP2079"/>
      <c r="AQ2079"/>
      <c r="AR2079"/>
      <c r="AS2079"/>
      <c r="AT2079"/>
      <c r="AU2079"/>
      <c r="AV2079"/>
      <c r="AW2079"/>
      <c r="AX2079"/>
      <c r="AY2079"/>
      <c r="AZ2079"/>
      <c r="BA2079"/>
      <c r="BB2079"/>
      <c r="BC2079"/>
      <c r="BD2079"/>
      <c r="BE2079"/>
      <c r="BF2079"/>
      <c r="BG2079"/>
      <c r="BH2079"/>
      <c r="BI2079"/>
    </row>
    <row r="2080" spans="6:61" x14ac:dyDescent="0.3"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/>
      <c r="AN2080"/>
      <c r="AO2080"/>
      <c r="AP2080"/>
      <c r="AQ2080"/>
      <c r="AR2080"/>
      <c r="AS2080"/>
      <c r="AT2080"/>
      <c r="AU2080"/>
      <c r="AV2080"/>
      <c r="AW2080"/>
      <c r="AX2080"/>
      <c r="AY2080"/>
      <c r="AZ2080"/>
      <c r="BA2080"/>
      <c r="BB2080"/>
      <c r="BC2080"/>
      <c r="BD2080"/>
      <c r="BE2080"/>
      <c r="BF2080"/>
      <c r="BG2080"/>
      <c r="BH2080"/>
      <c r="BI2080"/>
    </row>
    <row r="2081" spans="6:61" x14ac:dyDescent="0.3"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/>
      <c r="AN2081"/>
      <c r="AO2081"/>
      <c r="AP2081"/>
      <c r="AQ2081"/>
      <c r="AR2081"/>
      <c r="AS2081"/>
      <c r="AT2081"/>
      <c r="AU2081"/>
      <c r="AV2081"/>
      <c r="AW2081"/>
      <c r="AX2081"/>
      <c r="AY2081"/>
      <c r="AZ2081"/>
      <c r="BA2081"/>
      <c r="BB2081"/>
      <c r="BC2081"/>
      <c r="BD2081"/>
      <c r="BE2081"/>
      <c r="BF2081"/>
      <c r="BG2081"/>
      <c r="BH2081"/>
      <c r="BI2081"/>
    </row>
    <row r="2082" spans="6:61" x14ac:dyDescent="0.3"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/>
      <c r="AN2082"/>
      <c r="AO2082"/>
      <c r="AP2082"/>
      <c r="AQ2082"/>
      <c r="AR2082"/>
      <c r="AS2082"/>
      <c r="AT2082"/>
      <c r="AU2082"/>
      <c r="AV2082"/>
      <c r="AW2082"/>
      <c r="AX2082"/>
      <c r="AY2082"/>
      <c r="AZ2082"/>
      <c r="BA2082"/>
      <c r="BB2082"/>
      <c r="BC2082"/>
      <c r="BD2082"/>
      <c r="BE2082"/>
      <c r="BF2082"/>
      <c r="BG2082"/>
      <c r="BH2082"/>
      <c r="BI2082"/>
    </row>
    <row r="2083" spans="6:61" x14ac:dyDescent="0.3"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/>
      <c r="AN2083"/>
      <c r="AO2083"/>
      <c r="AP2083"/>
      <c r="AQ2083"/>
      <c r="AR2083"/>
      <c r="AS2083"/>
      <c r="AT2083"/>
      <c r="AU2083"/>
      <c r="AV2083"/>
      <c r="AW2083"/>
      <c r="AX2083"/>
      <c r="AY2083"/>
      <c r="AZ2083"/>
      <c r="BA2083"/>
      <c r="BB2083"/>
      <c r="BC2083"/>
      <c r="BD2083"/>
      <c r="BE2083"/>
      <c r="BF2083"/>
      <c r="BG2083"/>
      <c r="BH2083"/>
      <c r="BI2083"/>
    </row>
    <row r="2084" spans="6:61" x14ac:dyDescent="0.3"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/>
      <c r="AN2084"/>
      <c r="AO2084"/>
      <c r="AP2084"/>
      <c r="AQ2084"/>
      <c r="AR2084"/>
      <c r="AS2084"/>
      <c r="AT2084"/>
      <c r="AU2084"/>
      <c r="AV2084"/>
      <c r="AW2084"/>
      <c r="AX2084"/>
      <c r="AY2084"/>
      <c r="AZ2084"/>
      <c r="BA2084"/>
      <c r="BB2084"/>
      <c r="BC2084"/>
      <c r="BD2084"/>
      <c r="BE2084"/>
      <c r="BF2084"/>
      <c r="BG2084"/>
      <c r="BH2084"/>
      <c r="BI2084"/>
    </row>
    <row r="2085" spans="6:61" x14ac:dyDescent="0.3"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/>
      <c r="AN2085"/>
      <c r="AO2085"/>
      <c r="AP2085"/>
      <c r="AQ2085"/>
      <c r="AR2085"/>
      <c r="AS2085"/>
      <c r="AT2085"/>
      <c r="AU2085"/>
      <c r="AV2085"/>
      <c r="AW2085"/>
      <c r="AX2085"/>
      <c r="AY2085"/>
      <c r="AZ2085"/>
      <c r="BA2085"/>
      <c r="BB2085"/>
      <c r="BC2085"/>
      <c r="BD2085"/>
      <c r="BE2085"/>
      <c r="BF2085"/>
      <c r="BG2085"/>
      <c r="BH2085"/>
      <c r="BI2085"/>
    </row>
    <row r="2086" spans="6:61" x14ac:dyDescent="0.3"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/>
      <c r="AN2086"/>
      <c r="AO2086"/>
      <c r="AP2086"/>
      <c r="AQ2086"/>
      <c r="AR2086"/>
      <c r="AS2086"/>
      <c r="AT2086"/>
      <c r="AU2086"/>
      <c r="AV2086"/>
      <c r="AW2086"/>
      <c r="AX2086"/>
      <c r="AY2086"/>
      <c r="AZ2086"/>
      <c r="BA2086"/>
      <c r="BB2086"/>
      <c r="BC2086"/>
      <c r="BD2086"/>
      <c r="BE2086"/>
      <c r="BF2086"/>
      <c r="BG2086"/>
      <c r="BH2086"/>
      <c r="BI2086"/>
    </row>
    <row r="2087" spans="6:61" x14ac:dyDescent="0.3"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/>
      <c r="AN2087"/>
      <c r="AO2087"/>
      <c r="AP2087"/>
      <c r="AQ2087"/>
      <c r="AR2087"/>
      <c r="AS2087"/>
      <c r="AT2087"/>
      <c r="AU2087"/>
      <c r="AV2087"/>
      <c r="AW2087"/>
      <c r="AX2087"/>
      <c r="AY2087"/>
      <c r="AZ2087"/>
      <c r="BA2087"/>
      <c r="BB2087"/>
      <c r="BC2087"/>
      <c r="BD2087"/>
      <c r="BE2087"/>
      <c r="BF2087"/>
      <c r="BG2087"/>
      <c r="BH2087"/>
      <c r="BI2087"/>
    </row>
    <row r="2088" spans="6:61" x14ac:dyDescent="0.3"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/>
      <c r="AN2088"/>
      <c r="AO2088"/>
      <c r="AP2088"/>
      <c r="AQ2088"/>
      <c r="AR2088"/>
      <c r="AS2088"/>
      <c r="AT2088"/>
      <c r="AU2088"/>
      <c r="AV2088"/>
      <c r="AW2088"/>
      <c r="AX2088"/>
      <c r="AY2088"/>
      <c r="AZ2088"/>
      <c r="BA2088"/>
      <c r="BB2088"/>
      <c r="BC2088"/>
      <c r="BD2088"/>
      <c r="BE2088"/>
      <c r="BF2088"/>
      <c r="BG2088"/>
      <c r="BH2088"/>
      <c r="BI2088"/>
    </row>
    <row r="2089" spans="6:61" x14ac:dyDescent="0.3"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/>
      <c r="AN2089"/>
      <c r="AO2089"/>
      <c r="AP2089"/>
      <c r="AQ2089"/>
      <c r="AR2089"/>
      <c r="AS2089"/>
      <c r="AT2089"/>
      <c r="AU2089"/>
      <c r="AV2089"/>
      <c r="AW2089"/>
      <c r="AX2089"/>
      <c r="AY2089"/>
      <c r="AZ2089"/>
      <c r="BA2089"/>
      <c r="BB2089"/>
      <c r="BC2089"/>
      <c r="BD2089"/>
      <c r="BE2089"/>
      <c r="BF2089"/>
      <c r="BG2089"/>
      <c r="BH2089"/>
      <c r="BI2089"/>
    </row>
    <row r="2090" spans="6:61" x14ac:dyDescent="0.3"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/>
      <c r="AN2090"/>
      <c r="AO2090"/>
      <c r="AP2090"/>
      <c r="AQ2090"/>
      <c r="AR2090"/>
      <c r="AS2090"/>
      <c r="AT2090"/>
      <c r="AU2090"/>
      <c r="AV2090"/>
      <c r="AW2090"/>
      <c r="AX2090"/>
      <c r="AY2090"/>
      <c r="AZ2090"/>
      <c r="BA2090"/>
      <c r="BB2090"/>
      <c r="BC2090"/>
      <c r="BD2090"/>
      <c r="BE2090"/>
      <c r="BF2090"/>
      <c r="BG2090"/>
      <c r="BH2090"/>
      <c r="BI2090"/>
    </row>
    <row r="2091" spans="6:61" x14ac:dyDescent="0.3"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/>
      <c r="AN2091"/>
      <c r="AO2091"/>
      <c r="AP2091"/>
      <c r="AQ2091"/>
      <c r="AR2091"/>
      <c r="AS2091"/>
      <c r="AT2091"/>
      <c r="AU2091"/>
      <c r="AV2091"/>
      <c r="AW2091"/>
      <c r="AX2091"/>
      <c r="AY2091"/>
      <c r="AZ2091"/>
      <c r="BA2091"/>
      <c r="BB2091"/>
      <c r="BC2091"/>
      <c r="BD2091"/>
      <c r="BE2091"/>
      <c r="BF2091"/>
      <c r="BG2091"/>
      <c r="BH2091"/>
      <c r="BI2091"/>
    </row>
    <row r="2092" spans="6:61" x14ac:dyDescent="0.3"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/>
      <c r="AN2092"/>
      <c r="AO2092"/>
      <c r="AP2092"/>
      <c r="AQ2092"/>
      <c r="AR2092"/>
      <c r="AS2092"/>
      <c r="AT2092"/>
      <c r="AU2092"/>
      <c r="AV2092"/>
      <c r="AW2092"/>
      <c r="AX2092"/>
      <c r="AY2092"/>
      <c r="AZ2092"/>
      <c r="BA2092"/>
      <c r="BB2092"/>
      <c r="BC2092"/>
      <c r="BD2092"/>
      <c r="BE2092"/>
      <c r="BF2092"/>
      <c r="BG2092"/>
      <c r="BH2092"/>
      <c r="BI2092"/>
    </row>
    <row r="2093" spans="6:61" x14ac:dyDescent="0.3"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/>
      <c r="AN2093"/>
      <c r="AO2093"/>
      <c r="AP2093"/>
      <c r="AQ2093"/>
      <c r="AR2093"/>
      <c r="AS2093"/>
      <c r="AT2093"/>
      <c r="AU2093"/>
      <c r="AV2093"/>
      <c r="AW2093"/>
      <c r="AX2093"/>
      <c r="AY2093"/>
      <c r="AZ2093"/>
      <c r="BA2093"/>
      <c r="BB2093"/>
      <c r="BC2093"/>
      <c r="BD2093"/>
      <c r="BE2093"/>
      <c r="BF2093"/>
      <c r="BG2093"/>
      <c r="BH2093"/>
      <c r="BI2093"/>
    </row>
    <row r="2094" spans="6:61" x14ac:dyDescent="0.3"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/>
      <c r="AN2094"/>
      <c r="AO2094"/>
      <c r="AP2094"/>
      <c r="AQ2094"/>
      <c r="AR2094"/>
      <c r="AS2094"/>
      <c r="AT2094"/>
      <c r="AU2094"/>
      <c r="AV2094"/>
      <c r="AW2094"/>
      <c r="AX2094"/>
      <c r="AY2094"/>
      <c r="AZ2094"/>
      <c r="BA2094"/>
      <c r="BB2094"/>
      <c r="BC2094"/>
      <c r="BD2094"/>
      <c r="BE2094"/>
      <c r="BF2094"/>
      <c r="BG2094"/>
      <c r="BH2094"/>
      <c r="BI2094"/>
    </row>
    <row r="2095" spans="6:61" x14ac:dyDescent="0.3"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/>
      <c r="AN2095"/>
      <c r="AO2095"/>
      <c r="AP2095"/>
      <c r="AQ2095"/>
      <c r="AR2095"/>
      <c r="AS2095"/>
      <c r="AT2095"/>
      <c r="AU2095"/>
      <c r="AV2095"/>
      <c r="AW2095"/>
      <c r="AX2095"/>
      <c r="AY2095"/>
      <c r="AZ2095"/>
      <c r="BA2095"/>
      <c r="BB2095"/>
      <c r="BC2095"/>
      <c r="BD2095"/>
      <c r="BE2095"/>
      <c r="BF2095"/>
      <c r="BG2095"/>
      <c r="BH2095"/>
      <c r="BI2095"/>
    </row>
    <row r="2096" spans="6:61" x14ac:dyDescent="0.3"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/>
      <c r="AN2096"/>
      <c r="AO2096"/>
      <c r="AP2096"/>
      <c r="AQ2096"/>
      <c r="AR2096"/>
      <c r="AS2096"/>
      <c r="AT2096"/>
      <c r="AU2096"/>
      <c r="AV2096"/>
      <c r="AW2096"/>
      <c r="AX2096"/>
      <c r="AY2096"/>
      <c r="AZ2096"/>
      <c r="BA2096"/>
      <c r="BB2096"/>
      <c r="BC2096"/>
      <c r="BD2096"/>
      <c r="BE2096"/>
      <c r="BF2096"/>
      <c r="BG2096"/>
      <c r="BH2096"/>
      <c r="BI2096"/>
    </row>
    <row r="2097" spans="6:61" x14ac:dyDescent="0.3"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/>
      <c r="AN2097"/>
      <c r="AO2097"/>
      <c r="AP2097"/>
      <c r="AQ2097"/>
      <c r="AR2097"/>
      <c r="AS2097"/>
      <c r="AT2097"/>
      <c r="AU2097"/>
      <c r="AV2097"/>
      <c r="AW2097"/>
      <c r="AX2097"/>
      <c r="AY2097"/>
      <c r="AZ2097"/>
      <c r="BA2097"/>
      <c r="BB2097"/>
      <c r="BC2097"/>
      <c r="BD2097"/>
      <c r="BE2097"/>
      <c r="BF2097"/>
      <c r="BG2097"/>
      <c r="BH2097"/>
      <c r="BI2097"/>
    </row>
    <row r="2098" spans="6:61" x14ac:dyDescent="0.3"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/>
      <c r="AN2098"/>
      <c r="AO2098"/>
      <c r="AP2098"/>
      <c r="AQ2098"/>
      <c r="AR2098"/>
      <c r="AS2098"/>
      <c r="AT2098"/>
      <c r="AU2098"/>
      <c r="AV2098"/>
      <c r="AW2098"/>
      <c r="AX2098"/>
      <c r="AY2098"/>
      <c r="AZ2098"/>
      <c r="BA2098"/>
      <c r="BB2098"/>
      <c r="BC2098"/>
      <c r="BD2098"/>
      <c r="BE2098"/>
      <c r="BF2098"/>
      <c r="BG2098"/>
      <c r="BH2098"/>
      <c r="BI2098"/>
    </row>
    <row r="2099" spans="6:61" x14ac:dyDescent="0.3"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/>
      <c r="AN2099"/>
      <c r="AO2099"/>
      <c r="AP2099"/>
      <c r="AQ2099"/>
      <c r="AR2099"/>
      <c r="AS2099"/>
      <c r="AT2099"/>
      <c r="AU2099"/>
      <c r="AV2099"/>
      <c r="AW2099"/>
      <c r="AX2099"/>
      <c r="AY2099"/>
      <c r="AZ2099"/>
      <c r="BA2099"/>
      <c r="BB2099"/>
      <c r="BC2099"/>
      <c r="BD2099"/>
      <c r="BE2099"/>
      <c r="BF2099"/>
      <c r="BG2099"/>
      <c r="BH2099"/>
      <c r="BI2099"/>
    </row>
    <row r="2100" spans="6:61" x14ac:dyDescent="0.3"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/>
      <c r="AN2100"/>
      <c r="AO2100"/>
      <c r="AP2100"/>
      <c r="AQ2100"/>
      <c r="AR2100"/>
      <c r="AS2100"/>
      <c r="AT2100"/>
      <c r="AU2100"/>
      <c r="AV2100"/>
      <c r="AW2100"/>
      <c r="AX2100"/>
      <c r="AY2100"/>
      <c r="AZ2100"/>
      <c r="BA2100"/>
      <c r="BB2100"/>
      <c r="BC2100"/>
      <c r="BD2100"/>
      <c r="BE2100"/>
      <c r="BF2100"/>
      <c r="BG2100"/>
      <c r="BH2100"/>
      <c r="BI2100"/>
    </row>
    <row r="2101" spans="6:61" x14ac:dyDescent="0.3"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/>
      <c r="AN2101"/>
      <c r="AO2101"/>
      <c r="AP2101"/>
      <c r="AQ2101"/>
      <c r="AR2101"/>
      <c r="AS2101"/>
      <c r="AT2101"/>
      <c r="AU2101"/>
      <c r="AV2101"/>
      <c r="AW2101"/>
      <c r="AX2101"/>
      <c r="AY2101"/>
      <c r="AZ2101"/>
      <c r="BA2101"/>
      <c r="BB2101"/>
      <c r="BC2101"/>
      <c r="BD2101"/>
      <c r="BE2101"/>
      <c r="BF2101"/>
      <c r="BG2101"/>
      <c r="BH2101"/>
      <c r="BI2101"/>
    </row>
    <row r="2102" spans="6:61" x14ac:dyDescent="0.3"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/>
      <c r="AN2102"/>
      <c r="AO2102"/>
      <c r="AP2102"/>
      <c r="AQ2102"/>
      <c r="AR2102"/>
      <c r="AS2102"/>
      <c r="AT2102"/>
      <c r="AU2102"/>
      <c r="AV2102"/>
      <c r="AW2102"/>
      <c r="AX2102"/>
      <c r="AY2102"/>
      <c r="AZ2102"/>
      <c r="BA2102"/>
      <c r="BB2102"/>
      <c r="BC2102"/>
      <c r="BD2102"/>
      <c r="BE2102"/>
      <c r="BF2102"/>
      <c r="BG2102"/>
      <c r="BH2102"/>
      <c r="BI2102"/>
    </row>
    <row r="2103" spans="6:61" x14ac:dyDescent="0.3"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/>
      <c r="AN2103"/>
      <c r="AO2103"/>
      <c r="AP2103"/>
      <c r="AQ2103"/>
      <c r="AR2103"/>
      <c r="AS2103"/>
      <c r="AT2103"/>
      <c r="AU2103"/>
      <c r="AV2103"/>
      <c r="AW2103"/>
      <c r="AX2103"/>
      <c r="AY2103"/>
      <c r="AZ2103"/>
      <c r="BA2103"/>
      <c r="BB2103"/>
      <c r="BC2103"/>
      <c r="BD2103"/>
      <c r="BE2103"/>
      <c r="BF2103"/>
      <c r="BG2103"/>
      <c r="BH2103"/>
      <c r="BI2103"/>
    </row>
    <row r="2104" spans="6:61" x14ac:dyDescent="0.3"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/>
      <c r="AN2104"/>
      <c r="AO2104"/>
      <c r="AP2104"/>
      <c r="AQ2104"/>
      <c r="AR2104"/>
      <c r="AS2104"/>
      <c r="AT2104"/>
      <c r="AU2104"/>
      <c r="AV2104"/>
      <c r="AW2104"/>
      <c r="AX2104"/>
      <c r="AY2104"/>
      <c r="AZ2104"/>
      <c r="BA2104"/>
      <c r="BB2104"/>
      <c r="BC2104"/>
      <c r="BD2104"/>
      <c r="BE2104"/>
      <c r="BF2104"/>
      <c r="BG2104"/>
      <c r="BH2104"/>
      <c r="BI2104"/>
    </row>
    <row r="2105" spans="6:61" x14ac:dyDescent="0.3"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/>
      <c r="AN2105"/>
      <c r="AO2105"/>
      <c r="AP2105"/>
      <c r="AQ2105"/>
      <c r="AR2105"/>
      <c r="AS2105"/>
      <c r="AT2105"/>
      <c r="AU2105"/>
      <c r="AV2105"/>
      <c r="AW2105"/>
      <c r="AX2105"/>
      <c r="AY2105"/>
      <c r="AZ2105"/>
      <c r="BA2105"/>
      <c r="BB2105"/>
      <c r="BC2105"/>
      <c r="BD2105"/>
      <c r="BE2105"/>
      <c r="BF2105"/>
      <c r="BG2105"/>
      <c r="BH2105"/>
      <c r="BI2105"/>
    </row>
    <row r="2106" spans="6:61" x14ac:dyDescent="0.3"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/>
      <c r="AN2106"/>
      <c r="AO2106"/>
      <c r="AP2106"/>
      <c r="AQ2106"/>
      <c r="AR2106"/>
      <c r="AS2106"/>
      <c r="AT2106"/>
      <c r="AU2106"/>
      <c r="AV2106"/>
      <c r="AW2106"/>
      <c r="AX2106"/>
      <c r="AY2106"/>
      <c r="AZ2106"/>
      <c r="BA2106"/>
      <c r="BB2106"/>
      <c r="BC2106"/>
      <c r="BD2106"/>
      <c r="BE2106"/>
      <c r="BF2106"/>
      <c r="BG2106"/>
      <c r="BH2106"/>
      <c r="BI2106"/>
    </row>
    <row r="2107" spans="6:61" x14ac:dyDescent="0.3"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/>
      <c r="AN2107"/>
      <c r="AO2107"/>
      <c r="AP2107"/>
      <c r="AQ2107"/>
      <c r="AR2107"/>
      <c r="AS2107"/>
      <c r="AT2107"/>
      <c r="AU2107"/>
      <c r="AV2107"/>
      <c r="AW2107"/>
      <c r="AX2107"/>
      <c r="AY2107"/>
      <c r="AZ2107"/>
      <c r="BA2107"/>
      <c r="BB2107"/>
      <c r="BC2107"/>
      <c r="BD2107"/>
      <c r="BE2107"/>
      <c r="BF2107"/>
      <c r="BG2107"/>
      <c r="BH2107"/>
      <c r="BI2107"/>
    </row>
    <row r="2108" spans="6:61" x14ac:dyDescent="0.3"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/>
      <c r="AN2108"/>
      <c r="AO2108"/>
      <c r="AP2108"/>
      <c r="AQ2108"/>
      <c r="AR2108"/>
      <c r="AS2108"/>
      <c r="AT2108"/>
      <c r="AU2108"/>
      <c r="AV2108"/>
      <c r="AW2108"/>
      <c r="AX2108"/>
      <c r="AY2108"/>
      <c r="AZ2108"/>
      <c r="BA2108"/>
      <c r="BB2108"/>
      <c r="BC2108"/>
      <c r="BD2108"/>
      <c r="BE2108"/>
      <c r="BF2108"/>
      <c r="BG2108"/>
      <c r="BH2108"/>
      <c r="BI2108"/>
    </row>
    <row r="2109" spans="6:61" x14ac:dyDescent="0.3"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/>
      <c r="AN2109"/>
      <c r="AO2109"/>
      <c r="AP2109"/>
      <c r="AQ2109"/>
      <c r="AR2109"/>
      <c r="AS2109"/>
      <c r="AT2109"/>
      <c r="AU2109"/>
      <c r="AV2109"/>
      <c r="AW2109"/>
      <c r="AX2109"/>
      <c r="AY2109"/>
      <c r="AZ2109"/>
      <c r="BA2109"/>
      <c r="BB2109"/>
      <c r="BC2109"/>
      <c r="BD2109"/>
      <c r="BE2109"/>
      <c r="BF2109"/>
      <c r="BG2109"/>
      <c r="BH2109"/>
      <c r="BI2109"/>
    </row>
    <row r="2110" spans="6:61" x14ac:dyDescent="0.3"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/>
      <c r="AN2110"/>
      <c r="AO2110"/>
      <c r="AP2110"/>
      <c r="AQ2110"/>
      <c r="AR2110"/>
      <c r="AS2110"/>
      <c r="AT2110"/>
      <c r="AU2110"/>
      <c r="AV2110"/>
      <c r="AW2110"/>
      <c r="AX2110"/>
      <c r="AY2110"/>
      <c r="AZ2110"/>
      <c r="BA2110"/>
      <c r="BB2110"/>
      <c r="BC2110"/>
      <c r="BD2110"/>
      <c r="BE2110"/>
      <c r="BF2110"/>
      <c r="BG2110"/>
      <c r="BH2110"/>
      <c r="BI2110"/>
    </row>
    <row r="2111" spans="6:61" x14ac:dyDescent="0.3"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/>
      <c r="AN2111"/>
      <c r="AO2111"/>
      <c r="AP2111"/>
      <c r="AQ2111"/>
      <c r="AR2111"/>
      <c r="AS2111"/>
      <c r="AT2111"/>
      <c r="AU2111"/>
      <c r="AV2111"/>
      <c r="AW2111"/>
      <c r="AX2111"/>
      <c r="AY2111"/>
      <c r="AZ2111"/>
      <c r="BA2111"/>
      <c r="BB2111"/>
      <c r="BC2111"/>
      <c r="BD2111"/>
      <c r="BE2111"/>
      <c r="BF2111"/>
      <c r="BG2111"/>
      <c r="BH2111"/>
      <c r="BI2111"/>
    </row>
    <row r="2112" spans="6:61" x14ac:dyDescent="0.3"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/>
      <c r="AN2112"/>
      <c r="AO2112"/>
      <c r="AP2112"/>
      <c r="AQ2112"/>
      <c r="AR2112"/>
      <c r="AS2112"/>
      <c r="AT2112"/>
      <c r="AU2112"/>
      <c r="AV2112"/>
      <c r="AW2112"/>
      <c r="AX2112"/>
      <c r="AY2112"/>
      <c r="AZ2112"/>
      <c r="BA2112"/>
      <c r="BB2112"/>
      <c r="BC2112"/>
      <c r="BD2112"/>
      <c r="BE2112"/>
      <c r="BF2112"/>
      <c r="BG2112"/>
      <c r="BH2112"/>
      <c r="BI2112"/>
    </row>
    <row r="2113" spans="6:61" x14ac:dyDescent="0.3"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/>
      <c r="AN2113"/>
      <c r="AO2113"/>
      <c r="AP2113"/>
      <c r="AQ2113"/>
      <c r="AR2113"/>
      <c r="AS2113"/>
      <c r="AT2113"/>
      <c r="AU2113"/>
      <c r="AV2113"/>
      <c r="AW2113"/>
      <c r="AX2113"/>
      <c r="AY2113"/>
      <c r="AZ2113"/>
      <c r="BA2113"/>
      <c r="BB2113"/>
      <c r="BC2113"/>
      <c r="BD2113"/>
      <c r="BE2113"/>
      <c r="BF2113"/>
      <c r="BG2113"/>
      <c r="BH2113"/>
      <c r="BI2113"/>
    </row>
    <row r="2114" spans="6:61" x14ac:dyDescent="0.3"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/>
      <c r="AN2114"/>
      <c r="AO2114"/>
      <c r="AP2114"/>
      <c r="AQ2114"/>
      <c r="AR2114"/>
      <c r="AS2114"/>
      <c r="AT2114"/>
      <c r="AU2114"/>
      <c r="AV2114"/>
      <c r="AW2114"/>
      <c r="AX2114"/>
      <c r="AY2114"/>
      <c r="AZ2114"/>
      <c r="BA2114"/>
      <c r="BB2114"/>
      <c r="BC2114"/>
      <c r="BD2114"/>
      <c r="BE2114"/>
      <c r="BF2114"/>
      <c r="BG2114"/>
      <c r="BH2114"/>
      <c r="BI2114"/>
    </row>
    <row r="2115" spans="6:61" x14ac:dyDescent="0.3"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/>
      <c r="AN2115"/>
      <c r="AO2115"/>
      <c r="AP2115"/>
      <c r="AQ2115"/>
      <c r="AR2115"/>
      <c r="AS2115"/>
      <c r="AT2115"/>
      <c r="AU2115"/>
      <c r="AV2115"/>
      <c r="AW2115"/>
      <c r="AX2115"/>
      <c r="AY2115"/>
      <c r="AZ2115"/>
      <c r="BA2115"/>
      <c r="BB2115"/>
      <c r="BC2115"/>
      <c r="BD2115"/>
      <c r="BE2115"/>
      <c r="BF2115"/>
      <c r="BG2115"/>
      <c r="BH2115"/>
      <c r="BI2115"/>
    </row>
    <row r="2116" spans="6:61" x14ac:dyDescent="0.3"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/>
      <c r="AN2116"/>
      <c r="AO2116"/>
      <c r="AP2116"/>
      <c r="AQ2116"/>
      <c r="AR2116"/>
      <c r="AS2116"/>
      <c r="AT2116"/>
      <c r="AU2116"/>
      <c r="AV2116"/>
      <c r="AW2116"/>
      <c r="AX2116"/>
      <c r="AY2116"/>
      <c r="AZ2116"/>
      <c r="BA2116"/>
      <c r="BB2116"/>
      <c r="BC2116"/>
      <c r="BD2116"/>
      <c r="BE2116"/>
      <c r="BF2116"/>
      <c r="BG2116"/>
      <c r="BH2116"/>
      <c r="BI2116"/>
    </row>
    <row r="2117" spans="6:61" x14ac:dyDescent="0.3"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/>
      <c r="AN2117"/>
      <c r="AO2117"/>
      <c r="AP2117"/>
      <c r="AQ2117"/>
      <c r="AR2117"/>
      <c r="AS2117"/>
      <c r="AT2117"/>
      <c r="AU2117"/>
      <c r="AV2117"/>
      <c r="AW2117"/>
      <c r="AX2117"/>
      <c r="AY2117"/>
      <c r="AZ2117"/>
      <c r="BA2117"/>
      <c r="BB2117"/>
      <c r="BC2117"/>
      <c r="BD2117"/>
      <c r="BE2117"/>
      <c r="BF2117"/>
      <c r="BG2117"/>
      <c r="BH2117"/>
      <c r="BI2117"/>
    </row>
    <row r="2118" spans="6:61" x14ac:dyDescent="0.3"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/>
      <c r="AN2118"/>
      <c r="AO2118"/>
      <c r="AP2118"/>
      <c r="AQ2118"/>
      <c r="AR2118"/>
      <c r="AS2118"/>
      <c r="AT2118"/>
      <c r="AU2118"/>
      <c r="AV2118"/>
      <c r="AW2118"/>
      <c r="AX2118"/>
      <c r="AY2118"/>
      <c r="AZ2118"/>
      <c r="BA2118"/>
      <c r="BB2118"/>
      <c r="BC2118"/>
      <c r="BD2118"/>
      <c r="BE2118"/>
      <c r="BF2118"/>
      <c r="BG2118"/>
      <c r="BH2118"/>
      <c r="BI2118"/>
    </row>
    <row r="2119" spans="6:61" x14ac:dyDescent="0.3"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/>
      <c r="AN2119"/>
      <c r="AO2119"/>
      <c r="AP2119"/>
      <c r="AQ2119"/>
      <c r="AR2119"/>
      <c r="AS2119"/>
      <c r="AT2119"/>
      <c r="AU2119"/>
      <c r="AV2119"/>
      <c r="AW2119"/>
      <c r="AX2119"/>
      <c r="AY2119"/>
      <c r="AZ2119"/>
      <c r="BA2119"/>
      <c r="BB2119"/>
      <c r="BC2119"/>
      <c r="BD2119"/>
      <c r="BE2119"/>
      <c r="BF2119"/>
      <c r="BG2119"/>
      <c r="BH2119"/>
      <c r="BI2119"/>
    </row>
    <row r="2120" spans="6:61" x14ac:dyDescent="0.3"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/>
      <c r="AN2120"/>
      <c r="AO2120"/>
      <c r="AP2120"/>
      <c r="AQ2120"/>
      <c r="AR2120"/>
      <c r="AS2120"/>
      <c r="AT2120"/>
      <c r="AU2120"/>
      <c r="AV2120"/>
      <c r="AW2120"/>
      <c r="AX2120"/>
      <c r="AY2120"/>
      <c r="AZ2120"/>
      <c r="BA2120"/>
      <c r="BB2120"/>
      <c r="BC2120"/>
      <c r="BD2120"/>
      <c r="BE2120"/>
      <c r="BF2120"/>
      <c r="BG2120"/>
      <c r="BH2120"/>
      <c r="BI2120"/>
    </row>
    <row r="2121" spans="6:61" x14ac:dyDescent="0.3"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/>
      <c r="AN2121"/>
      <c r="AO2121"/>
      <c r="AP2121"/>
      <c r="AQ2121"/>
      <c r="AR2121"/>
      <c r="AS2121"/>
      <c r="AT2121"/>
      <c r="AU2121"/>
      <c r="AV2121"/>
      <c r="AW2121"/>
      <c r="AX2121"/>
      <c r="AY2121"/>
      <c r="AZ2121"/>
      <c r="BA2121"/>
      <c r="BB2121"/>
      <c r="BC2121"/>
      <c r="BD2121"/>
      <c r="BE2121"/>
      <c r="BF2121"/>
      <c r="BG2121"/>
      <c r="BH2121"/>
      <c r="BI2121"/>
    </row>
    <row r="2122" spans="6:61" x14ac:dyDescent="0.3"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/>
      <c r="AN2122"/>
      <c r="AO2122"/>
      <c r="AP2122"/>
      <c r="AQ2122"/>
      <c r="AR2122"/>
      <c r="AS2122"/>
      <c r="AT2122"/>
      <c r="AU2122"/>
      <c r="AV2122"/>
      <c r="AW2122"/>
      <c r="AX2122"/>
      <c r="AY2122"/>
      <c r="AZ2122"/>
      <c r="BA2122"/>
      <c r="BB2122"/>
      <c r="BC2122"/>
      <c r="BD2122"/>
      <c r="BE2122"/>
      <c r="BF2122"/>
      <c r="BG2122"/>
      <c r="BH2122"/>
      <c r="BI2122"/>
    </row>
    <row r="2123" spans="6:61" x14ac:dyDescent="0.3"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/>
      <c r="AN2123"/>
      <c r="AO2123"/>
      <c r="AP2123"/>
      <c r="AQ2123"/>
      <c r="AR2123"/>
      <c r="AS2123"/>
      <c r="AT2123"/>
      <c r="AU2123"/>
      <c r="AV2123"/>
      <c r="AW2123"/>
      <c r="AX2123"/>
      <c r="AY2123"/>
      <c r="AZ2123"/>
      <c r="BA2123"/>
      <c r="BB2123"/>
      <c r="BC2123"/>
      <c r="BD2123"/>
      <c r="BE2123"/>
      <c r="BF2123"/>
      <c r="BG2123"/>
      <c r="BH2123"/>
      <c r="BI2123"/>
    </row>
    <row r="2124" spans="6:61" x14ac:dyDescent="0.3"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/>
      <c r="AN2124"/>
      <c r="AO2124"/>
      <c r="AP2124"/>
      <c r="AQ2124"/>
      <c r="AR2124"/>
      <c r="AS2124"/>
      <c r="AT2124"/>
      <c r="AU2124"/>
      <c r="AV2124"/>
      <c r="AW2124"/>
      <c r="AX2124"/>
      <c r="AY2124"/>
      <c r="AZ2124"/>
      <c r="BA2124"/>
      <c r="BB2124"/>
      <c r="BC2124"/>
      <c r="BD2124"/>
      <c r="BE2124"/>
      <c r="BF2124"/>
      <c r="BG2124"/>
      <c r="BH2124"/>
      <c r="BI2124"/>
    </row>
    <row r="2125" spans="6:61" x14ac:dyDescent="0.3"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/>
      <c r="AN2125"/>
      <c r="AO2125"/>
      <c r="AP2125"/>
      <c r="AQ2125"/>
      <c r="AR2125"/>
      <c r="AS2125"/>
      <c r="AT2125"/>
      <c r="AU2125"/>
      <c r="AV2125"/>
      <c r="AW2125"/>
      <c r="AX2125"/>
      <c r="AY2125"/>
      <c r="AZ2125"/>
      <c r="BA2125"/>
      <c r="BB2125"/>
      <c r="BC2125"/>
      <c r="BD2125"/>
      <c r="BE2125"/>
      <c r="BF2125"/>
      <c r="BG2125"/>
      <c r="BH2125"/>
      <c r="BI2125"/>
    </row>
    <row r="2126" spans="6:61" x14ac:dyDescent="0.3"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/>
      <c r="AN2126"/>
      <c r="AO2126"/>
      <c r="AP2126"/>
      <c r="AQ2126"/>
      <c r="AR2126"/>
      <c r="AS2126"/>
      <c r="AT2126"/>
      <c r="AU2126"/>
      <c r="AV2126"/>
      <c r="AW2126"/>
      <c r="AX2126"/>
      <c r="AY2126"/>
      <c r="AZ2126"/>
      <c r="BA2126"/>
      <c r="BB2126"/>
      <c r="BC2126"/>
      <c r="BD2126"/>
      <c r="BE2126"/>
      <c r="BF2126"/>
      <c r="BG2126"/>
      <c r="BH2126"/>
      <c r="BI2126"/>
    </row>
    <row r="2127" spans="6:61" x14ac:dyDescent="0.3"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/>
      <c r="AN2127"/>
      <c r="AO2127"/>
      <c r="AP2127"/>
      <c r="AQ2127"/>
      <c r="AR2127"/>
      <c r="AS2127"/>
      <c r="AT2127"/>
      <c r="AU2127"/>
      <c r="AV2127"/>
      <c r="AW2127"/>
      <c r="AX2127"/>
      <c r="AY2127"/>
      <c r="AZ2127"/>
      <c r="BA2127"/>
      <c r="BB2127"/>
      <c r="BC2127"/>
      <c r="BD2127"/>
      <c r="BE2127"/>
      <c r="BF2127"/>
      <c r="BG2127"/>
      <c r="BH2127"/>
      <c r="BI2127"/>
    </row>
    <row r="2128" spans="6:61" x14ac:dyDescent="0.3"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/>
      <c r="AN2128"/>
      <c r="AO2128"/>
      <c r="AP2128"/>
      <c r="AQ2128"/>
      <c r="AR2128"/>
      <c r="AS2128"/>
      <c r="AT2128"/>
      <c r="AU2128"/>
      <c r="AV2128"/>
      <c r="AW2128"/>
      <c r="AX2128"/>
      <c r="AY2128"/>
      <c r="AZ2128"/>
      <c r="BA2128"/>
      <c r="BB2128"/>
      <c r="BC2128"/>
      <c r="BD2128"/>
      <c r="BE2128"/>
      <c r="BF2128"/>
      <c r="BG2128"/>
      <c r="BH2128"/>
      <c r="BI2128"/>
    </row>
    <row r="2129" spans="6:61" x14ac:dyDescent="0.3"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/>
      <c r="AN2129"/>
      <c r="AO2129"/>
      <c r="AP2129"/>
      <c r="AQ2129"/>
      <c r="AR2129"/>
      <c r="AS2129"/>
      <c r="AT2129"/>
      <c r="AU2129"/>
      <c r="AV2129"/>
      <c r="AW2129"/>
      <c r="AX2129"/>
      <c r="AY2129"/>
      <c r="AZ2129"/>
      <c r="BA2129"/>
      <c r="BB2129"/>
      <c r="BC2129"/>
      <c r="BD2129"/>
      <c r="BE2129"/>
      <c r="BF2129"/>
      <c r="BG2129"/>
      <c r="BH2129"/>
      <c r="BI2129"/>
    </row>
    <row r="2130" spans="6:61" x14ac:dyDescent="0.3"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/>
      <c r="AN2130"/>
      <c r="AO2130"/>
      <c r="AP2130"/>
      <c r="AQ2130"/>
      <c r="AR2130"/>
      <c r="AS2130"/>
      <c r="AT2130"/>
      <c r="AU2130"/>
      <c r="AV2130"/>
      <c r="AW2130"/>
      <c r="AX2130"/>
      <c r="AY2130"/>
      <c r="AZ2130"/>
      <c r="BA2130"/>
      <c r="BB2130"/>
      <c r="BC2130"/>
      <c r="BD2130"/>
      <c r="BE2130"/>
      <c r="BF2130"/>
      <c r="BG2130"/>
      <c r="BH2130"/>
      <c r="BI2130"/>
    </row>
    <row r="2131" spans="6:61" x14ac:dyDescent="0.3"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/>
      <c r="AN2131"/>
      <c r="AO2131"/>
      <c r="AP2131"/>
      <c r="AQ2131"/>
      <c r="AR2131"/>
      <c r="AS2131"/>
      <c r="AT2131"/>
      <c r="AU2131"/>
      <c r="AV2131"/>
      <c r="AW2131"/>
      <c r="AX2131"/>
      <c r="AY2131"/>
      <c r="AZ2131"/>
      <c r="BA2131"/>
      <c r="BB2131"/>
      <c r="BC2131"/>
      <c r="BD2131"/>
      <c r="BE2131"/>
      <c r="BF2131"/>
      <c r="BG2131"/>
      <c r="BH2131"/>
      <c r="BI2131"/>
    </row>
    <row r="2132" spans="6:61" x14ac:dyDescent="0.3"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/>
      <c r="AN2132"/>
      <c r="AO2132"/>
      <c r="AP2132"/>
      <c r="AQ2132"/>
      <c r="AR2132"/>
      <c r="AS2132"/>
      <c r="AT2132"/>
      <c r="AU2132"/>
      <c r="AV2132"/>
      <c r="AW2132"/>
      <c r="AX2132"/>
      <c r="AY2132"/>
      <c r="AZ2132"/>
      <c r="BA2132"/>
      <c r="BB2132"/>
      <c r="BC2132"/>
      <c r="BD2132"/>
      <c r="BE2132"/>
      <c r="BF2132"/>
      <c r="BG2132"/>
      <c r="BH2132"/>
      <c r="BI2132"/>
    </row>
    <row r="2133" spans="6:61" x14ac:dyDescent="0.3"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/>
      <c r="AN2133"/>
      <c r="AO2133"/>
      <c r="AP2133"/>
      <c r="AQ2133"/>
      <c r="AR2133"/>
      <c r="AS2133"/>
      <c r="AT2133"/>
      <c r="AU2133"/>
      <c r="AV2133"/>
      <c r="AW2133"/>
      <c r="AX2133"/>
      <c r="AY2133"/>
      <c r="AZ2133"/>
      <c r="BA2133"/>
      <c r="BB2133"/>
      <c r="BC2133"/>
      <c r="BD2133"/>
      <c r="BE2133"/>
      <c r="BF2133"/>
      <c r="BG2133"/>
      <c r="BH2133"/>
      <c r="BI2133"/>
    </row>
    <row r="2134" spans="6:61" x14ac:dyDescent="0.3"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/>
      <c r="AN2134"/>
      <c r="AO2134"/>
      <c r="AP2134"/>
      <c r="AQ2134"/>
      <c r="AR2134"/>
      <c r="AS2134"/>
      <c r="AT2134"/>
      <c r="AU2134"/>
      <c r="AV2134"/>
      <c r="AW2134"/>
      <c r="AX2134"/>
      <c r="AY2134"/>
      <c r="AZ2134"/>
      <c r="BA2134"/>
      <c r="BB2134"/>
      <c r="BC2134"/>
      <c r="BD2134"/>
      <c r="BE2134"/>
      <c r="BF2134"/>
      <c r="BG2134"/>
      <c r="BH2134"/>
      <c r="BI2134"/>
    </row>
    <row r="2135" spans="6:61" x14ac:dyDescent="0.3"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/>
      <c r="AN2135"/>
      <c r="AO2135"/>
      <c r="AP2135"/>
      <c r="AQ2135"/>
      <c r="AR2135"/>
      <c r="AS2135"/>
      <c r="AT2135"/>
      <c r="AU2135"/>
      <c r="AV2135"/>
      <c r="AW2135"/>
      <c r="AX2135"/>
      <c r="AY2135"/>
      <c r="AZ2135"/>
      <c r="BA2135"/>
      <c r="BB2135"/>
      <c r="BC2135"/>
      <c r="BD2135"/>
      <c r="BE2135"/>
      <c r="BF2135"/>
      <c r="BG2135"/>
      <c r="BH2135"/>
      <c r="BI2135"/>
    </row>
    <row r="2136" spans="6:61" x14ac:dyDescent="0.3"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/>
      <c r="AN2136"/>
      <c r="AO2136"/>
      <c r="AP2136"/>
      <c r="AQ2136"/>
      <c r="AR2136"/>
      <c r="AS2136"/>
      <c r="AT2136"/>
      <c r="AU2136"/>
      <c r="AV2136"/>
      <c r="AW2136"/>
      <c r="AX2136"/>
      <c r="AY2136"/>
      <c r="AZ2136"/>
      <c r="BA2136"/>
      <c r="BB2136"/>
      <c r="BC2136"/>
      <c r="BD2136"/>
      <c r="BE2136"/>
      <c r="BF2136"/>
      <c r="BG2136"/>
      <c r="BH2136"/>
      <c r="BI2136"/>
    </row>
    <row r="2137" spans="6:61" x14ac:dyDescent="0.3"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/>
      <c r="AN2137"/>
      <c r="AO2137"/>
      <c r="AP2137"/>
      <c r="AQ2137"/>
      <c r="AR2137"/>
      <c r="AS2137"/>
      <c r="AT2137"/>
      <c r="AU2137"/>
      <c r="AV2137"/>
      <c r="AW2137"/>
      <c r="AX2137"/>
      <c r="AY2137"/>
      <c r="AZ2137"/>
      <c r="BA2137"/>
      <c r="BB2137"/>
      <c r="BC2137"/>
      <c r="BD2137"/>
      <c r="BE2137"/>
      <c r="BF2137"/>
      <c r="BG2137"/>
      <c r="BH2137"/>
      <c r="BI2137"/>
    </row>
    <row r="2138" spans="6:61" x14ac:dyDescent="0.3"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/>
      <c r="AN2138"/>
      <c r="AO2138"/>
      <c r="AP2138"/>
      <c r="AQ2138"/>
      <c r="AR2138"/>
      <c r="AS2138"/>
      <c r="AT2138"/>
      <c r="AU2138"/>
      <c r="AV2138"/>
      <c r="AW2138"/>
      <c r="AX2138"/>
      <c r="AY2138"/>
      <c r="AZ2138"/>
      <c r="BA2138"/>
      <c r="BB2138"/>
      <c r="BC2138"/>
      <c r="BD2138"/>
      <c r="BE2138"/>
      <c r="BF2138"/>
      <c r="BG2138"/>
      <c r="BH2138"/>
      <c r="BI2138"/>
    </row>
    <row r="2139" spans="6:61" x14ac:dyDescent="0.3"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/>
      <c r="AN2139"/>
      <c r="AO2139"/>
      <c r="AP2139"/>
      <c r="AQ2139"/>
      <c r="AR2139"/>
      <c r="AS2139"/>
      <c r="AT2139"/>
      <c r="AU2139"/>
      <c r="AV2139"/>
      <c r="AW2139"/>
      <c r="AX2139"/>
      <c r="AY2139"/>
      <c r="AZ2139"/>
      <c r="BA2139"/>
      <c r="BB2139"/>
      <c r="BC2139"/>
      <c r="BD2139"/>
      <c r="BE2139"/>
      <c r="BF2139"/>
      <c r="BG2139"/>
      <c r="BH2139"/>
      <c r="BI2139"/>
    </row>
    <row r="2140" spans="6:61" x14ac:dyDescent="0.3"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/>
      <c r="AN2140"/>
      <c r="AO2140"/>
      <c r="AP2140"/>
      <c r="AQ2140"/>
      <c r="AR2140"/>
      <c r="AS2140"/>
      <c r="AT2140"/>
      <c r="AU2140"/>
      <c r="AV2140"/>
      <c r="AW2140"/>
      <c r="AX2140"/>
      <c r="AY2140"/>
      <c r="AZ2140"/>
      <c r="BA2140"/>
      <c r="BB2140"/>
      <c r="BC2140"/>
      <c r="BD2140"/>
      <c r="BE2140"/>
      <c r="BF2140"/>
      <c r="BG2140"/>
      <c r="BH2140"/>
      <c r="BI2140"/>
    </row>
    <row r="2141" spans="6:61" x14ac:dyDescent="0.3"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/>
      <c r="AN2141"/>
      <c r="AO2141"/>
      <c r="AP2141"/>
      <c r="AQ2141"/>
      <c r="AR2141"/>
      <c r="AS2141"/>
      <c r="AT2141"/>
      <c r="AU2141"/>
      <c r="AV2141"/>
      <c r="AW2141"/>
      <c r="AX2141"/>
      <c r="AY2141"/>
      <c r="AZ2141"/>
      <c r="BA2141"/>
      <c r="BB2141"/>
      <c r="BC2141"/>
      <c r="BD2141"/>
      <c r="BE2141"/>
      <c r="BF2141"/>
      <c r="BG2141"/>
      <c r="BH2141"/>
      <c r="BI2141"/>
    </row>
    <row r="2142" spans="6:61" x14ac:dyDescent="0.3"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/>
      <c r="AN2142"/>
      <c r="AO2142"/>
      <c r="AP2142"/>
      <c r="AQ2142"/>
      <c r="AR2142"/>
      <c r="AS2142"/>
      <c r="AT2142"/>
      <c r="AU2142"/>
      <c r="AV2142"/>
      <c r="AW2142"/>
      <c r="AX2142"/>
      <c r="AY2142"/>
      <c r="AZ2142"/>
      <c r="BA2142"/>
      <c r="BB2142"/>
      <c r="BC2142"/>
      <c r="BD2142"/>
      <c r="BE2142"/>
      <c r="BF2142"/>
      <c r="BG2142"/>
      <c r="BH2142"/>
      <c r="BI2142"/>
    </row>
    <row r="2143" spans="6:61" x14ac:dyDescent="0.3"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/>
      <c r="AN2143"/>
      <c r="AO2143"/>
      <c r="AP2143"/>
      <c r="AQ2143"/>
      <c r="AR2143"/>
      <c r="AS2143"/>
      <c r="AT2143"/>
      <c r="AU2143"/>
      <c r="AV2143"/>
      <c r="AW2143"/>
      <c r="AX2143"/>
      <c r="AY2143"/>
      <c r="AZ2143"/>
      <c r="BA2143"/>
      <c r="BB2143"/>
      <c r="BC2143"/>
      <c r="BD2143"/>
      <c r="BE2143"/>
      <c r="BF2143"/>
      <c r="BG2143"/>
      <c r="BH2143"/>
      <c r="BI2143"/>
    </row>
    <row r="2144" spans="6:61" x14ac:dyDescent="0.3"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/>
      <c r="AN2144"/>
      <c r="AO2144"/>
      <c r="AP2144"/>
      <c r="AQ2144"/>
      <c r="AR2144"/>
      <c r="AS2144"/>
      <c r="AT2144"/>
      <c r="AU2144"/>
      <c r="AV2144"/>
      <c r="AW2144"/>
      <c r="AX2144"/>
      <c r="AY2144"/>
      <c r="AZ2144"/>
      <c r="BA2144"/>
      <c r="BB2144"/>
      <c r="BC2144"/>
      <c r="BD2144"/>
      <c r="BE2144"/>
      <c r="BF2144"/>
      <c r="BG2144"/>
      <c r="BH2144"/>
      <c r="BI2144"/>
    </row>
    <row r="2145" spans="6:61" x14ac:dyDescent="0.3"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/>
      <c r="AN2145"/>
      <c r="AO2145"/>
      <c r="AP2145"/>
      <c r="AQ2145"/>
      <c r="AR2145"/>
      <c r="AS2145"/>
      <c r="AT2145"/>
      <c r="AU2145"/>
      <c r="AV2145"/>
      <c r="AW2145"/>
      <c r="AX2145"/>
      <c r="AY2145"/>
      <c r="AZ2145"/>
      <c r="BA2145"/>
      <c r="BB2145"/>
      <c r="BC2145"/>
      <c r="BD2145"/>
      <c r="BE2145"/>
      <c r="BF2145"/>
      <c r="BG2145"/>
      <c r="BH2145"/>
      <c r="BI2145"/>
    </row>
    <row r="2146" spans="6:61" x14ac:dyDescent="0.3"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/>
      <c r="AN2146"/>
      <c r="AO2146"/>
      <c r="AP2146"/>
      <c r="AQ2146"/>
      <c r="AR2146"/>
      <c r="AS2146"/>
      <c r="AT2146"/>
      <c r="AU2146"/>
      <c r="AV2146"/>
      <c r="AW2146"/>
      <c r="AX2146"/>
      <c r="AY2146"/>
      <c r="AZ2146"/>
      <c r="BA2146"/>
      <c r="BB2146"/>
      <c r="BC2146"/>
      <c r="BD2146"/>
      <c r="BE2146"/>
      <c r="BF2146"/>
      <c r="BG2146"/>
      <c r="BH2146"/>
      <c r="BI2146"/>
    </row>
    <row r="2147" spans="6:61" x14ac:dyDescent="0.3"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/>
      <c r="AN2147"/>
      <c r="AO2147"/>
      <c r="AP2147"/>
      <c r="AQ2147"/>
      <c r="AR2147"/>
      <c r="AS2147"/>
      <c r="AT2147"/>
      <c r="AU2147"/>
      <c r="AV2147"/>
      <c r="AW2147"/>
      <c r="AX2147"/>
      <c r="AY2147"/>
      <c r="AZ2147"/>
      <c r="BA2147"/>
      <c r="BB2147"/>
      <c r="BC2147"/>
      <c r="BD2147"/>
      <c r="BE2147"/>
      <c r="BF2147"/>
      <c r="BG2147"/>
      <c r="BH2147"/>
      <c r="BI2147"/>
    </row>
    <row r="2148" spans="6:61" x14ac:dyDescent="0.3"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/>
      <c r="AN2148"/>
      <c r="AO2148"/>
      <c r="AP2148"/>
      <c r="AQ2148"/>
      <c r="AR2148"/>
      <c r="AS2148"/>
      <c r="AT2148"/>
      <c r="AU2148"/>
      <c r="AV2148"/>
      <c r="AW2148"/>
      <c r="AX2148"/>
      <c r="AY2148"/>
      <c r="AZ2148"/>
      <c r="BA2148"/>
      <c r="BB2148"/>
      <c r="BC2148"/>
      <c r="BD2148"/>
      <c r="BE2148"/>
      <c r="BF2148"/>
      <c r="BG2148"/>
      <c r="BH2148"/>
      <c r="BI2148"/>
    </row>
    <row r="2149" spans="6:61" x14ac:dyDescent="0.3"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/>
      <c r="AN2149"/>
      <c r="AO2149"/>
      <c r="AP2149"/>
      <c r="AQ2149"/>
      <c r="AR2149"/>
      <c r="AS2149"/>
      <c r="AT2149"/>
      <c r="AU2149"/>
      <c r="AV2149"/>
      <c r="AW2149"/>
      <c r="AX2149"/>
      <c r="AY2149"/>
      <c r="AZ2149"/>
      <c r="BA2149"/>
      <c r="BB2149"/>
      <c r="BC2149"/>
      <c r="BD2149"/>
      <c r="BE2149"/>
      <c r="BF2149"/>
      <c r="BG2149"/>
      <c r="BH2149"/>
      <c r="BI2149"/>
    </row>
    <row r="2150" spans="6:61" x14ac:dyDescent="0.3"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/>
      <c r="AN2150"/>
      <c r="AO2150"/>
      <c r="AP2150"/>
      <c r="AQ2150"/>
      <c r="AR2150"/>
      <c r="AS2150"/>
      <c r="AT2150"/>
      <c r="AU2150"/>
      <c r="AV2150"/>
      <c r="AW2150"/>
      <c r="AX2150"/>
      <c r="AY2150"/>
      <c r="AZ2150"/>
      <c r="BA2150"/>
      <c r="BB2150"/>
      <c r="BC2150"/>
      <c r="BD2150"/>
      <c r="BE2150"/>
      <c r="BF2150"/>
      <c r="BG2150"/>
      <c r="BH2150"/>
      <c r="BI2150"/>
    </row>
    <row r="2151" spans="6:61" x14ac:dyDescent="0.3"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/>
      <c r="AN2151"/>
      <c r="AO2151"/>
      <c r="AP2151"/>
      <c r="AQ2151"/>
      <c r="AR2151"/>
      <c r="AS2151"/>
      <c r="AT2151"/>
      <c r="AU2151"/>
      <c r="AV2151"/>
      <c r="AW2151"/>
      <c r="AX2151"/>
      <c r="AY2151"/>
      <c r="AZ2151"/>
      <c r="BA2151"/>
      <c r="BB2151"/>
      <c r="BC2151"/>
      <c r="BD2151"/>
      <c r="BE2151"/>
      <c r="BF2151"/>
      <c r="BG2151"/>
      <c r="BH2151"/>
      <c r="BI2151"/>
    </row>
    <row r="2152" spans="6:61" x14ac:dyDescent="0.3"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/>
      <c r="AN2152"/>
      <c r="AO2152"/>
      <c r="AP2152"/>
      <c r="AQ2152"/>
      <c r="AR2152"/>
      <c r="AS2152"/>
      <c r="AT2152"/>
      <c r="AU2152"/>
      <c r="AV2152"/>
      <c r="AW2152"/>
      <c r="AX2152"/>
      <c r="AY2152"/>
      <c r="AZ2152"/>
      <c r="BA2152"/>
      <c r="BB2152"/>
      <c r="BC2152"/>
      <c r="BD2152"/>
      <c r="BE2152"/>
      <c r="BF2152"/>
      <c r="BG2152"/>
      <c r="BH2152"/>
      <c r="BI2152"/>
    </row>
    <row r="2153" spans="6:61" x14ac:dyDescent="0.3"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/>
      <c r="AN2153"/>
      <c r="AO2153"/>
      <c r="AP2153"/>
      <c r="AQ2153"/>
      <c r="AR2153"/>
      <c r="AS2153"/>
      <c r="AT2153"/>
      <c r="AU2153"/>
      <c r="AV2153"/>
      <c r="AW2153"/>
      <c r="AX2153"/>
      <c r="AY2153"/>
      <c r="AZ2153"/>
      <c r="BA2153"/>
      <c r="BB2153"/>
      <c r="BC2153"/>
      <c r="BD2153"/>
      <c r="BE2153"/>
      <c r="BF2153"/>
      <c r="BG2153"/>
      <c r="BH2153"/>
      <c r="BI2153"/>
    </row>
    <row r="2154" spans="6:61" x14ac:dyDescent="0.3"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/>
      <c r="AN2154"/>
      <c r="AO2154"/>
      <c r="AP2154"/>
      <c r="AQ2154"/>
      <c r="AR2154"/>
      <c r="AS2154"/>
      <c r="AT2154"/>
      <c r="AU2154"/>
      <c r="AV2154"/>
      <c r="AW2154"/>
      <c r="AX2154"/>
      <c r="AY2154"/>
      <c r="AZ2154"/>
      <c r="BA2154"/>
      <c r="BB2154"/>
      <c r="BC2154"/>
      <c r="BD2154"/>
      <c r="BE2154"/>
      <c r="BF2154"/>
      <c r="BG2154"/>
      <c r="BH2154"/>
      <c r="BI2154"/>
    </row>
    <row r="2155" spans="6:61" x14ac:dyDescent="0.3"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/>
      <c r="AN2155"/>
      <c r="AO2155"/>
      <c r="AP2155"/>
      <c r="AQ2155"/>
      <c r="AR2155"/>
      <c r="AS2155"/>
      <c r="AT2155"/>
      <c r="AU2155"/>
      <c r="AV2155"/>
      <c r="AW2155"/>
      <c r="AX2155"/>
      <c r="AY2155"/>
      <c r="AZ2155"/>
      <c r="BA2155"/>
      <c r="BB2155"/>
      <c r="BC2155"/>
      <c r="BD2155"/>
      <c r="BE2155"/>
      <c r="BF2155"/>
      <c r="BG2155"/>
      <c r="BH2155"/>
      <c r="BI2155"/>
    </row>
    <row r="2156" spans="6:61" x14ac:dyDescent="0.3"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/>
      <c r="AN2156"/>
      <c r="AO2156"/>
      <c r="AP2156"/>
      <c r="AQ2156"/>
      <c r="AR2156"/>
      <c r="AS2156"/>
      <c r="AT2156"/>
      <c r="AU2156"/>
      <c r="AV2156"/>
      <c r="AW2156"/>
      <c r="AX2156"/>
      <c r="AY2156"/>
      <c r="AZ2156"/>
      <c r="BA2156"/>
      <c r="BB2156"/>
      <c r="BC2156"/>
      <c r="BD2156"/>
      <c r="BE2156"/>
      <c r="BF2156"/>
      <c r="BG2156"/>
      <c r="BH2156"/>
      <c r="BI2156"/>
    </row>
    <row r="2157" spans="6:61" x14ac:dyDescent="0.3"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/>
      <c r="AN2157"/>
      <c r="AO2157"/>
      <c r="AP2157"/>
      <c r="AQ2157"/>
      <c r="AR2157"/>
      <c r="AS2157"/>
      <c r="AT2157"/>
      <c r="AU2157"/>
      <c r="AV2157"/>
      <c r="AW2157"/>
      <c r="AX2157"/>
      <c r="AY2157"/>
      <c r="AZ2157"/>
      <c r="BA2157"/>
      <c r="BB2157"/>
      <c r="BC2157"/>
      <c r="BD2157"/>
      <c r="BE2157"/>
      <c r="BF2157"/>
      <c r="BG2157"/>
      <c r="BH2157"/>
      <c r="BI2157"/>
    </row>
    <row r="2158" spans="6:61" x14ac:dyDescent="0.3"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/>
      <c r="AN2158"/>
      <c r="AO2158"/>
      <c r="AP2158"/>
      <c r="AQ2158"/>
      <c r="AR2158"/>
      <c r="AS2158"/>
      <c r="AT2158"/>
      <c r="AU2158"/>
      <c r="AV2158"/>
      <c r="AW2158"/>
      <c r="AX2158"/>
      <c r="AY2158"/>
      <c r="AZ2158"/>
      <c r="BA2158"/>
      <c r="BB2158"/>
      <c r="BC2158"/>
      <c r="BD2158"/>
      <c r="BE2158"/>
      <c r="BF2158"/>
      <c r="BG2158"/>
      <c r="BH2158"/>
      <c r="BI2158"/>
    </row>
    <row r="2159" spans="6:61" x14ac:dyDescent="0.3"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/>
      <c r="AN2159"/>
      <c r="AO2159"/>
      <c r="AP2159"/>
      <c r="AQ2159"/>
      <c r="AR2159"/>
      <c r="AS2159"/>
      <c r="AT2159"/>
      <c r="AU2159"/>
      <c r="AV2159"/>
      <c r="AW2159"/>
      <c r="AX2159"/>
      <c r="AY2159"/>
      <c r="AZ2159"/>
      <c r="BA2159"/>
      <c r="BB2159"/>
      <c r="BC2159"/>
      <c r="BD2159"/>
      <c r="BE2159"/>
      <c r="BF2159"/>
      <c r="BG2159"/>
      <c r="BH2159"/>
      <c r="BI2159"/>
    </row>
    <row r="2160" spans="6:61" x14ac:dyDescent="0.3"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/>
      <c r="AN2160"/>
      <c r="AO2160"/>
      <c r="AP2160"/>
      <c r="AQ2160"/>
      <c r="AR2160"/>
      <c r="AS2160"/>
      <c r="AT2160"/>
      <c r="AU2160"/>
      <c r="AV2160"/>
      <c r="AW2160"/>
      <c r="AX2160"/>
      <c r="AY2160"/>
      <c r="AZ2160"/>
      <c r="BA2160"/>
      <c r="BB2160"/>
      <c r="BC2160"/>
      <c r="BD2160"/>
      <c r="BE2160"/>
      <c r="BF2160"/>
      <c r="BG2160"/>
      <c r="BH2160"/>
      <c r="BI2160"/>
    </row>
    <row r="2161" spans="6:61" x14ac:dyDescent="0.3"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/>
      <c r="AN2161"/>
      <c r="AO2161"/>
      <c r="AP2161"/>
      <c r="AQ2161"/>
      <c r="AR2161"/>
      <c r="AS2161"/>
      <c r="AT2161"/>
      <c r="AU2161"/>
      <c r="AV2161"/>
      <c r="AW2161"/>
      <c r="AX2161"/>
      <c r="AY2161"/>
      <c r="AZ2161"/>
      <c r="BA2161"/>
      <c r="BB2161"/>
      <c r="BC2161"/>
      <c r="BD2161"/>
      <c r="BE2161"/>
      <c r="BF2161"/>
      <c r="BG2161"/>
      <c r="BH2161"/>
      <c r="BI2161"/>
    </row>
    <row r="2162" spans="6:61" x14ac:dyDescent="0.3"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/>
      <c r="AN2162"/>
      <c r="AO2162"/>
      <c r="AP2162"/>
      <c r="AQ2162"/>
      <c r="AR2162"/>
      <c r="AS2162"/>
      <c r="AT2162"/>
      <c r="AU2162"/>
      <c r="AV2162"/>
      <c r="AW2162"/>
      <c r="AX2162"/>
      <c r="AY2162"/>
      <c r="AZ2162"/>
      <c r="BA2162"/>
      <c r="BB2162"/>
      <c r="BC2162"/>
      <c r="BD2162"/>
      <c r="BE2162"/>
      <c r="BF2162"/>
      <c r="BG2162"/>
      <c r="BH2162"/>
      <c r="BI2162"/>
    </row>
    <row r="2163" spans="6:61" x14ac:dyDescent="0.3"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/>
      <c r="AN2163"/>
      <c r="AO2163"/>
      <c r="AP2163"/>
      <c r="AQ2163"/>
      <c r="AR2163"/>
      <c r="AS2163"/>
      <c r="AT2163"/>
      <c r="AU2163"/>
      <c r="AV2163"/>
      <c r="AW2163"/>
      <c r="AX2163"/>
      <c r="AY2163"/>
      <c r="AZ2163"/>
      <c r="BA2163"/>
      <c r="BB2163"/>
      <c r="BC2163"/>
      <c r="BD2163"/>
      <c r="BE2163"/>
      <c r="BF2163"/>
      <c r="BG2163"/>
      <c r="BH2163"/>
      <c r="BI2163"/>
    </row>
    <row r="2164" spans="6:61" x14ac:dyDescent="0.3"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/>
      <c r="AN2164"/>
      <c r="AO2164"/>
      <c r="AP2164"/>
      <c r="AQ2164"/>
      <c r="AR2164"/>
      <c r="AS2164"/>
      <c r="AT2164"/>
      <c r="AU2164"/>
      <c r="AV2164"/>
      <c r="AW2164"/>
      <c r="AX2164"/>
      <c r="AY2164"/>
      <c r="AZ2164"/>
      <c r="BA2164"/>
      <c r="BB2164"/>
      <c r="BC2164"/>
      <c r="BD2164"/>
      <c r="BE2164"/>
      <c r="BF2164"/>
      <c r="BG2164"/>
      <c r="BH2164"/>
      <c r="BI2164"/>
    </row>
    <row r="2165" spans="6:61" x14ac:dyDescent="0.3"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/>
      <c r="AN2165"/>
      <c r="AO2165"/>
      <c r="AP2165"/>
      <c r="AQ2165"/>
      <c r="AR2165"/>
      <c r="AS2165"/>
      <c r="AT2165"/>
      <c r="AU2165"/>
      <c r="AV2165"/>
      <c r="AW2165"/>
      <c r="AX2165"/>
      <c r="AY2165"/>
      <c r="AZ2165"/>
      <c r="BA2165"/>
      <c r="BB2165"/>
      <c r="BC2165"/>
      <c r="BD2165"/>
      <c r="BE2165"/>
      <c r="BF2165"/>
      <c r="BG2165"/>
      <c r="BH2165"/>
      <c r="BI2165"/>
    </row>
    <row r="2166" spans="6:61" x14ac:dyDescent="0.3"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/>
      <c r="AN2166"/>
      <c r="AO2166"/>
      <c r="AP2166"/>
      <c r="AQ2166"/>
      <c r="AR2166"/>
      <c r="AS2166"/>
      <c r="AT2166"/>
      <c r="AU2166"/>
      <c r="AV2166"/>
      <c r="AW2166"/>
      <c r="AX2166"/>
      <c r="AY2166"/>
      <c r="AZ2166"/>
      <c r="BA2166"/>
      <c r="BB2166"/>
      <c r="BC2166"/>
      <c r="BD2166"/>
      <c r="BE2166"/>
      <c r="BF2166"/>
      <c r="BG2166"/>
      <c r="BH2166"/>
      <c r="BI2166"/>
    </row>
    <row r="2167" spans="6:61" x14ac:dyDescent="0.3"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/>
      <c r="AN2167"/>
      <c r="AO2167"/>
      <c r="AP2167"/>
      <c r="AQ2167"/>
      <c r="AR2167"/>
      <c r="AS2167"/>
      <c r="AT2167"/>
      <c r="AU2167"/>
      <c r="AV2167"/>
      <c r="AW2167"/>
      <c r="AX2167"/>
      <c r="AY2167"/>
      <c r="AZ2167"/>
      <c r="BA2167"/>
      <c r="BB2167"/>
      <c r="BC2167"/>
      <c r="BD2167"/>
      <c r="BE2167"/>
      <c r="BF2167"/>
      <c r="BG2167"/>
      <c r="BH2167"/>
      <c r="BI2167"/>
    </row>
    <row r="2168" spans="6:61" x14ac:dyDescent="0.3"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/>
      <c r="AN2168"/>
      <c r="AO2168"/>
      <c r="AP2168"/>
      <c r="AQ2168"/>
      <c r="AR2168"/>
      <c r="AS2168"/>
      <c r="AT2168"/>
      <c r="AU2168"/>
      <c r="AV2168"/>
      <c r="AW2168"/>
      <c r="AX2168"/>
      <c r="AY2168"/>
      <c r="AZ2168"/>
      <c r="BA2168"/>
      <c r="BB2168"/>
      <c r="BC2168"/>
      <c r="BD2168"/>
      <c r="BE2168"/>
      <c r="BF2168"/>
      <c r="BG2168"/>
      <c r="BH2168"/>
      <c r="BI2168"/>
    </row>
    <row r="2169" spans="6:61" x14ac:dyDescent="0.3"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/>
      <c r="AN2169"/>
      <c r="AO2169"/>
      <c r="AP2169"/>
      <c r="AQ2169"/>
      <c r="AR2169"/>
      <c r="AS2169"/>
      <c r="AT2169"/>
      <c r="AU2169"/>
      <c r="AV2169"/>
      <c r="AW2169"/>
      <c r="AX2169"/>
      <c r="AY2169"/>
      <c r="AZ2169"/>
      <c r="BA2169"/>
      <c r="BB2169"/>
      <c r="BC2169"/>
      <c r="BD2169"/>
      <c r="BE2169"/>
      <c r="BF2169"/>
      <c r="BG2169"/>
      <c r="BH2169"/>
      <c r="BI2169"/>
    </row>
    <row r="2170" spans="6:61" x14ac:dyDescent="0.3"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/>
      <c r="AN2170"/>
      <c r="AO2170"/>
      <c r="AP2170"/>
      <c r="AQ2170"/>
      <c r="AR2170"/>
      <c r="AS2170"/>
      <c r="AT2170"/>
      <c r="AU2170"/>
      <c r="AV2170"/>
      <c r="AW2170"/>
      <c r="AX2170"/>
      <c r="AY2170"/>
      <c r="AZ2170"/>
      <c r="BA2170"/>
      <c r="BB2170"/>
      <c r="BC2170"/>
      <c r="BD2170"/>
      <c r="BE2170"/>
      <c r="BF2170"/>
      <c r="BG2170"/>
      <c r="BH2170"/>
      <c r="BI2170"/>
    </row>
    <row r="2171" spans="6:61" x14ac:dyDescent="0.3"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/>
      <c r="AN2171"/>
      <c r="AO2171"/>
      <c r="AP2171"/>
      <c r="AQ2171"/>
      <c r="AR2171"/>
      <c r="AS2171"/>
      <c r="AT2171"/>
      <c r="AU2171"/>
      <c r="AV2171"/>
      <c r="AW2171"/>
      <c r="AX2171"/>
      <c r="AY2171"/>
      <c r="AZ2171"/>
      <c r="BA2171"/>
      <c r="BB2171"/>
      <c r="BC2171"/>
      <c r="BD2171"/>
      <c r="BE2171"/>
      <c r="BF2171"/>
      <c r="BG2171"/>
      <c r="BH2171"/>
      <c r="BI2171"/>
    </row>
    <row r="2172" spans="6:61" x14ac:dyDescent="0.3"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/>
      <c r="AN2172"/>
      <c r="AO2172"/>
      <c r="AP2172"/>
      <c r="AQ2172"/>
      <c r="AR2172"/>
      <c r="AS2172"/>
      <c r="AT2172"/>
      <c r="AU2172"/>
      <c r="AV2172"/>
      <c r="AW2172"/>
      <c r="AX2172"/>
      <c r="AY2172"/>
      <c r="AZ2172"/>
      <c r="BA2172"/>
      <c r="BB2172"/>
      <c r="BC2172"/>
      <c r="BD2172"/>
      <c r="BE2172"/>
      <c r="BF2172"/>
      <c r="BG2172"/>
      <c r="BH2172"/>
      <c r="BI2172"/>
    </row>
    <row r="2173" spans="6:61" x14ac:dyDescent="0.3"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/>
      <c r="AN2173"/>
      <c r="AO2173"/>
      <c r="AP2173"/>
      <c r="AQ2173"/>
      <c r="AR2173"/>
      <c r="AS2173"/>
      <c r="AT2173"/>
      <c r="AU2173"/>
      <c r="AV2173"/>
      <c r="AW2173"/>
      <c r="AX2173"/>
      <c r="AY2173"/>
      <c r="AZ2173"/>
      <c r="BA2173"/>
      <c r="BB2173"/>
      <c r="BC2173"/>
      <c r="BD2173"/>
      <c r="BE2173"/>
      <c r="BF2173"/>
      <c r="BG2173"/>
      <c r="BH2173"/>
      <c r="BI2173"/>
    </row>
    <row r="2174" spans="6:61" x14ac:dyDescent="0.3"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/>
      <c r="AN2174"/>
      <c r="AO2174"/>
      <c r="AP2174"/>
      <c r="AQ2174"/>
      <c r="AR2174"/>
      <c r="AS2174"/>
      <c r="AT2174"/>
      <c r="AU2174"/>
      <c r="AV2174"/>
      <c r="AW2174"/>
      <c r="AX2174"/>
      <c r="AY2174"/>
      <c r="AZ2174"/>
      <c r="BA2174"/>
      <c r="BB2174"/>
      <c r="BC2174"/>
      <c r="BD2174"/>
      <c r="BE2174"/>
      <c r="BF2174"/>
      <c r="BG2174"/>
      <c r="BH2174"/>
      <c r="BI2174"/>
    </row>
    <row r="2175" spans="6:61" x14ac:dyDescent="0.3"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/>
      <c r="AN2175"/>
      <c r="AO2175"/>
      <c r="AP2175"/>
      <c r="AQ2175"/>
      <c r="AR2175"/>
      <c r="AS2175"/>
      <c r="AT2175"/>
      <c r="AU2175"/>
      <c r="AV2175"/>
      <c r="AW2175"/>
      <c r="AX2175"/>
      <c r="AY2175"/>
      <c r="AZ2175"/>
      <c r="BA2175"/>
      <c r="BB2175"/>
      <c r="BC2175"/>
      <c r="BD2175"/>
      <c r="BE2175"/>
      <c r="BF2175"/>
      <c r="BG2175"/>
      <c r="BH2175"/>
      <c r="BI2175"/>
    </row>
    <row r="2176" spans="6:61" x14ac:dyDescent="0.3"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/>
      <c r="AN2176"/>
      <c r="AO2176"/>
      <c r="AP2176"/>
      <c r="AQ2176"/>
      <c r="AR2176"/>
      <c r="AS2176"/>
      <c r="AT2176"/>
      <c r="AU2176"/>
      <c r="AV2176"/>
      <c r="AW2176"/>
      <c r="AX2176"/>
      <c r="AY2176"/>
      <c r="AZ2176"/>
      <c r="BA2176"/>
      <c r="BB2176"/>
      <c r="BC2176"/>
      <c r="BD2176"/>
      <c r="BE2176"/>
      <c r="BF2176"/>
      <c r="BG2176"/>
      <c r="BH2176"/>
      <c r="BI2176"/>
    </row>
    <row r="2177" spans="6:61" x14ac:dyDescent="0.3"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/>
      <c r="AN2177"/>
      <c r="AO2177"/>
      <c r="AP2177"/>
      <c r="AQ2177"/>
      <c r="AR2177"/>
      <c r="AS2177"/>
      <c r="AT2177"/>
      <c r="AU2177"/>
      <c r="AV2177"/>
      <c r="AW2177"/>
      <c r="AX2177"/>
      <c r="AY2177"/>
      <c r="AZ2177"/>
      <c r="BA2177"/>
      <c r="BB2177"/>
      <c r="BC2177"/>
      <c r="BD2177"/>
      <c r="BE2177"/>
      <c r="BF2177"/>
      <c r="BG2177"/>
      <c r="BH2177"/>
      <c r="BI2177"/>
    </row>
    <row r="2178" spans="6:61" x14ac:dyDescent="0.3"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/>
      <c r="AN2178"/>
      <c r="AO2178"/>
      <c r="AP2178"/>
      <c r="AQ2178"/>
      <c r="AR2178"/>
      <c r="AS2178"/>
      <c r="AT2178"/>
      <c r="AU2178"/>
      <c r="AV2178"/>
      <c r="AW2178"/>
      <c r="AX2178"/>
      <c r="AY2178"/>
      <c r="AZ2178"/>
      <c r="BA2178"/>
      <c r="BB2178"/>
      <c r="BC2178"/>
      <c r="BD2178"/>
      <c r="BE2178"/>
      <c r="BF2178"/>
      <c r="BG2178"/>
      <c r="BH2178"/>
      <c r="BI2178"/>
    </row>
    <row r="2179" spans="6:61" x14ac:dyDescent="0.3"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/>
      <c r="AN2179"/>
      <c r="AO2179"/>
      <c r="AP2179"/>
      <c r="AQ2179"/>
      <c r="AR2179"/>
      <c r="AS2179"/>
      <c r="AT2179"/>
      <c r="AU2179"/>
      <c r="AV2179"/>
      <c r="AW2179"/>
      <c r="AX2179"/>
      <c r="AY2179"/>
      <c r="AZ2179"/>
      <c r="BA2179"/>
      <c r="BB2179"/>
      <c r="BC2179"/>
      <c r="BD2179"/>
      <c r="BE2179"/>
      <c r="BF2179"/>
      <c r="BG2179"/>
      <c r="BH2179"/>
      <c r="BI2179"/>
    </row>
    <row r="2180" spans="6:61" x14ac:dyDescent="0.3"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/>
      <c r="AN2180"/>
      <c r="AO2180"/>
      <c r="AP2180"/>
      <c r="AQ2180"/>
      <c r="AR2180"/>
      <c r="AS2180"/>
      <c r="AT2180"/>
      <c r="AU2180"/>
      <c r="AV2180"/>
      <c r="AW2180"/>
      <c r="AX2180"/>
      <c r="AY2180"/>
      <c r="AZ2180"/>
      <c r="BA2180"/>
      <c r="BB2180"/>
      <c r="BC2180"/>
      <c r="BD2180"/>
      <c r="BE2180"/>
      <c r="BF2180"/>
      <c r="BG2180"/>
      <c r="BH2180"/>
      <c r="BI2180"/>
    </row>
    <row r="2181" spans="6:61" x14ac:dyDescent="0.3"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/>
      <c r="AN2181"/>
      <c r="AO2181"/>
      <c r="AP2181"/>
      <c r="AQ2181"/>
      <c r="AR2181"/>
      <c r="AS2181"/>
      <c r="AT2181"/>
      <c r="AU2181"/>
      <c r="AV2181"/>
      <c r="AW2181"/>
      <c r="AX2181"/>
      <c r="AY2181"/>
      <c r="AZ2181"/>
      <c r="BA2181"/>
      <c r="BB2181"/>
      <c r="BC2181"/>
      <c r="BD2181"/>
      <c r="BE2181"/>
      <c r="BF2181"/>
      <c r="BG2181"/>
      <c r="BH2181"/>
      <c r="BI2181"/>
    </row>
    <row r="2182" spans="6:61" x14ac:dyDescent="0.3"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/>
      <c r="AN2182"/>
      <c r="AO2182"/>
      <c r="AP2182"/>
      <c r="AQ2182"/>
      <c r="AR2182"/>
      <c r="AS2182"/>
      <c r="AT2182"/>
      <c r="AU2182"/>
      <c r="AV2182"/>
      <c r="AW2182"/>
      <c r="AX2182"/>
      <c r="AY2182"/>
      <c r="AZ2182"/>
      <c r="BA2182"/>
      <c r="BB2182"/>
      <c r="BC2182"/>
      <c r="BD2182"/>
      <c r="BE2182"/>
      <c r="BF2182"/>
      <c r="BG2182"/>
      <c r="BH2182"/>
      <c r="BI2182"/>
    </row>
    <row r="2183" spans="6:61" x14ac:dyDescent="0.3"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/>
      <c r="AN2183"/>
      <c r="AO2183"/>
      <c r="AP2183"/>
      <c r="AQ2183"/>
      <c r="AR2183"/>
      <c r="AS2183"/>
      <c r="AT2183"/>
      <c r="AU2183"/>
      <c r="AV2183"/>
      <c r="AW2183"/>
      <c r="AX2183"/>
      <c r="AY2183"/>
      <c r="AZ2183"/>
      <c r="BA2183"/>
      <c r="BB2183"/>
      <c r="BC2183"/>
      <c r="BD2183"/>
      <c r="BE2183"/>
      <c r="BF2183"/>
      <c r="BG2183"/>
      <c r="BH2183"/>
      <c r="BI2183"/>
    </row>
    <row r="2184" spans="6:61" x14ac:dyDescent="0.3"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/>
      <c r="AN2184"/>
      <c r="AO2184"/>
      <c r="AP2184"/>
      <c r="AQ2184"/>
      <c r="AR2184"/>
      <c r="AS2184"/>
      <c r="AT2184"/>
      <c r="AU2184"/>
      <c r="AV2184"/>
      <c r="AW2184"/>
      <c r="AX2184"/>
      <c r="AY2184"/>
      <c r="AZ2184"/>
      <c r="BA2184"/>
      <c r="BB2184"/>
      <c r="BC2184"/>
      <c r="BD2184"/>
      <c r="BE2184"/>
      <c r="BF2184"/>
      <c r="BG2184"/>
      <c r="BH2184"/>
      <c r="BI2184"/>
    </row>
    <row r="2185" spans="6:61" x14ac:dyDescent="0.3"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/>
      <c r="AN2185"/>
      <c r="AO2185"/>
      <c r="AP2185"/>
      <c r="AQ2185"/>
      <c r="AR2185"/>
      <c r="AS2185"/>
      <c r="AT2185"/>
      <c r="AU2185"/>
      <c r="AV2185"/>
      <c r="AW2185"/>
      <c r="AX2185"/>
      <c r="AY2185"/>
      <c r="AZ2185"/>
      <c r="BA2185"/>
      <c r="BB2185"/>
      <c r="BC2185"/>
      <c r="BD2185"/>
      <c r="BE2185"/>
      <c r="BF2185"/>
      <c r="BG2185"/>
      <c r="BH2185"/>
      <c r="BI2185"/>
    </row>
    <row r="2186" spans="6:61" x14ac:dyDescent="0.3"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/>
      <c r="AN2186"/>
      <c r="AO2186"/>
      <c r="AP2186"/>
      <c r="AQ2186"/>
      <c r="AR2186"/>
      <c r="AS2186"/>
      <c r="AT2186"/>
      <c r="AU2186"/>
      <c r="AV2186"/>
      <c r="AW2186"/>
      <c r="AX2186"/>
      <c r="AY2186"/>
      <c r="AZ2186"/>
      <c r="BA2186"/>
      <c r="BB2186"/>
      <c r="BC2186"/>
      <c r="BD2186"/>
      <c r="BE2186"/>
      <c r="BF2186"/>
      <c r="BG2186"/>
      <c r="BH2186"/>
      <c r="BI2186"/>
    </row>
    <row r="2187" spans="6:61" x14ac:dyDescent="0.3"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/>
      <c r="AN2187"/>
      <c r="AO2187"/>
      <c r="AP2187"/>
      <c r="AQ2187"/>
      <c r="AR2187"/>
      <c r="AS2187"/>
      <c r="AT2187"/>
      <c r="AU2187"/>
      <c r="AV2187"/>
      <c r="AW2187"/>
      <c r="AX2187"/>
      <c r="AY2187"/>
      <c r="AZ2187"/>
      <c r="BA2187"/>
      <c r="BB2187"/>
      <c r="BC2187"/>
      <c r="BD2187"/>
      <c r="BE2187"/>
      <c r="BF2187"/>
      <c r="BG2187"/>
      <c r="BH2187"/>
      <c r="BI2187"/>
    </row>
    <row r="2188" spans="6:61" x14ac:dyDescent="0.3"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/>
      <c r="AN2188"/>
      <c r="AO2188"/>
      <c r="AP2188"/>
      <c r="AQ2188"/>
      <c r="AR2188"/>
      <c r="AS2188"/>
      <c r="AT2188"/>
      <c r="AU2188"/>
      <c r="AV2188"/>
      <c r="AW2188"/>
      <c r="AX2188"/>
      <c r="AY2188"/>
      <c r="AZ2188"/>
      <c r="BA2188"/>
      <c r="BB2188"/>
      <c r="BC2188"/>
      <c r="BD2188"/>
      <c r="BE2188"/>
      <c r="BF2188"/>
      <c r="BG2188"/>
      <c r="BH2188"/>
      <c r="BI2188"/>
    </row>
    <row r="2189" spans="6:61" x14ac:dyDescent="0.3"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/>
      <c r="AN2189"/>
      <c r="AO2189"/>
      <c r="AP2189"/>
      <c r="AQ2189"/>
      <c r="AR2189"/>
      <c r="AS2189"/>
      <c r="AT2189"/>
      <c r="AU2189"/>
      <c r="AV2189"/>
      <c r="AW2189"/>
      <c r="AX2189"/>
      <c r="AY2189"/>
      <c r="AZ2189"/>
      <c r="BA2189"/>
      <c r="BB2189"/>
      <c r="BC2189"/>
      <c r="BD2189"/>
      <c r="BE2189"/>
      <c r="BF2189"/>
      <c r="BG2189"/>
      <c r="BH2189"/>
      <c r="BI2189"/>
    </row>
    <row r="2190" spans="6:61" x14ac:dyDescent="0.3"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/>
      <c r="AN2190"/>
      <c r="AO2190"/>
      <c r="AP2190"/>
      <c r="AQ2190"/>
      <c r="AR2190"/>
      <c r="AS2190"/>
      <c r="AT2190"/>
      <c r="AU2190"/>
      <c r="AV2190"/>
      <c r="AW2190"/>
      <c r="AX2190"/>
      <c r="AY2190"/>
      <c r="AZ2190"/>
      <c r="BA2190"/>
      <c r="BB2190"/>
      <c r="BC2190"/>
      <c r="BD2190"/>
      <c r="BE2190"/>
      <c r="BF2190"/>
      <c r="BG2190"/>
      <c r="BH2190"/>
      <c r="BI2190"/>
    </row>
    <row r="2191" spans="6:61" x14ac:dyDescent="0.3"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/>
      <c r="AN2191"/>
      <c r="AO2191"/>
      <c r="AP2191"/>
      <c r="AQ2191"/>
      <c r="AR2191"/>
      <c r="AS2191"/>
      <c r="AT2191"/>
      <c r="AU2191"/>
      <c r="AV2191"/>
      <c r="AW2191"/>
      <c r="AX2191"/>
      <c r="AY2191"/>
      <c r="AZ2191"/>
      <c r="BA2191"/>
      <c r="BB2191"/>
      <c r="BC2191"/>
      <c r="BD2191"/>
      <c r="BE2191"/>
      <c r="BF2191"/>
      <c r="BG2191"/>
      <c r="BH2191"/>
      <c r="BI2191"/>
    </row>
    <row r="2192" spans="6:61" x14ac:dyDescent="0.3"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/>
      <c r="AN2192"/>
      <c r="AO2192"/>
      <c r="AP2192"/>
      <c r="AQ2192"/>
      <c r="AR2192"/>
      <c r="AS2192"/>
      <c r="AT2192"/>
      <c r="AU2192"/>
      <c r="AV2192"/>
      <c r="AW2192"/>
      <c r="AX2192"/>
      <c r="AY2192"/>
      <c r="AZ2192"/>
      <c r="BA2192"/>
      <c r="BB2192"/>
      <c r="BC2192"/>
      <c r="BD2192"/>
      <c r="BE2192"/>
      <c r="BF2192"/>
      <c r="BG2192"/>
      <c r="BH2192"/>
      <c r="BI2192"/>
    </row>
    <row r="2193" spans="6:61" x14ac:dyDescent="0.3"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/>
      <c r="AN2193"/>
      <c r="AO2193"/>
      <c r="AP2193"/>
      <c r="AQ2193"/>
      <c r="AR2193"/>
      <c r="AS2193"/>
      <c r="AT2193"/>
      <c r="AU2193"/>
      <c r="AV2193"/>
      <c r="AW2193"/>
      <c r="AX2193"/>
      <c r="AY2193"/>
      <c r="AZ2193"/>
      <c r="BA2193"/>
      <c r="BB2193"/>
      <c r="BC2193"/>
      <c r="BD2193"/>
      <c r="BE2193"/>
      <c r="BF2193"/>
      <c r="BG2193"/>
      <c r="BH2193"/>
      <c r="BI2193"/>
    </row>
    <row r="2194" spans="6:61" x14ac:dyDescent="0.3"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/>
      <c r="AN2194"/>
      <c r="AO2194"/>
      <c r="AP2194"/>
      <c r="AQ2194"/>
      <c r="AR2194"/>
      <c r="AS2194"/>
      <c r="AT2194"/>
      <c r="AU2194"/>
      <c r="AV2194"/>
      <c r="AW2194"/>
      <c r="AX2194"/>
      <c r="AY2194"/>
      <c r="AZ2194"/>
      <c r="BA2194"/>
      <c r="BB2194"/>
      <c r="BC2194"/>
      <c r="BD2194"/>
      <c r="BE2194"/>
      <c r="BF2194"/>
      <c r="BG2194"/>
      <c r="BH2194"/>
      <c r="BI2194"/>
    </row>
    <row r="2195" spans="6:61" x14ac:dyDescent="0.3"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/>
      <c r="AN2195"/>
      <c r="AO2195"/>
      <c r="AP2195"/>
      <c r="AQ2195"/>
      <c r="AR2195"/>
      <c r="AS2195"/>
      <c r="AT2195"/>
      <c r="AU2195"/>
      <c r="AV2195"/>
      <c r="AW2195"/>
      <c r="AX2195"/>
      <c r="AY2195"/>
      <c r="AZ2195"/>
      <c r="BA2195"/>
      <c r="BB2195"/>
      <c r="BC2195"/>
      <c r="BD2195"/>
      <c r="BE2195"/>
      <c r="BF2195"/>
      <c r="BG2195"/>
      <c r="BH2195"/>
      <c r="BI2195"/>
    </row>
    <row r="2196" spans="6:61" x14ac:dyDescent="0.3"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/>
      <c r="AN2196"/>
      <c r="AO2196"/>
      <c r="AP2196"/>
      <c r="AQ2196"/>
      <c r="AR2196"/>
      <c r="AS2196"/>
      <c r="AT2196"/>
      <c r="AU2196"/>
      <c r="AV2196"/>
      <c r="AW2196"/>
      <c r="AX2196"/>
      <c r="AY2196"/>
      <c r="AZ2196"/>
      <c r="BA2196"/>
      <c r="BB2196"/>
      <c r="BC2196"/>
      <c r="BD2196"/>
      <c r="BE2196"/>
      <c r="BF2196"/>
      <c r="BG2196"/>
      <c r="BH2196"/>
      <c r="BI2196"/>
    </row>
    <row r="2197" spans="6:61" x14ac:dyDescent="0.3"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/>
      <c r="AN2197"/>
      <c r="AO2197"/>
      <c r="AP2197"/>
      <c r="AQ2197"/>
      <c r="AR2197"/>
      <c r="AS2197"/>
      <c r="AT2197"/>
      <c r="AU2197"/>
      <c r="AV2197"/>
      <c r="AW2197"/>
      <c r="AX2197"/>
      <c r="AY2197"/>
      <c r="AZ2197"/>
      <c r="BA2197"/>
      <c r="BB2197"/>
      <c r="BC2197"/>
      <c r="BD2197"/>
      <c r="BE2197"/>
      <c r="BF2197"/>
      <c r="BG2197"/>
      <c r="BH2197"/>
      <c r="BI2197"/>
    </row>
    <row r="2198" spans="6:61" x14ac:dyDescent="0.3"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/>
      <c r="AN2198"/>
      <c r="AO2198"/>
      <c r="AP2198"/>
      <c r="AQ2198"/>
      <c r="AR2198"/>
      <c r="AS2198"/>
      <c r="AT2198"/>
      <c r="AU2198"/>
      <c r="AV2198"/>
      <c r="AW2198"/>
      <c r="AX2198"/>
      <c r="AY2198"/>
      <c r="AZ2198"/>
      <c r="BA2198"/>
      <c r="BB2198"/>
      <c r="BC2198"/>
      <c r="BD2198"/>
      <c r="BE2198"/>
      <c r="BF2198"/>
      <c r="BG2198"/>
      <c r="BH2198"/>
      <c r="BI2198"/>
    </row>
    <row r="2199" spans="6:61" x14ac:dyDescent="0.3"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/>
      <c r="AN2199"/>
      <c r="AO2199"/>
      <c r="AP2199"/>
      <c r="AQ2199"/>
      <c r="AR2199"/>
      <c r="AS2199"/>
      <c r="AT2199"/>
      <c r="AU2199"/>
      <c r="AV2199"/>
      <c r="AW2199"/>
      <c r="AX2199"/>
      <c r="AY2199"/>
      <c r="AZ2199"/>
      <c r="BA2199"/>
      <c r="BB2199"/>
      <c r="BC2199"/>
      <c r="BD2199"/>
      <c r="BE2199"/>
      <c r="BF2199"/>
      <c r="BG2199"/>
      <c r="BH2199"/>
      <c r="BI2199"/>
    </row>
    <row r="2200" spans="6:61" x14ac:dyDescent="0.3"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/>
      <c r="AN2200"/>
      <c r="AO2200"/>
      <c r="AP2200"/>
      <c r="AQ2200"/>
      <c r="AR2200"/>
      <c r="AS2200"/>
      <c r="AT2200"/>
      <c r="AU2200"/>
      <c r="AV2200"/>
      <c r="AW2200"/>
      <c r="AX2200"/>
      <c r="AY2200"/>
      <c r="AZ2200"/>
      <c r="BA2200"/>
      <c r="BB2200"/>
      <c r="BC2200"/>
      <c r="BD2200"/>
      <c r="BE2200"/>
      <c r="BF2200"/>
      <c r="BG2200"/>
      <c r="BH2200"/>
      <c r="BI2200"/>
    </row>
    <row r="2201" spans="6:61" x14ac:dyDescent="0.3"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/>
      <c r="AN2201"/>
      <c r="AO2201"/>
      <c r="AP2201"/>
      <c r="AQ2201"/>
      <c r="AR2201"/>
      <c r="AS2201"/>
      <c r="AT2201"/>
      <c r="AU2201"/>
      <c r="AV2201"/>
      <c r="AW2201"/>
      <c r="AX2201"/>
      <c r="AY2201"/>
      <c r="AZ2201"/>
      <c r="BA2201"/>
      <c r="BB2201"/>
      <c r="BC2201"/>
      <c r="BD2201"/>
      <c r="BE2201"/>
      <c r="BF2201"/>
      <c r="BG2201"/>
      <c r="BH2201"/>
      <c r="BI2201"/>
    </row>
    <row r="2202" spans="6:61" x14ac:dyDescent="0.3"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/>
      <c r="AN2202"/>
      <c r="AO2202"/>
      <c r="AP2202"/>
      <c r="AQ2202"/>
      <c r="AR2202"/>
      <c r="AS2202"/>
      <c r="AT2202"/>
      <c r="AU2202"/>
      <c r="AV2202"/>
      <c r="AW2202"/>
      <c r="AX2202"/>
      <c r="AY2202"/>
      <c r="AZ2202"/>
      <c r="BA2202"/>
      <c r="BB2202"/>
      <c r="BC2202"/>
      <c r="BD2202"/>
      <c r="BE2202"/>
      <c r="BF2202"/>
      <c r="BG2202"/>
      <c r="BH2202"/>
      <c r="BI2202"/>
    </row>
    <row r="2203" spans="6:61" x14ac:dyDescent="0.3"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/>
      <c r="AN2203"/>
      <c r="AO2203"/>
      <c r="AP2203"/>
      <c r="AQ2203"/>
      <c r="AR2203"/>
      <c r="AS2203"/>
      <c r="AT2203"/>
      <c r="AU2203"/>
      <c r="AV2203"/>
      <c r="AW2203"/>
      <c r="AX2203"/>
      <c r="AY2203"/>
      <c r="AZ2203"/>
      <c r="BA2203"/>
      <c r="BB2203"/>
      <c r="BC2203"/>
      <c r="BD2203"/>
      <c r="BE2203"/>
      <c r="BF2203"/>
      <c r="BG2203"/>
      <c r="BH2203"/>
      <c r="BI2203"/>
    </row>
    <row r="2204" spans="6:61" x14ac:dyDescent="0.3"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/>
      <c r="AN2204"/>
      <c r="AO2204"/>
      <c r="AP2204"/>
      <c r="AQ2204"/>
      <c r="AR2204"/>
      <c r="AS2204"/>
      <c r="AT2204"/>
      <c r="AU2204"/>
      <c r="AV2204"/>
      <c r="AW2204"/>
      <c r="AX2204"/>
      <c r="AY2204"/>
      <c r="AZ2204"/>
      <c r="BA2204"/>
      <c r="BB2204"/>
      <c r="BC2204"/>
      <c r="BD2204"/>
      <c r="BE2204"/>
      <c r="BF2204"/>
      <c r="BG2204"/>
      <c r="BH2204"/>
      <c r="BI2204"/>
    </row>
    <row r="2205" spans="6:61" x14ac:dyDescent="0.3"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/>
      <c r="AN2205"/>
      <c r="AO2205"/>
      <c r="AP2205"/>
      <c r="AQ2205"/>
      <c r="AR2205"/>
      <c r="AS2205"/>
      <c r="AT2205"/>
      <c r="AU2205"/>
      <c r="AV2205"/>
      <c r="AW2205"/>
      <c r="AX2205"/>
      <c r="AY2205"/>
      <c r="AZ2205"/>
      <c r="BA2205"/>
      <c r="BB2205"/>
      <c r="BC2205"/>
      <c r="BD2205"/>
      <c r="BE2205"/>
      <c r="BF2205"/>
      <c r="BG2205"/>
      <c r="BH2205"/>
      <c r="BI2205"/>
    </row>
    <row r="2206" spans="6:61" x14ac:dyDescent="0.3"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/>
      <c r="AN2206"/>
      <c r="AO2206"/>
      <c r="AP2206"/>
      <c r="AQ2206"/>
      <c r="AR2206"/>
      <c r="AS2206"/>
      <c r="AT2206"/>
      <c r="AU2206"/>
      <c r="AV2206"/>
      <c r="AW2206"/>
      <c r="AX2206"/>
      <c r="AY2206"/>
      <c r="AZ2206"/>
      <c r="BA2206"/>
      <c r="BB2206"/>
      <c r="BC2206"/>
      <c r="BD2206"/>
      <c r="BE2206"/>
      <c r="BF2206"/>
      <c r="BG2206"/>
      <c r="BH2206"/>
      <c r="BI2206"/>
    </row>
    <row r="2207" spans="6:61" x14ac:dyDescent="0.3"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/>
      <c r="AN2207"/>
      <c r="AO2207"/>
      <c r="AP2207"/>
      <c r="AQ2207"/>
      <c r="AR2207"/>
      <c r="AS2207"/>
      <c r="AT2207"/>
      <c r="AU2207"/>
      <c r="AV2207"/>
      <c r="AW2207"/>
      <c r="AX2207"/>
      <c r="AY2207"/>
      <c r="AZ2207"/>
      <c r="BA2207"/>
      <c r="BB2207"/>
      <c r="BC2207"/>
      <c r="BD2207"/>
      <c r="BE2207"/>
      <c r="BF2207"/>
      <c r="BG2207"/>
      <c r="BH2207"/>
      <c r="BI2207"/>
    </row>
    <row r="2208" spans="6:61" x14ac:dyDescent="0.3"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/>
      <c r="AN2208"/>
      <c r="AO2208"/>
      <c r="AP2208"/>
      <c r="AQ2208"/>
      <c r="AR2208"/>
      <c r="AS2208"/>
      <c r="AT2208"/>
      <c r="AU2208"/>
      <c r="AV2208"/>
      <c r="AW2208"/>
      <c r="AX2208"/>
      <c r="AY2208"/>
      <c r="AZ2208"/>
      <c r="BA2208"/>
      <c r="BB2208"/>
      <c r="BC2208"/>
      <c r="BD2208"/>
      <c r="BE2208"/>
      <c r="BF2208"/>
      <c r="BG2208"/>
      <c r="BH2208"/>
      <c r="BI2208"/>
    </row>
    <row r="2209" spans="6:61" x14ac:dyDescent="0.3"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/>
      <c r="AN2209"/>
      <c r="AO2209"/>
      <c r="AP2209"/>
      <c r="AQ2209"/>
      <c r="AR2209"/>
      <c r="AS2209"/>
      <c r="AT2209"/>
      <c r="AU2209"/>
      <c r="AV2209"/>
      <c r="AW2209"/>
      <c r="AX2209"/>
      <c r="AY2209"/>
      <c r="AZ2209"/>
      <c r="BA2209"/>
      <c r="BB2209"/>
      <c r="BC2209"/>
      <c r="BD2209"/>
      <c r="BE2209"/>
      <c r="BF2209"/>
      <c r="BG2209"/>
      <c r="BH2209"/>
      <c r="BI2209"/>
    </row>
    <row r="2210" spans="6:61" x14ac:dyDescent="0.3"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/>
      <c r="AN2210"/>
      <c r="AO2210"/>
      <c r="AP2210"/>
      <c r="AQ2210"/>
      <c r="AR2210"/>
      <c r="AS2210"/>
      <c r="AT2210"/>
      <c r="AU2210"/>
      <c r="AV2210"/>
      <c r="AW2210"/>
      <c r="AX2210"/>
      <c r="AY2210"/>
      <c r="AZ2210"/>
      <c r="BA2210"/>
      <c r="BB2210"/>
      <c r="BC2210"/>
      <c r="BD2210"/>
      <c r="BE2210"/>
      <c r="BF2210"/>
      <c r="BG2210"/>
      <c r="BH2210"/>
      <c r="BI2210"/>
    </row>
    <row r="2211" spans="6:61" x14ac:dyDescent="0.3"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/>
      <c r="AN2211"/>
      <c r="AO2211"/>
      <c r="AP2211"/>
      <c r="AQ2211"/>
      <c r="AR2211"/>
      <c r="AS2211"/>
      <c r="AT2211"/>
      <c r="AU2211"/>
      <c r="AV2211"/>
      <c r="AW2211"/>
      <c r="AX2211"/>
      <c r="AY2211"/>
      <c r="AZ2211"/>
      <c r="BA2211"/>
      <c r="BB2211"/>
      <c r="BC2211"/>
      <c r="BD2211"/>
      <c r="BE2211"/>
      <c r="BF2211"/>
      <c r="BG2211"/>
      <c r="BH2211"/>
      <c r="BI2211"/>
    </row>
    <row r="2212" spans="6:61" x14ac:dyDescent="0.3"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/>
      <c r="AN2212"/>
      <c r="AO2212"/>
      <c r="AP2212"/>
      <c r="AQ2212"/>
      <c r="AR2212"/>
      <c r="AS2212"/>
      <c r="AT2212"/>
      <c r="AU2212"/>
      <c r="AV2212"/>
      <c r="AW2212"/>
      <c r="AX2212"/>
      <c r="AY2212"/>
      <c r="AZ2212"/>
      <c r="BA2212"/>
      <c r="BB2212"/>
      <c r="BC2212"/>
      <c r="BD2212"/>
      <c r="BE2212"/>
      <c r="BF2212"/>
      <c r="BG2212"/>
      <c r="BH2212"/>
      <c r="BI2212"/>
    </row>
    <row r="2213" spans="6:61" x14ac:dyDescent="0.3"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/>
      <c r="AN2213"/>
      <c r="AO2213"/>
      <c r="AP2213"/>
      <c r="AQ2213"/>
      <c r="AR2213"/>
      <c r="AS2213"/>
      <c r="AT2213"/>
      <c r="AU2213"/>
      <c r="AV2213"/>
      <c r="AW2213"/>
      <c r="AX2213"/>
      <c r="AY2213"/>
      <c r="AZ2213"/>
      <c r="BA2213"/>
      <c r="BB2213"/>
      <c r="BC2213"/>
      <c r="BD2213"/>
      <c r="BE2213"/>
      <c r="BF2213"/>
      <c r="BG2213"/>
      <c r="BH2213"/>
      <c r="BI2213"/>
    </row>
    <row r="2214" spans="6:61" x14ac:dyDescent="0.3"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/>
      <c r="AN2214"/>
      <c r="AO2214"/>
      <c r="AP2214"/>
      <c r="AQ2214"/>
      <c r="AR2214"/>
      <c r="AS2214"/>
      <c r="AT2214"/>
      <c r="AU2214"/>
      <c r="AV2214"/>
      <c r="AW2214"/>
      <c r="AX2214"/>
      <c r="AY2214"/>
      <c r="AZ2214"/>
      <c r="BA2214"/>
      <c r="BB2214"/>
      <c r="BC2214"/>
      <c r="BD2214"/>
      <c r="BE2214"/>
      <c r="BF2214"/>
      <c r="BG2214"/>
      <c r="BH2214"/>
      <c r="BI2214"/>
    </row>
    <row r="2215" spans="6:61" x14ac:dyDescent="0.3"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/>
      <c r="AN2215"/>
      <c r="AO2215"/>
      <c r="AP2215"/>
      <c r="AQ2215"/>
      <c r="AR2215"/>
      <c r="AS2215"/>
      <c r="AT2215"/>
      <c r="AU2215"/>
      <c r="AV2215"/>
      <c r="AW2215"/>
      <c r="AX2215"/>
      <c r="AY2215"/>
      <c r="AZ2215"/>
      <c r="BA2215"/>
      <c r="BB2215"/>
      <c r="BC2215"/>
      <c r="BD2215"/>
      <c r="BE2215"/>
      <c r="BF2215"/>
      <c r="BG2215"/>
      <c r="BH2215"/>
      <c r="BI2215"/>
    </row>
    <row r="2216" spans="6:61" x14ac:dyDescent="0.3"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/>
      <c r="AN2216"/>
      <c r="AO2216"/>
      <c r="AP2216"/>
      <c r="AQ2216"/>
      <c r="AR2216"/>
      <c r="AS2216"/>
      <c r="AT2216"/>
      <c r="AU2216"/>
      <c r="AV2216"/>
      <c r="AW2216"/>
      <c r="AX2216"/>
      <c r="AY2216"/>
      <c r="AZ2216"/>
      <c r="BA2216"/>
      <c r="BB2216"/>
      <c r="BC2216"/>
      <c r="BD2216"/>
      <c r="BE2216"/>
      <c r="BF2216"/>
      <c r="BG2216"/>
      <c r="BH2216"/>
      <c r="BI2216"/>
    </row>
    <row r="2217" spans="6:61" x14ac:dyDescent="0.3"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/>
      <c r="AN2217"/>
      <c r="AO2217"/>
      <c r="AP2217"/>
      <c r="AQ2217"/>
      <c r="AR2217"/>
      <c r="AS2217"/>
      <c r="AT2217"/>
      <c r="AU2217"/>
      <c r="AV2217"/>
      <c r="AW2217"/>
      <c r="AX2217"/>
      <c r="AY2217"/>
      <c r="AZ2217"/>
      <c r="BA2217"/>
      <c r="BB2217"/>
      <c r="BC2217"/>
      <c r="BD2217"/>
      <c r="BE2217"/>
      <c r="BF2217"/>
      <c r="BG2217"/>
      <c r="BH2217"/>
      <c r="BI2217"/>
    </row>
    <row r="2218" spans="6:61" x14ac:dyDescent="0.3"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/>
      <c r="AN2218"/>
      <c r="AO2218"/>
      <c r="AP2218"/>
      <c r="AQ2218"/>
      <c r="AR2218"/>
      <c r="AS2218"/>
      <c r="AT2218"/>
      <c r="AU2218"/>
      <c r="AV2218"/>
      <c r="AW2218"/>
      <c r="AX2218"/>
      <c r="AY2218"/>
      <c r="AZ2218"/>
      <c r="BA2218"/>
      <c r="BB2218"/>
      <c r="BC2218"/>
      <c r="BD2218"/>
      <c r="BE2218"/>
      <c r="BF2218"/>
      <c r="BG2218"/>
      <c r="BH2218"/>
      <c r="BI2218"/>
    </row>
    <row r="2219" spans="6:61" x14ac:dyDescent="0.3"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/>
      <c r="AN2219"/>
      <c r="AO2219"/>
      <c r="AP2219"/>
      <c r="AQ2219"/>
      <c r="AR2219"/>
      <c r="AS2219"/>
      <c r="AT2219"/>
      <c r="AU2219"/>
      <c r="AV2219"/>
      <c r="AW2219"/>
      <c r="AX2219"/>
      <c r="AY2219"/>
      <c r="AZ2219"/>
      <c r="BA2219"/>
      <c r="BB2219"/>
      <c r="BC2219"/>
      <c r="BD2219"/>
      <c r="BE2219"/>
      <c r="BF2219"/>
      <c r="BG2219"/>
      <c r="BH2219"/>
      <c r="BI2219"/>
    </row>
    <row r="2220" spans="6:61" x14ac:dyDescent="0.3"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/>
      <c r="AN2220"/>
      <c r="AO2220"/>
      <c r="AP2220"/>
      <c r="AQ2220"/>
      <c r="AR2220"/>
      <c r="AS2220"/>
      <c r="AT2220"/>
      <c r="AU2220"/>
      <c r="AV2220"/>
      <c r="AW2220"/>
      <c r="AX2220"/>
      <c r="AY2220"/>
      <c r="AZ2220"/>
      <c r="BA2220"/>
      <c r="BB2220"/>
      <c r="BC2220"/>
      <c r="BD2220"/>
      <c r="BE2220"/>
      <c r="BF2220"/>
      <c r="BG2220"/>
      <c r="BH2220"/>
      <c r="BI2220"/>
    </row>
    <row r="2221" spans="6:61" x14ac:dyDescent="0.3"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/>
      <c r="AN2221"/>
      <c r="AO2221"/>
      <c r="AP2221"/>
      <c r="AQ2221"/>
      <c r="AR2221"/>
      <c r="AS2221"/>
      <c r="AT2221"/>
      <c r="AU2221"/>
      <c r="AV2221"/>
      <c r="AW2221"/>
      <c r="AX2221"/>
      <c r="AY2221"/>
      <c r="AZ2221"/>
      <c r="BA2221"/>
      <c r="BB2221"/>
      <c r="BC2221"/>
      <c r="BD2221"/>
      <c r="BE2221"/>
      <c r="BF2221"/>
      <c r="BG2221"/>
      <c r="BH2221"/>
      <c r="BI2221"/>
    </row>
    <row r="2222" spans="6:61" x14ac:dyDescent="0.3"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/>
      <c r="AN2222"/>
      <c r="AO2222"/>
      <c r="AP2222"/>
      <c r="AQ2222"/>
      <c r="AR2222"/>
      <c r="AS2222"/>
      <c r="AT2222"/>
      <c r="AU2222"/>
      <c r="AV2222"/>
      <c r="AW2222"/>
      <c r="AX2222"/>
      <c r="AY2222"/>
      <c r="AZ2222"/>
      <c r="BA2222"/>
      <c r="BB2222"/>
      <c r="BC2222"/>
      <c r="BD2222"/>
      <c r="BE2222"/>
      <c r="BF2222"/>
      <c r="BG2222"/>
      <c r="BH2222"/>
      <c r="BI2222"/>
    </row>
    <row r="2223" spans="6:61" x14ac:dyDescent="0.3"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/>
      <c r="AN2223"/>
      <c r="AO2223"/>
      <c r="AP2223"/>
      <c r="AQ2223"/>
      <c r="AR2223"/>
      <c r="AS2223"/>
      <c r="AT2223"/>
      <c r="AU2223"/>
      <c r="AV2223"/>
      <c r="AW2223"/>
      <c r="AX2223"/>
      <c r="AY2223"/>
      <c r="AZ2223"/>
      <c r="BA2223"/>
      <c r="BB2223"/>
      <c r="BC2223"/>
      <c r="BD2223"/>
      <c r="BE2223"/>
      <c r="BF2223"/>
      <c r="BG2223"/>
      <c r="BH2223"/>
      <c r="BI2223"/>
    </row>
    <row r="2224" spans="6:61" x14ac:dyDescent="0.3"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/>
      <c r="AN2224"/>
      <c r="AO2224"/>
      <c r="AP2224"/>
      <c r="AQ2224"/>
      <c r="AR2224"/>
      <c r="AS2224"/>
      <c r="AT2224"/>
      <c r="AU2224"/>
      <c r="AV2224"/>
      <c r="AW2224"/>
      <c r="AX2224"/>
      <c r="AY2224"/>
      <c r="AZ2224"/>
      <c r="BA2224"/>
      <c r="BB2224"/>
      <c r="BC2224"/>
      <c r="BD2224"/>
      <c r="BE2224"/>
      <c r="BF2224"/>
      <c r="BG2224"/>
      <c r="BH2224"/>
      <c r="BI2224"/>
    </row>
    <row r="2225" spans="6:61" x14ac:dyDescent="0.3"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/>
      <c r="AN2225"/>
      <c r="AO2225"/>
      <c r="AP2225"/>
      <c r="AQ2225"/>
      <c r="AR2225"/>
      <c r="AS2225"/>
      <c r="AT2225"/>
      <c r="AU2225"/>
      <c r="AV2225"/>
      <c r="AW2225"/>
      <c r="AX2225"/>
      <c r="AY2225"/>
      <c r="AZ2225"/>
      <c r="BA2225"/>
      <c r="BB2225"/>
      <c r="BC2225"/>
      <c r="BD2225"/>
      <c r="BE2225"/>
      <c r="BF2225"/>
      <c r="BG2225"/>
      <c r="BH2225"/>
      <c r="BI2225"/>
    </row>
    <row r="2226" spans="6:61" x14ac:dyDescent="0.3"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/>
      <c r="AN2226"/>
      <c r="AO2226"/>
      <c r="AP2226"/>
      <c r="AQ2226"/>
      <c r="AR2226"/>
      <c r="AS2226"/>
      <c r="AT2226"/>
      <c r="AU2226"/>
      <c r="AV2226"/>
      <c r="AW2226"/>
      <c r="AX2226"/>
      <c r="AY2226"/>
      <c r="AZ2226"/>
      <c r="BA2226"/>
      <c r="BB2226"/>
      <c r="BC2226"/>
      <c r="BD2226"/>
      <c r="BE2226"/>
      <c r="BF2226"/>
      <c r="BG2226"/>
      <c r="BH2226"/>
      <c r="BI2226"/>
    </row>
    <row r="2227" spans="6:61" x14ac:dyDescent="0.3"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/>
      <c r="AN2227"/>
      <c r="AO2227"/>
      <c r="AP2227"/>
      <c r="AQ2227"/>
      <c r="AR2227"/>
      <c r="AS2227"/>
      <c r="AT2227"/>
      <c r="AU2227"/>
      <c r="AV2227"/>
      <c r="AW2227"/>
      <c r="AX2227"/>
      <c r="AY2227"/>
      <c r="AZ2227"/>
      <c r="BA2227"/>
      <c r="BB2227"/>
      <c r="BC2227"/>
      <c r="BD2227"/>
      <c r="BE2227"/>
      <c r="BF2227"/>
      <c r="BG2227"/>
      <c r="BH2227"/>
      <c r="BI2227"/>
    </row>
    <row r="2228" spans="6:61" x14ac:dyDescent="0.3"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/>
      <c r="AN2228"/>
      <c r="AO2228"/>
      <c r="AP2228"/>
      <c r="AQ2228"/>
      <c r="AR2228"/>
      <c r="AS2228"/>
      <c r="AT2228"/>
      <c r="AU2228"/>
      <c r="AV2228"/>
      <c r="AW2228"/>
      <c r="AX2228"/>
      <c r="AY2228"/>
      <c r="AZ2228"/>
      <c r="BA2228"/>
      <c r="BB2228"/>
      <c r="BC2228"/>
      <c r="BD2228"/>
      <c r="BE2228"/>
      <c r="BF2228"/>
      <c r="BG2228"/>
      <c r="BH2228"/>
      <c r="BI2228"/>
    </row>
    <row r="2229" spans="6:61" x14ac:dyDescent="0.3"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/>
      <c r="AN2229"/>
      <c r="AO2229"/>
      <c r="AP2229"/>
      <c r="AQ2229"/>
      <c r="AR2229"/>
      <c r="AS2229"/>
      <c r="AT2229"/>
      <c r="AU2229"/>
      <c r="AV2229"/>
      <c r="AW2229"/>
      <c r="AX2229"/>
      <c r="AY2229"/>
      <c r="AZ2229"/>
      <c r="BA2229"/>
      <c r="BB2229"/>
      <c r="BC2229"/>
      <c r="BD2229"/>
      <c r="BE2229"/>
      <c r="BF2229"/>
      <c r="BG2229"/>
      <c r="BH2229"/>
      <c r="BI2229"/>
    </row>
    <row r="2230" spans="6:61" x14ac:dyDescent="0.3"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/>
      <c r="AN2230"/>
      <c r="AO2230"/>
      <c r="AP2230"/>
      <c r="AQ2230"/>
      <c r="AR2230"/>
      <c r="AS2230"/>
      <c r="AT2230"/>
      <c r="AU2230"/>
      <c r="AV2230"/>
      <c r="AW2230"/>
      <c r="AX2230"/>
      <c r="AY2230"/>
      <c r="AZ2230"/>
      <c r="BA2230"/>
      <c r="BB2230"/>
      <c r="BC2230"/>
      <c r="BD2230"/>
      <c r="BE2230"/>
      <c r="BF2230"/>
      <c r="BG2230"/>
      <c r="BH2230"/>
      <c r="BI2230"/>
    </row>
    <row r="2231" spans="6:61" x14ac:dyDescent="0.3"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/>
      <c r="AN2231"/>
      <c r="AO2231"/>
      <c r="AP2231"/>
      <c r="AQ2231"/>
      <c r="AR2231"/>
      <c r="AS2231"/>
      <c r="AT2231"/>
      <c r="AU2231"/>
      <c r="AV2231"/>
      <c r="AW2231"/>
      <c r="AX2231"/>
      <c r="AY2231"/>
      <c r="AZ2231"/>
      <c r="BA2231"/>
      <c r="BB2231"/>
      <c r="BC2231"/>
      <c r="BD2231"/>
      <c r="BE2231"/>
      <c r="BF2231"/>
      <c r="BG2231"/>
      <c r="BH2231"/>
      <c r="BI2231"/>
    </row>
    <row r="2232" spans="6:61" x14ac:dyDescent="0.3"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/>
      <c r="AN2232"/>
      <c r="AO2232"/>
      <c r="AP2232"/>
      <c r="AQ2232"/>
      <c r="AR2232"/>
      <c r="AS2232"/>
      <c r="AT2232"/>
      <c r="AU2232"/>
      <c r="AV2232"/>
      <c r="AW2232"/>
      <c r="AX2232"/>
      <c r="AY2232"/>
      <c r="AZ2232"/>
      <c r="BA2232"/>
      <c r="BB2232"/>
      <c r="BC2232"/>
      <c r="BD2232"/>
      <c r="BE2232"/>
      <c r="BF2232"/>
      <c r="BG2232"/>
      <c r="BH2232"/>
      <c r="BI2232"/>
    </row>
    <row r="2233" spans="6:61" x14ac:dyDescent="0.3"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/>
      <c r="AN2233"/>
      <c r="AO2233"/>
      <c r="AP2233"/>
      <c r="AQ2233"/>
      <c r="AR2233"/>
      <c r="AS2233"/>
      <c r="AT2233"/>
      <c r="AU2233"/>
      <c r="AV2233"/>
      <c r="AW2233"/>
      <c r="AX2233"/>
      <c r="AY2233"/>
      <c r="AZ2233"/>
      <c r="BA2233"/>
      <c r="BB2233"/>
      <c r="BC2233"/>
      <c r="BD2233"/>
      <c r="BE2233"/>
      <c r="BF2233"/>
      <c r="BG2233"/>
      <c r="BH2233"/>
      <c r="BI2233"/>
    </row>
    <row r="2234" spans="6:61" x14ac:dyDescent="0.3"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/>
      <c r="AN2234"/>
      <c r="AO2234"/>
      <c r="AP2234"/>
      <c r="AQ2234"/>
      <c r="AR2234"/>
      <c r="AS2234"/>
      <c r="AT2234"/>
      <c r="AU2234"/>
      <c r="AV2234"/>
      <c r="AW2234"/>
      <c r="AX2234"/>
      <c r="AY2234"/>
      <c r="AZ2234"/>
      <c r="BA2234"/>
      <c r="BB2234"/>
      <c r="BC2234"/>
      <c r="BD2234"/>
      <c r="BE2234"/>
      <c r="BF2234"/>
      <c r="BG2234"/>
      <c r="BH2234"/>
      <c r="BI2234"/>
    </row>
    <row r="2235" spans="6:61" x14ac:dyDescent="0.3"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/>
      <c r="AN2235"/>
      <c r="AO2235"/>
      <c r="AP2235"/>
      <c r="AQ2235"/>
      <c r="AR2235"/>
      <c r="AS2235"/>
      <c r="AT2235"/>
      <c r="AU2235"/>
      <c r="AV2235"/>
      <c r="AW2235"/>
      <c r="AX2235"/>
      <c r="AY2235"/>
      <c r="AZ2235"/>
      <c r="BA2235"/>
      <c r="BB2235"/>
      <c r="BC2235"/>
      <c r="BD2235"/>
      <c r="BE2235"/>
      <c r="BF2235"/>
      <c r="BG2235"/>
      <c r="BH2235"/>
      <c r="BI2235"/>
    </row>
    <row r="2236" spans="6:61" x14ac:dyDescent="0.3"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/>
      <c r="AN2236"/>
      <c r="AO2236"/>
      <c r="AP2236"/>
      <c r="AQ2236"/>
      <c r="AR2236"/>
      <c r="AS2236"/>
      <c r="AT2236"/>
      <c r="AU2236"/>
      <c r="AV2236"/>
      <c r="AW2236"/>
      <c r="AX2236"/>
      <c r="AY2236"/>
      <c r="AZ2236"/>
      <c r="BA2236"/>
      <c r="BB2236"/>
      <c r="BC2236"/>
      <c r="BD2236"/>
      <c r="BE2236"/>
      <c r="BF2236"/>
      <c r="BG2236"/>
      <c r="BH2236"/>
      <c r="BI2236"/>
    </row>
    <row r="2237" spans="6:61" x14ac:dyDescent="0.3"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/>
      <c r="AN2237"/>
      <c r="AO2237"/>
      <c r="AP2237"/>
      <c r="AQ2237"/>
      <c r="AR2237"/>
      <c r="AS2237"/>
      <c r="AT2237"/>
      <c r="AU2237"/>
      <c r="AV2237"/>
      <c r="AW2237"/>
      <c r="AX2237"/>
      <c r="AY2237"/>
      <c r="AZ2237"/>
      <c r="BA2237"/>
      <c r="BB2237"/>
      <c r="BC2237"/>
      <c r="BD2237"/>
      <c r="BE2237"/>
      <c r="BF2237"/>
      <c r="BG2237"/>
      <c r="BH2237"/>
      <c r="BI2237"/>
    </row>
    <row r="2238" spans="6:61" x14ac:dyDescent="0.3"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/>
      <c r="AN2238"/>
      <c r="AO2238"/>
      <c r="AP2238"/>
      <c r="AQ2238"/>
      <c r="AR2238"/>
      <c r="AS2238"/>
      <c r="AT2238"/>
      <c r="AU2238"/>
      <c r="AV2238"/>
      <c r="AW2238"/>
      <c r="AX2238"/>
      <c r="AY2238"/>
      <c r="AZ2238"/>
      <c r="BA2238"/>
      <c r="BB2238"/>
      <c r="BC2238"/>
      <c r="BD2238"/>
      <c r="BE2238"/>
      <c r="BF2238"/>
      <c r="BG2238"/>
      <c r="BH2238"/>
      <c r="BI2238"/>
    </row>
    <row r="2239" spans="6:61" x14ac:dyDescent="0.3"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/>
      <c r="AN2239"/>
      <c r="AO2239"/>
      <c r="AP2239"/>
      <c r="AQ2239"/>
      <c r="AR2239"/>
      <c r="AS2239"/>
      <c r="AT2239"/>
      <c r="AU2239"/>
      <c r="AV2239"/>
      <c r="AW2239"/>
      <c r="AX2239"/>
      <c r="AY2239"/>
      <c r="AZ2239"/>
      <c r="BA2239"/>
      <c r="BB2239"/>
      <c r="BC2239"/>
      <c r="BD2239"/>
      <c r="BE2239"/>
      <c r="BF2239"/>
      <c r="BG2239"/>
      <c r="BH2239"/>
      <c r="BI2239"/>
    </row>
    <row r="2240" spans="6:61" x14ac:dyDescent="0.3"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/>
      <c r="AN2240"/>
      <c r="AO2240"/>
      <c r="AP2240"/>
      <c r="AQ2240"/>
      <c r="AR2240"/>
      <c r="AS2240"/>
      <c r="AT2240"/>
      <c r="AU2240"/>
      <c r="AV2240"/>
      <c r="AW2240"/>
      <c r="AX2240"/>
      <c r="AY2240"/>
      <c r="AZ2240"/>
      <c r="BA2240"/>
      <c r="BB2240"/>
      <c r="BC2240"/>
      <c r="BD2240"/>
      <c r="BE2240"/>
      <c r="BF2240"/>
      <c r="BG2240"/>
      <c r="BH2240"/>
      <c r="BI2240"/>
    </row>
    <row r="2241" spans="6:61" x14ac:dyDescent="0.3"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/>
      <c r="AN2241"/>
      <c r="AO2241"/>
      <c r="AP2241"/>
      <c r="AQ2241"/>
      <c r="AR2241"/>
      <c r="AS2241"/>
      <c r="AT2241"/>
      <c r="AU2241"/>
      <c r="AV2241"/>
      <c r="AW2241"/>
      <c r="AX2241"/>
      <c r="AY2241"/>
      <c r="AZ2241"/>
      <c r="BA2241"/>
      <c r="BB2241"/>
      <c r="BC2241"/>
      <c r="BD2241"/>
      <c r="BE2241"/>
      <c r="BF2241"/>
      <c r="BG2241"/>
      <c r="BH2241"/>
      <c r="BI2241"/>
    </row>
    <row r="2242" spans="6:61" x14ac:dyDescent="0.3"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/>
      <c r="AN2242"/>
      <c r="AO2242"/>
      <c r="AP2242"/>
      <c r="AQ2242"/>
      <c r="AR2242"/>
      <c r="AS2242"/>
      <c r="AT2242"/>
      <c r="AU2242"/>
      <c r="AV2242"/>
      <c r="AW2242"/>
      <c r="AX2242"/>
      <c r="AY2242"/>
      <c r="AZ2242"/>
      <c r="BA2242"/>
      <c r="BB2242"/>
      <c r="BC2242"/>
      <c r="BD2242"/>
      <c r="BE2242"/>
      <c r="BF2242"/>
      <c r="BG2242"/>
      <c r="BH2242"/>
      <c r="BI2242"/>
    </row>
    <row r="2243" spans="6:61" x14ac:dyDescent="0.3"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/>
      <c r="AN2243"/>
      <c r="AO2243"/>
      <c r="AP2243"/>
      <c r="AQ2243"/>
      <c r="AR2243"/>
      <c r="AS2243"/>
      <c r="AT2243"/>
      <c r="AU2243"/>
      <c r="AV2243"/>
      <c r="AW2243"/>
      <c r="AX2243"/>
      <c r="AY2243"/>
      <c r="AZ2243"/>
      <c r="BA2243"/>
      <c r="BB2243"/>
      <c r="BC2243"/>
      <c r="BD2243"/>
      <c r="BE2243"/>
      <c r="BF2243"/>
      <c r="BG2243"/>
      <c r="BH2243"/>
      <c r="BI2243"/>
    </row>
    <row r="2244" spans="6:61" x14ac:dyDescent="0.3"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/>
      <c r="AN2244"/>
      <c r="AO2244"/>
      <c r="AP2244"/>
      <c r="AQ2244"/>
      <c r="AR2244"/>
      <c r="AS2244"/>
      <c r="AT2244"/>
      <c r="AU2244"/>
      <c r="AV2244"/>
      <c r="AW2244"/>
      <c r="AX2244"/>
      <c r="AY2244"/>
      <c r="AZ2244"/>
      <c r="BA2244"/>
      <c r="BB2244"/>
      <c r="BC2244"/>
      <c r="BD2244"/>
      <c r="BE2244"/>
      <c r="BF2244"/>
      <c r="BG2244"/>
      <c r="BH2244"/>
      <c r="BI2244"/>
    </row>
    <row r="2245" spans="6:61" x14ac:dyDescent="0.3"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/>
      <c r="AN2245"/>
      <c r="AO2245"/>
      <c r="AP2245"/>
      <c r="AQ2245"/>
      <c r="AR2245"/>
      <c r="AS2245"/>
      <c r="AT2245"/>
      <c r="AU2245"/>
      <c r="AV2245"/>
      <c r="AW2245"/>
      <c r="AX2245"/>
      <c r="AY2245"/>
      <c r="AZ2245"/>
      <c r="BA2245"/>
      <c r="BB2245"/>
      <c r="BC2245"/>
      <c r="BD2245"/>
      <c r="BE2245"/>
      <c r="BF2245"/>
      <c r="BG2245"/>
      <c r="BH2245"/>
      <c r="BI2245"/>
    </row>
    <row r="2246" spans="6:61" x14ac:dyDescent="0.3"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/>
      <c r="AN2246"/>
      <c r="AO2246"/>
      <c r="AP2246"/>
      <c r="AQ2246"/>
      <c r="AR2246"/>
      <c r="AS2246"/>
      <c r="AT2246"/>
      <c r="AU2246"/>
      <c r="AV2246"/>
      <c r="AW2246"/>
      <c r="AX2246"/>
      <c r="AY2246"/>
      <c r="AZ2246"/>
      <c r="BA2246"/>
      <c r="BB2246"/>
      <c r="BC2246"/>
      <c r="BD2246"/>
      <c r="BE2246"/>
      <c r="BF2246"/>
      <c r="BG2246"/>
      <c r="BH2246"/>
      <c r="BI2246"/>
    </row>
    <row r="2247" spans="6:61" x14ac:dyDescent="0.3"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/>
      <c r="AN2247"/>
      <c r="AO2247"/>
      <c r="AP2247"/>
      <c r="AQ2247"/>
      <c r="AR2247"/>
      <c r="AS2247"/>
      <c r="AT2247"/>
      <c r="AU2247"/>
      <c r="AV2247"/>
      <c r="AW2247"/>
      <c r="AX2247"/>
      <c r="AY2247"/>
      <c r="AZ2247"/>
      <c r="BA2247"/>
      <c r="BB2247"/>
      <c r="BC2247"/>
      <c r="BD2247"/>
      <c r="BE2247"/>
      <c r="BF2247"/>
      <c r="BG2247"/>
      <c r="BH2247"/>
      <c r="BI2247"/>
    </row>
    <row r="2248" spans="6:61" x14ac:dyDescent="0.3"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/>
      <c r="AN2248"/>
      <c r="AO2248"/>
      <c r="AP2248"/>
      <c r="AQ2248"/>
      <c r="AR2248"/>
      <c r="AS2248"/>
      <c r="AT2248"/>
      <c r="AU2248"/>
      <c r="AV2248"/>
      <c r="AW2248"/>
      <c r="AX2248"/>
      <c r="AY2248"/>
      <c r="AZ2248"/>
      <c r="BA2248"/>
      <c r="BB2248"/>
      <c r="BC2248"/>
      <c r="BD2248"/>
      <c r="BE2248"/>
      <c r="BF2248"/>
      <c r="BG2248"/>
      <c r="BH2248"/>
      <c r="BI2248"/>
    </row>
    <row r="2249" spans="6:61" x14ac:dyDescent="0.3"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/>
      <c r="AN2249"/>
      <c r="AO2249"/>
      <c r="AP2249"/>
      <c r="AQ2249"/>
      <c r="AR2249"/>
      <c r="AS2249"/>
      <c r="AT2249"/>
      <c r="AU2249"/>
      <c r="AV2249"/>
      <c r="AW2249"/>
      <c r="AX2249"/>
      <c r="AY2249"/>
      <c r="AZ2249"/>
      <c r="BA2249"/>
      <c r="BB2249"/>
      <c r="BC2249"/>
      <c r="BD2249"/>
      <c r="BE2249"/>
      <c r="BF2249"/>
      <c r="BG2249"/>
      <c r="BH2249"/>
      <c r="BI2249"/>
    </row>
    <row r="2250" spans="6:61" x14ac:dyDescent="0.3"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/>
      <c r="AN2250"/>
      <c r="AO2250"/>
      <c r="AP2250"/>
      <c r="AQ2250"/>
      <c r="AR2250"/>
      <c r="AS2250"/>
      <c r="AT2250"/>
      <c r="AU2250"/>
      <c r="AV2250"/>
      <c r="AW2250"/>
      <c r="AX2250"/>
      <c r="AY2250"/>
      <c r="AZ2250"/>
      <c r="BA2250"/>
      <c r="BB2250"/>
      <c r="BC2250"/>
      <c r="BD2250"/>
      <c r="BE2250"/>
      <c r="BF2250"/>
      <c r="BG2250"/>
      <c r="BH2250"/>
      <c r="BI2250"/>
    </row>
    <row r="2251" spans="6:61" x14ac:dyDescent="0.3"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/>
      <c r="AN2251"/>
      <c r="AO2251"/>
      <c r="AP2251"/>
      <c r="AQ2251"/>
      <c r="AR2251"/>
      <c r="AS2251"/>
      <c r="AT2251"/>
      <c r="AU2251"/>
      <c r="AV2251"/>
      <c r="AW2251"/>
      <c r="AX2251"/>
      <c r="AY2251"/>
      <c r="AZ2251"/>
      <c r="BA2251"/>
      <c r="BB2251"/>
      <c r="BC2251"/>
      <c r="BD2251"/>
      <c r="BE2251"/>
      <c r="BF2251"/>
      <c r="BG2251"/>
      <c r="BH2251"/>
      <c r="BI2251"/>
    </row>
    <row r="2252" spans="6:61" x14ac:dyDescent="0.3"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/>
      <c r="AN2252"/>
      <c r="AO2252"/>
      <c r="AP2252"/>
      <c r="AQ2252"/>
      <c r="AR2252"/>
      <c r="AS2252"/>
      <c r="AT2252"/>
      <c r="AU2252"/>
      <c r="AV2252"/>
      <c r="AW2252"/>
      <c r="AX2252"/>
      <c r="AY2252"/>
      <c r="AZ2252"/>
      <c r="BA2252"/>
      <c r="BB2252"/>
      <c r="BC2252"/>
      <c r="BD2252"/>
      <c r="BE2252"/>
      <c r="BF2252"/>
      <c r="BG2252"/>
      <c r="BH2252"/>
      <c r="BI2252"/>
    </row>
    <row r="2253" spans="6:61" x14ac:dyDescent="0.3"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/>
      <c r="AN2253"/>
      <c r="AO2253"/>
      <c r="AP2253"/>
      <c r="AQ2253"/>
      <c r="AR2253"/>
      <c r="AS2253"/>
      <c r="AT2253"/>
      <c r="AU2253"/>
      <c r="AV2253"/>
      <c r="AW2253"/>
      <c r="AX2253"/>
      <c r="AY2253"/>
      <c r="AZ2253"/>
      <c r="BA2253"/>
      <c r="BB2253"/>
      <c r="BC2253"/>
      <c r="BD2253"/>
      <c r="BE2253"/>
      <c r="BF2253"/>
      <c r="BG2253"/>
      <c r="BH2253"/>
      <c r="BI2253"/>
    </row>
    <row r="2254" spans="6:61" x14ac:dyDescent="0.3"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/>
      <c r="AN2254"/>
      <c r="AO2254"/>
      <c r="AP2254"/>
      <c r="AQ2254"/>
      <c r="AR2254"/>
      <c r="AS2254"/>
      <c r="AT2254"/>
      <c r="AU2254"/>
      <c r="AV2254"/>
      <c r="AW2254"/>
      <c r="AX2254"/>
      <c r="AY2254"/>
      <c r="AZ2254"/>
      <c r="BA2254"/>
      <c r="BB2254"/>
      <c r="BC2254"/>
      <c r="BD2254"/>
      <c r="BE2254"/>
      <c r="BF2254"/>
      <c r="BG2254"/>
      <c r="BH2254"/>
      <c r="BI2254"/>
    </row>
    <row r="2255" spans="6:61" x14ac:dyDescent="0.3"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/>
      <c r="AN2255"/>
      <c r="AO2255"/>
      <c r="AP2255"/>
      <c r="AQ2255"/>
      <c r="AR2255"/>
      <c r="AS2255"/>
      <c r="AT2255"/>
      <c r="AU2255"/>
      <c r="AV2255"/>
      <c r="AW2255"/>
      <c r="AX2255"/>
      <c r="AY2255"/>
      <c r="AZ2255"/>
      <c r="BA2255"/>
      <c r="BB2255"/>
      <c r="BC2255"/>
      <c r="BD2255"/>
      <c r="BE2255"/>
      <c r="BF2255"/>
      <c r="BG2255"/>
      <c r="BH2255"/>
      <c r="BI2255"/>
    </row>
    <row r="2256" spans="6:61" x14ac:dyDescent="0.3"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/>
      <c r="AN2256"/>
      <c r="AO2256"/>
      <c r="AP2256"/>
      <c r="AQ2256"/>
      <c r="AR2256"/>
      <c r="AS2256"/>
      <c r="AT2256"/>
      <c r="AU2256"/>
      <c r="AV2256"/>
      <c r="AW2256"/>
      <c r="AX2256"/>
      <c r="AY2256"/>
      <c r="AZ2256"/>
      <c r="BA2256"/>
      <c r="BB2256"/>
      <c r="BC2256"/>
      <c r="BD2256"/>
      <c r="BE2256"/>
      <c r="BF2256"/>
      <c r="BG2256"/>
      <c r="BH2256"/>
      <c r="BI2256"/>
    </row>
    <row r="2257" spans="6:61" x14ac:dyDescent="0.3"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/>
      <c r="AN2257"/>
      <c r="AO2257"/>
      <c r="AP2257"/>
      <c r="AQ2257"/>
      <c r="AR2257"/>
      <c r="AS2257"/>
      <c r="AT2257"/>
      <c r="AU2257"/>
      <c r="AV2257"/>
      <c r="AW2257"/>
      <c r="AX2257"/>
      <c r="AY2257"/>
      <c r="AZ2257"/>
      <c r="BA2257"/>
      <c r="BB2257"/>
      <c r="BC2257"/>
      <c r="BD2257"/>
      <c r="BE2257"/>
      <c r="BF2257"/>
      <c r="BG2257"/>
      <c r="BH2257"/>
      <c r="BI2257"/>
    </row>
    <row r="2258" spans="6:61" x14ac:dyDescent="0.3"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/>
      <c r="AN2258"/>
      <c r="AO2258"/>
      <c r="AP2258"/>
      <c r="AQ2258"/>
      <c r="AR2258"/>
      <c r="AS2258"/>
      <c r="AT2258"/>
      <c r="AU2258"/>
      <c r="AV2258"/>
      <c r="AW2258"/>
      <c r="AX2258"/>
      <c r="AY2258"/>
      <c r="AZ2258"/>
      <c r="BA2258"/>
      <c r="BB2258"/>
      <c r="BC2258"/>
      <c r="BD2258"/>
      <c r="BE2258"/>
      <c r="BF2258"/>
      <c r="BG2258"/>
      <c r="BH2258"/>
      <c r="BI2258"/>
    </row>
    <row r="2259" spans="6:61" x14ac:dyDescent="0.3"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/>
      <c r="AN2259"/>
      <c r="AO2259"/>
      <c r="AP2259"/>
      <c r="AQ2259"/>
      <c r="AR2259"/>
      <c r="AS2259"/>
      <c r="AT2259"/>
      <c r="AU2259"/>
      <c r="AV2259"/>
      <c r="AW2259"/>
      <c r="AX2259"/>
      <c r="AY2259"/>
      <c r="AZ2259"/>
      <c r="BA2259"/>
      <c r="BB2259"/>
      <c r="BC2259"/>
      <c r="BD2259"/>
      <c r="BE2259"/>
      <c r="BF2259"/>
      <c r="BG2259"/>
      <c r="BH2259"/>
      <c r="BI2259"/>
    </row>
    <row r="2260" spans="6:61" x14ac:dyDescent="0.3"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/>
      <c r="AN2260"/>
      <c r="AO2260"/>
      <c r="AP2260"/>
      <c r="AQ2260"/>
      <c r="AR2260"/>
      <c r="AS2260"/>
      <c r="AT2260"/>
      <c r="AU2260"/>
      <c r="AV2260"/>
      <c r="AW2260"/>
      <c r="AX2260"/>
      <c r="AY2260"/>
      <c r="AZ2260"/>
      <c r="BA2260"/>
      <c r="BB2260"/>
      <c r="BC2260"/>
      <c r="BD2260"/>
      <c r="BE2260"/>
      <c r="BF2260"/>
      <c r="BG2260"/>
      <c r="BH2260"/>
      <c r="BI2260"/>
    </row>
    <row r="2261" spans="6:61" x14ac:dyDescent="0.3"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/>
      <c r="AN2261"/>
      <c r="AO2261"/>
      <c r="AP2261"/>
      <c r="AQ2261"/>
      <c r="AR2261"/>
      <c r="AS2261"/>
      <c r="AT2261"/>
      <c r="AU2261"/>
      <c r="AV2261"/>
      <c r="AW2261"/>
      <c r="AX2261"/>
      <c r="AY2261"/>
      <c r="AZ2261"/>
      <c r="BA2261"/>
      <c r="BB2261"/>
      <c r="BC2261"/>
      <c r="BD2261"/>
      <c r="BE2261"/>
      <c r="BF2261"/>
      <c r="BG2261"/>
      <c r="BH2261"/>
      <c r="BI2261"/>
    </row>
    <row r="2262" spans="6:61" x14ac:dyDescent="0.3"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/>
      <c r="AN2262"/>
      <c r="AO2262"/>
      <c r="AP2262"/>
      <c r="AQ2262"/>
      <c r="AR2262"/>
      <c r="AS2262"/>
      <c r="AT2262"/>
      <c r="AU2262"/>
      <c r="AV2262"/>
      <c r="AW2262"/>
      <c r="AX2262"/>
      <c r="AY2262"/>
      <c r="AZ2262"/>
      <c r="BA2262"/>
      <c r="BB2262"/>
      <c r="BC2262"/>
      <c r="BD2262"/>
      <c r="BE2262"/>
      <c r="BF2262"/>
      <c r="BG2262"/>
      <c r="BH2262"/>
      <c r="BI2262"/>
    </row>
    <row r="2263" spans="6:61" x14ac:dyDescent="0.3"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/>
      <c r="AN2263"/>
      <c r="AO2263"/>
      <c r="AP2263"/>
      <c r="AQ2263"/>
      <c r="AR2263"/>
      <c r="AS2263"/>
      <c r="AT2263"/>
      <c r="AU2263"/>
      <c r="AV2263"/>
      <c r="AW2263"/>
      <c r="AX2263"/>
      <c r="AY2263"/>
      <c r="AZ2263"/>
      <c r="BA2263"/>
      <c r="BB2263"/>
      <c r="BC2263"/>
      <c r="BD2263"/>
      <c r="BE2263"/>
      <c r="BF2263"/>
      <c r="BG2263"/>
      <c r="BH2263"/>
      <c r="BI2263"/>
    </row>
    <row r="2264" spans="6:61" x14ac:dyDescent="0.3"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/>
      <c r="AN2264"/>
      <c r="AO2264"/>
      <c r="AP2264"/>
      <c r="AQ2264"/>
      <c r="AR2264"/>
      <c r="AS2264"/>
      <c r="AT2264"/>
      <c r="AU2264"/>
      <c r="AV2264"/>
      <c r="AW2264"/>
      <c r="AX2264"/>
      <c r="AY2264"/>
      <c r="AZ2264"/>
      <c r="BA2264"/>
      <c r="BB2264"/>
      <c r="BC2264"/>
      <c r="BD2264"/>
      <c r="BE2264"/>
      <c r="BF2264"/>
      <c r="BG2264"/>
      <c r="BH2264"/>
      <c r="BI2264"/>
    </row>
    <row r="2265" spans="6:61" x14ac:dyDescent="0.3"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/>
      <c r="AN2265"/>
      <c r="AO2265"/>
      <c r="AP2265"/>
      <c r="AQ2265"/>
      <c r="AR2265"/>
      <c r="AS2265"/>
      <c r="AT2265"/>
      <c r="AU2265"/>
      <c r="AV2265"/>
      <c r="AW2265"/>
      <c r="AX2265"/>
      <c r="AY2265"/>
      <c r="AZ2265"/>
      <c r="BA2265"/>
      <c r="BB2265"/>
      <c r="BC2265"/>
      <c r="BD2265"/>
      <c r="BE2265"/>
      <c r="BF2265"/>
      <c r="BG2265"/>
      <c r="BH2265"/>
      <c r="BI2265"/>
    </row>
    <row r="2266" spans="6:61" x14ac:dyDescent="0.3"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/>
      <c r="AN2266"/>
      <c r="AO2266"/>
      <c r="AP2266"/>
      <c r="AQ2266"/>
      <c r="AR2266"/>
      <c r="AS2266"/>
      <c r="AT2266"/>
      <c r="AU2266"/>
      <c r="AV2266"/>
      <c r="AW2266"/>
      <c r="AX2266"/>
      <c r="AY2266"/>
      <c r="AZ2266"/>
      <c r="BA2266"/>
      <c r="BB2266"/>
      <c r="BC2266"/>
      <c r="BD2266"/>
      <c r="BE2266"/>
      <c r="BF2266"/>
      <c r="BG2266"/>
      <c r="BH2266"/>
      <c r="BI2266"/>
    </row>
    <row r="2267" spans="6:61" x14ac:dyDescent="0.3"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/>
      <c r="AN2267"/>
      <c r="AO2267"/>
      <c r="AP2267"/>
      <c r="AQ2267"/>
      <c r="AR2267"/>
      <c r="AS2267"/>
      <c r="AT2267"/>
      <c r="AU2267"/>
      <c r="AV2267"/>
      <c r="AW2267"/>
      <c r="AX2267"/>
      <c r="AY2267"/>
      <c r="AZ2267"/>
      <c r="BA2267"/>
      <c r="BB2267"/>
      <c r="BC2267"/>
      <c r="BD2267"/>
      <c r="BE2267"/>
      <c r="BF2267"/>
      <c r="BG2267"/>
      <c r="BH2267"/>
      <c r="BI2267"/>
    </row>
    <row r="2268" spans="6:61" x14ac:dyDescent="0.3"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/>
      <c r="AN2268"/>
      <c r="AO2268"/>
      <c r="AP2268"/>
      <c r="AQ2268"/>
      <c r="AR2268"/>
      <c r="AS2268"/>
      <c r="AT2268"/>
      <c r="AU2268"/>
      <c r="AV2268"/>
      <c r="AW2268"/>
      <c r="AX2268"/>
      <c r="AY2268"/>
      <c r="AZ2268"/>
      <c r="BA2268"/>
      <c r="BB2268"/>
      <c r="BC2268"/>
      <c r="BD2268"/>
      <c r="BE2268"/>
      <c r="BF2268"/>
      <c r="BG2268"/>
      <c r="BH2268"/>
      <c r="BI2268"/>
    </row>
    <row r="2269" spans="6:61" x14ac:dyDescent="0.3"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/>
      <c r="AN2269"/>
      <c r="AO2269"/>
      <c r="AP2269"/>
      <c r="AQ2269"/>
      <c r="AR2269"/>
      <c r="AS2269"/>
      <c r="AT2269"/>
      <c r="AU2269"/>
      <c r="AV2269"/>
      <c r="AW2269"/>
      <c r="AX2269"/>
      <c r="AY2269"/>
      <c r="AZ2269"/>
      <c r="BA2269"/>
      <c r="BB2269"/>
      <c r="BC2269"/>
      <c r="BD2269"/>
      <c r="BE2269"/>
      <c r="BF2269"/>
      <c r="BG2269"/>
      <c r="BH2269"/>
      <c r="BI2269"/>
    </row>
    <row r="2270" spans="6:61" x14ac:dyDescent="0.3"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/>
      <c r="AN2270"/>
      <c r="AO2270"/>
      <c r="AP2270"/>
      <c r="AQ2270"/>
      <c r="AR2270"/>
      <c r="AS2270"/>
      <c r="AT2270"/>
      <c r="AU2270"/>
      <c r="AV2270"/>
      <c r="AW2270"/>
      <c r="AX2270"/>
      <c r="AY2270"/>
      <c r="AZ2270"/>
      <c r="BA2270"/>
      <c r="BB2270"/>
      <c r="BC2270"/>
      <c r="BD2270"/>
      <c r="BE2270"/>
      <c r="BF2270"/>
      <c r="BG2270"/>
      <c r="BH2270"/>
      <c r="BI2270"/>
    </row>
    <row r="2271" spans="6:61" x14ac:dyDescent="0.3"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/>
      <c r="AN2271"/>
      <c r="AO2271"/>
      <c r="AP2271"/>
      <c r="AQ2271"/>
      <c r="AR2271"/>
      <c r="AS2271"/>
      <c r="AT2271"/>
      <c r="AU2271"/>
      <c r="AV2271"/>
      <c r="AW2271"/>
      <c r="AX2271"/>
      <c r="AY2271"/>
      <c r="AZ2271"/>
      <c r="BA2271"/>
      <c r="BB2271"/>
      <c r="BC2271"/>
      <c r="BD2271"/>
      <c r="BE2271"/>
      <c r="BF2271"/>
      <c r="BG2271"/>
      <c r="BH2271"/>
      <c r="BI2271"/>
    </row>
    <row r="2272" spans="6:61" x14ac:dyDescent="0.3"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/>
      <c r="AN2272"/>
      <c r="AO2272"/>
      <c r="AP2272"/>
      <c r="AQ2272"/>
      <c r="AR2272"/>
      <c r="AS2272"/>
      <c r="AT2272"/>
      <c r="AU2272"/>
      <c r="AV2272"/>
      <c r="AW2272"/>
      <c r="AX2272"/>
      <c r="AY2272"/>
      <c r="AZ2272"/>
      <c r="BA2272"/>
      <c r="BB2272"/>
      <c r="BC2272"/>
      <c r="BD2272"/>
      <c r="BE2272"/>
      <c r="BF2272"/>
      <c r="BG2272"/>
      <c r="BH2272"/>
      <c r="BI2272"/>
    </row>
    <row r="2273" spans="6:61" x14ac:dyDescent="0.3"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/>
      <c r="AN2273"/>
      <c r="AO2273"/>
      <c r="AP2273"/>
      <c r="AQ2273"/>
      <c r="AR2273"/>
      <c r="AS2273"/>
      <c r="AT2273"/>
      <c r="AU2273"/>
      <c r="AV2273"/>
      <c r="AW2273"/>
      <c r="AX2273"/>
      <c r="AY2273"/>
      <c r="AZ2273"/>
      <c r="BA2273"/>
      <c r="BB2273"/>
      <c r="BC2273"/>
      <c r="BD2273"/>
      <c r="BE2273"/>
      <c r="BF2273"/>
      <c r="BG2273"/>
      <c r="BH2273"/>
      <c r="BI2273"/>
    </row>
    <row r="2274" spans="6:61" x14ac:dyDescent="0.3"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/>
      <c r="AN2274"/>
      <c r="AO2274"/>
      <c r="AP2274"/>
      <c r="AQ2274"/>
      <c r="AR2274"/>
      <c r="AS2274"/>
      <c r="AT2274"/>
      <c r="AU2274"/>
      <c r="AV2274"/>
      <c r="AW2274"/>
      <c r="AX2274"/>
      <c r="AY2274"/>
      <c r="AZ2274"/>
      <c r="BA2274"/>
      <c r="BB2274"/>
      <c r="BC2274"/>
      <c r="BD2274"/>
      <c r="BE2274"/>
      <c r="BF2274"/>
      <c r="BG2274"/>
      <c r="BH2274"/>
      <c r="BI2274"/>
    </row>
    <row r="2275" spans="6:61" x14ac:dyDescent="0.3"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/>
      <c r="AN2275"/>
      <c r="AO2275"/>
      <c r="AP2275"/>
      <c r="AQ2275"/>
      <c r="AR2275"/>
      <c r="AS2275"/>
      <c r="AT2275"/>
      <c r="AU2275"/>
      <c r="AV2275"/>
      <c r="AW2275"/>
      <c r="AX2275"/>
      <c r="AY2275"/>
      <c r="AZ2275"/>
      <c r="BA2275"/>
      <c r="BB2275"/>
      <c r="BC2275"/>
      <c r="BD2275"/>
      <c r="BE2275"/>
      <c r="BF2275"/>
      <c r="BG2275"/>
      <c r="BH2275"/>
      <c r="BI2275"/>
    </row>
    <row r="2276" spans="6:61" x14ac:dyDescent="0.3"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/>
      <c r="AN2276"/>
      <c r="AO2276"/>
      <c r="AP2276"/>
      <c r="AQ2276"/>
      <c r="AR2276"/>
      <c r="AS2276"/>
      <c r="AT2276"/>
      <c r="AU2276"/>
      <c r="AV2276"/>
      <c r="AW2276"/>
      <c r="AX2276"/>
      <c r="AY2276"/>
      <c r="AZ2276"/>
      <c r="BA2276"/>
      <c r="BB2276"/>
      <c r="BC2276"/>
      <c r="BD2276"/>
      <c r="BE2276"/>
      <c r="BF2276"/>
      <c r="BG2276"/>
      <c r="BH2276"/>
      <c r="BI2276"/>
    </row>
    <row r="2277" spans="6:61" x14ac:dyDescent="0.3"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/>
      <c r="AN2277"/>
      <c r="AO2277"/>
      <c r="AP2277"/>
      <c r="AQ2277"/>
      <c r="AR2277"/>
      <c r="AS2277"/>
      <c r="AT2277"/>
      <c r="AU2277"/>
      <c r="AV2277"/>
      <c r="AW2277"/>
      <c r="AX2277"/>
      <c r="AY2277"/>
      <c r="AZ2277"/>
      <c r="BA2277"/>
      <c r="BB2277"/>
      <c r="BC2277"/>
      <c r="BD2277"/>
      <c r="BE2277"/>
      <c r="BF2277"/>
      <c r="BG2277"/>
      <c r="BH2277"/>
      <c r="BI2277"/>
    </row>
    <row r="2278" spans="6:61" x14ac:dyDescent="0.3"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/>
      <c r="AN2278"/>
      <c r="AO2278"/>
      <c r="AP2278"/>
      <c r="AQ2278"/>
      <c r="AR2278"/>
      <c r="AS2278"/>
      <c r="AT2278"/>
      <c r="AU2278"/>
      <c r="AV2278"/>
      <c r="AW2278"/>
      <c r="AX2278"/>
      <c r="AY2278"/>
      <c r="AZ2278"/>
      <c r="BA2278"/>
      <c r="BB2278"/>
      <c r="BC2278"/>
      <c r="BD2278"/>
      <c r="BE2278"/>
      <c r="BF2278"/>
      <c r="BG2278"/>
      <c r="BH2278"/>
      <c r="BI2278"/>
    </row>
    <row r="2279" spans="6:61" x14ac:dyDescent="0.3"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/>
      <c r="AN2279"/>
      <c r="AO2279"/>
      <c r="AP2279"/>
      <c r="AQ2279"/>
      <c r="AR2279"/>
      <c r="AS2279"/>
      <c r="AT2279"/>
      <c r="AU2279"/>
      <c r="AV2279"/>
      <c r="AW2279"/>
      <c r="AX2279"/>
      <c r="AY2279"/>
      <c r="AZ2279"/>
      <c r="BA2279"/>
      <c r="BB2279"/>
      <c r="BC2279"/>
      <c r="BD2279"/>
      <c r="BE2279"/>
      <c r="BF2279"/>
      <c r="BG2279"/>
      <c r="BH2279"/>
      <c r="BI2279"/>
    </row>
    <row r="2280" spans="6:61" x14ac:dyDescent="0.3"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/>
      <c r="AN2280"/>
      <c r="AO2280"/>
      <c r="AP2280"/>
      <c r="AQ2280"/>
      <c r="AR2280"/>
      <c r="AS2280"/>
      <c r="AT2280"/>
      <c r="AU2280"/>
      <c r="AV2280"/>
      <c r="AW2280"/>
      <c r="AX2280"/>
      <c r="AY2280"/>
      <c r="AZ2280"/>
      <c r="BA2280"/>
      <c r="BB2280"/>
      <c r="BC2280"/>
      <c r="BD2280"/>
      <c r="BE2280"/>
      <c r="BF2280"/>
      <c r="BG2280"/>
      <c r="BH2280"/>
      <c r="BI2280"/>
    </row>
    <row r="2281" spans="6:61" x14ac:dyDescent="0.3"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/>
      <c r="AN2281"/>
      <c r="AO2281"/>
      <c r="AP2281"/>
      <c r="AQ2281"/>
      <c r="AR2281"/>
      <c r="AS2281"/>
      <c r="AT2281"/>
      <c r="AU2281"/>
      <c r="AV2281"/>
      <c r="AW2281"/>
      <c r="AX2281"/>
      <c r="AY2281"/>
      <c r="AZ2281"/>
      <c r="BA2281"/>
      <c r="BB2281"/>
      <c r="BC2281"/>
      <c r="BD2281"/>
      <c r="BE2281"/>
      <c r="BF2281"/>
      <c r="BG2281"/>
      <c r="BH2281"/>
      <c r="BI2281"/>
    </row>
    <row r="2282" spans="6:61" x14ac:dyDescent="0.3"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/>
      <c r="AN2282"/>
      <c r="AO2282"/>
      <c r="AP2282"/>
      <c r="AQ2282"/>
      <c r="AR2282"/>
      <c r="AS2282"/>
      <c r="AT2282"/>
      <c r="AU2282"/>
      <c r="AV2282"/>
      <c r="AW2282"/>
      <c r="AX2282"/>
      <c r="AY2282"/>
      <c r="AZ2282"/>
      <c r="BA2282"/>
      <c r="BB2282"/>
      <c r="BC2282"/>
      <c r="BD2282"/>
      <c r="BE2282"/>
      <c r="BF2282"/>
      <c r="BG2282"/>
      <c r="BH2282"/>
      <c r="BI2282"/>
    </row>
    <row r="2283" spans="6:61" x14ac:dyDescent="0.3"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/>
      <c r="AN2283"/>
      <c r="AO2283"/>
      <c r="AP2283"/>
      <c r="AQ2283"/>
      <c r="AR2283"/>
      <c r="AS2283"/>
      <c r="AT2283"/>
      <c r="AU2283"/>
      <c r="AV2283"/>
      <c r="AW2283"/>
      <c r="AX2283"/>
      <c r="AY2283"/>
      <c r="AZ2283"/>
      <c r="BA2283"/>
      <c r="BB2283"/>
      <c r="BC2283"/>
      <c r="BD2283"/>
      <c r="BE2283"/>
      <c r="BF2283"/>
      <c r="BG2283"/>
      <c r="BH2283"/>
      <c r="BI2283"/>
    </row>
    <row r="2284" spans="6:61" x14ac:dyDescent="0.3"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/>
      <c r="AN2284"/>
      <c r="AO2284"/>
      <c r="AP2284"/>
      <c r="AQ2284"/>
      <c r="AR2284"/>
      <c r="AS2284"/>
      <c r="AT2284"/>
      <c r="AU2284"/>
      <c r="AV2284"/>
      <c r="AW2284"/>
      <c r="AX2284"/>
      <c r="AY2284"/>
      <c r="AZ2284"/>
      <c r="BA2284"/>
      <c r="BB2284"/>
      <c r="BC2284"/>
      <c r="BD2284"/>
      <c r="BE2284"/>
      <c r="BF2284"/>
      <c r="BG2284"/>
      <c r="BH2284"/>
      <c r="BI2284"/>
    </row>
    <row r="2285" spans="6:61" x14ac:dyDescent="0.3"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/>
      <c r="AN2285"/>
      <c r="AO2285"/>
      <c r="AP2285"/>
      <c r="AQ2285"/>
      <c r="AR2285"/>
      <c r="AS2285"/>
      <c r="AT2285"/>
      <c r="AU2285"/>
      <c r="AV2285"/>
      <c r="AW2285"/>
      <c r="AX2285"/>
      <c r="AY2285"/>
      <c r="AZ2285"/>
      <c r="BA2285"/>
      <c r="BB2285"/>
      <c r="BC2285"/>
      <c r="BD2285"/>
      <c r="BE2285"/>
      <c r="BF2285"/>
      <c r="BG2285"/>
      <c r="BH2285"/>
      <c r="BI2285"/>
    </row>
    <row r="2286" spans="6:61" x14ac:dyDescent="0.3"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/>
      <c r="AN2286"/>
      <c r="AO2286"/>
      <c r="AP2286"/>
      <c r="AQ2286"/>
      <c r="AR2286"/>
      <c r="AS2286"/>
      <c r="AT2286"/>
      <c r="AU2286"/>
      <c r="AV2286"/>
      <c r="AW2286"/>
      <c r="AX2286"/>
      <c r="AY2286"/>
      <c r="AZ2286"/>
      <c r="BA2286"/>
      <c r="BB2286"/>
      <c r="BC2286"/>
      <c r="BD2286"/>
      <c r="BE2286"/>
      <c r="BF2286"/>
      <c r="BG2286"/>
      <c r="BH2286"/>
      <c r="BI2286"/>
    </row>
    <row r="2287" spans="6:61" x14ac:dyDescent="0.3"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/>
      <c r="AN2287"/>
      <c r="AO2287"/>
      <c r="AP2287"/>
      <c r="AQ2287"/>
      <c r="AR2287"/>
      <c r="AS2287"/>
      <c r="AT2287"/>
      <c r="AU2287"/>
      <c r="AV2287"/>
      <c r="AW2287"/>
      <c r="AX2287"/>
      <c r="AY2287"/>
      <c r="AZ2287"/>
      <c r="BA2287"/>
      <c r="BB2287"/>
      <c r="BC2287"/>
      <c r="BD2287"/>
      <c r="BE2287"/>
      <c r="BF2287"/>
      <c r="BG2287"/>
      <c r="BH2287"/>
      <c r="BI2287"/>
    </row>
    <row r="2288" spans="6:61" x14ac:dyDescent="0.3"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/>
      <c r="AN2288"/>
      <c r="AO2288"/>
      <c r="AP2288"/>
      <c r="AQ2288"/>
      <c r="AR2288"/>
      <c r="AS2288"/>
      <c r="AT2288"/>
      <c r="AU2288"/>
      <c r="AV2288"/>
      <c r="AW2288"/>
      <c r="AX2288"/>
      <c r="AY2288"/>
      <c r="AZ2288"/>
      <c r="BA2288"/>
      <c r="BB2288"/>
      <c r="BC2288"/>
      <c r="BD2288"/>
      <c r="BE2288"/>
      <c r="BF2288"/>
      <c r="BG2288"/>
      <c r="BH2288"/>
      <c r="BI2288"/>
    </row>
    <row r="2289" spans="6:61" x14ac:dyDescent="0.3"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/>
      <c r="AN2289"/>
      <c r="AO2289"/>
      <c r="AP2289"/>
      <c r="AQ2289"/>
      <c r="AR2289"/>
      <c r="AS2289"/>
      <c r="AT2289"/>
      <c r="AU2289"/>
      <c r="AV2289"/>
      <c r="AW2289"/>
      <c r="AX2289"/>
      <c r="AY2289"/>
      <c r="AZ2289"/>
      <c r="BA2289"/>
      <c r="BB2289"/>
      <c r="BC2289"/>
      <c r="BD2289"/>
      <c r="BE2289"/>
      <c r="BF2289"/>
      <c r="BG2289"/>
      <c r="BH2289"/>
      <c r="BI2289"/>
    </row>
    <row r="2290" spans="6:61" x14ac:dyDescent="0.3"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/>
      <c r="AN2290"/>
      <c r="AO2290"/>
      <c r="AP2290"/>
      <c r="AQ2290"/>
      <c r="AR2290"/>
      <c r="AS2290"/>
      <c r="AT2290"/>
      <c r="AU2290"/>
      <c r="AV2290"/>
      <c r="AW2290"/>
      <c r="AX2290"/>
      <c r="AY2290"/>
      <c r="AZ2290"/>
      <c r="BA2290"/>
      <c r="BB2290"/>
      <c r="BC2290"/>
      <c r="BD2290"/>
      <c r="BE2290"/>
      <c r="BF2290"/>
      <c r="BG2290"/>
      <c r="BH2290"/>
      <c r="BI2290"/>
    </row>
    <row r="2291" spans="6:61" x14ac:dyDescent="0.3"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/>
      <c r="AN2291"/>
      <c r="AO2291"/>
      <c r="AP2291"/>
      <c r="AQ2291"/>
      <c r="AR2291"/>
      <c r="AS2291"/>
      <c r="AT2291"/>
      <c r="AU2291"/>
      <c r="AV2291"/>
      <c r="AW2291"/>
      <c r="AX2291"/>
      <c r="AY2291"/>
      <c r="AZ2291"/>
      <c r="BA2291"/>
      <c r="BB2291"/>
      <c r="BC2291"/>
      <c r="BD2291"/>
      <c r="BE2291"/>
      <c r="BF2291"/>
      <c r="BG2291"/>
      <c r="BH2291"/>
      <c r="BI2291"/>
    </row>
    <row r="2292" spans="6:61" x14ac:dyDescent="0.3"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/>
      <c r="AN2292"/>
      <c r="AO2292"/>
      <c r="AP2292"/>
      <c r="AQ2292"/>
      <c r="AR2292"/>
      <c r="AS2292"/>
      <c r="AT2292"/>
      <c r="AU2292"/>
      <c r="AV2292"/>
      <c r="AW2292"/>
      <c r="AX2292"/>
      <c r="AY2292"/>
      <c r="AZ2292"/>
      <c r="BA2292"/>
      <c r="BB2292"/>
      <c r="BC2292"/>
      <c r="BD2292"/>
      <c r="BE2292"/>
      <c r="BF2292"/>
      <c r="BG2292"/>
      <c r="BH2292"/>
      <c r="BI2292"/>
    </row>
    <row r="2293" spans="6:61" x14ac:dyDescent="0.3"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/>
      <c r="AN2293"/>
      <c r="AO2293"/>
      <c r="AP2293"/>
      <c r="AQ2293"/>
      <c r="AR2293"/>
      <c r="AS2293"/>
      <c r="AT2293"/>
      <c r="AU2293"/>
      <c r="AV2293"/>
      <c r="AW2293"/>
      <c r="AX2293"/>
      <c r="AY2293"/>
      <c r="AZ2293"/>
      <c r="BA2293"/>
      <c r="BB2293"/>
      <c r="BC2293"/>
      <c r="BD2293"/>
      <c r="BE2293"/>
      <c r="BF2293"/>
      <c r="BG2293"/>
      <c r="BH2293"/>
      <c r="BI2293"/>
    </row>
    <row r="2294" spans="6:61" x14ac:dyDescent="0.3"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/>
      <c r="AN2294"/>
      <c r="AO2294"/>
      <c r="AP2294"/>
      <c r="AQ2294"/>
      <c r="AR2294"/>
      <c r="AS2294"/>
      <c r="AT2294"/>
      <c r="AU2294"/>
      <c r="AV2294"/>
      <c r="AW2294"/>
      <c r="AX2294"/>
      <c r="AY2294"/>
      <c r="AZ2294"/>
      <c r="BA2294"/>
      <c r="BB2294"/>
      <c r="BC2294"/>
      <c r="BD2294"/>
      <c r="BE2294"/>
      <c r="BF2294"/>
      <c r="BG2294"/>
      <c r="BH2294"/>
      <c r="BI2294"/>
    </row>
    <row r="2295" spans="6:61" x14ac:dyDescent="0.3"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/>
      <c r="AN2295"/>
      <c r="AO2295"/>
      <c r="AP2295"/>
      <c r="AQ2295"/>
      <c r="AR2295"/>
      <c r="AS2295"/>
      <c r="AT2295"/>
      <c r="AU2295"/>
      <c r="AV2295"/>
      <c r="AW2295"/>
      <c r="AX2295"/>
      <c r="AY2295"/>
      <c r="AZ2295"/>
      <c r="BA2295"/>
      <c r="BB2295"/>
      <c r="BC2295"/>
      <c r="BD2295"/>
      <c r="BE2295"/>
      <c r="BF2295"/>
      <c r="BG2295"/>
      <c r="BH2295"/>
      <c r="BI2295"/>
    </row>
    <row r="2296" spans="6:61" x14ac:dyDescent="0.3"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/>
      <c r="AN2296"/>
      <c r="AO2296"/>
      <c r="AP2296"/>
      <c r="AQ2296"/>
      <c r="AR2296"/>
      <c r="AS2296"/>
      <c r="AT2296"/>
      <c r="AU2296"/>
      <c r="AV2296"/>
      <c r="AW2296"/>
      <c r="AX2296"/>
      <c r="AY2296"/>
      <c r="AZ2296"/>
      <c r="BA2296"/>
      <c r="BB2296"/>
      <c r="BC2296"/>
      <c r="BD2296"/>
      <c r="BE2296"/>
      <c r="BF2296"/>
      <c r="BG2296"/>
      <c r="BH2296"/>
      <c r="BI2296"/>
    </row>
    <row r="2297" spans="6:61" x14ac:dyDescent="0.3"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/>
      <c r="AN2297"/>
      <c r="AO2297"/>
      <c r="AP2297"/>
      <c r="AQ2297"/>
      <c r="AR2297"/>
      <c r="AS2297"/>
      <c r="AT2297"/>
      <c r="AU2297"/>
      <c r="AV2297"/>
      <c r="AW2297"/>
      <c r="AX2297"/>
      <c r="AY2297"/>
      <c r="AZ2297"/>
      <c r="BA2297"/>
      <c r="BB2297"/>
      <c r="BC2297"/>
      <c r="BD2297"/>
      <c r="BE2297"/>
      <c r="BF2297"/>
      <c r="BG2297"/>
      <c r="BH2297"/>
      <c r="BI2297"/>
    </row>
    <row r="2298" spans="6:61" x14ac:dyDescent="0.3"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/>
      <c r="AN2298"/>
      <c r="AO2298"/>
      <c r="AP2298"/>
      <c r="AQ2298"/>
      <c r="AR2298"/>
      <c r="AS2298"/>
      <c r="AT2298"/>
      <c r="AU2298"/>
      <c r="AV2298"/>
      <c r="AW2298"/>
      <c r="AX2298"/>
      <c r="AY2298"/>
      <c r="AZ2298"/>
      <c r="BA2298"/>
      <c r="BB2298"/>
      <c r="BC2298"/>
      <c r="BD2298"/>
      <c r="BE2298"/>
      <c r="BF2298"/>
      <c r="BG2298"/>
      <c r="BH2298"/>
      <c r="BI2298"/>
    </row>
    <row r="2299" spans="6:61" x14ac:dyDescent="0.3"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/>
      <c r="AN2299"/>
      <c r="AO2299"/>
      <c r="AP2299"/>
      <c r="AQ2299"/>
      <c r="AR2299"/>
      <c r="AS2299"/>
      <c r="AT2299"/>
      <c r="AU2299"/>
      <c r="AV2299"/>
      <c r="AW2299"/>
      <c r="AX2299"/>
      <c r="AY2299"/>
      <c r="AZ2299"/>
      <c r="BA2299"/>
      <c r="BB2299"/>
      <c r="BC2299"/>
      <c r="BD2299"/>
      <c r="BE2299"/>
      <c r="BF2299"/>
      <c r="BG2299"/>
      <c r="BH2299"/>
      <c r="BI2299"/>
    </row>
    <row r="2300" spans="6:61" x14ac:dyDescent="0.3"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/>
      <c r="AN2300"/>
      <c r="AO2300"/>
      <c r="AP2300"/>
      <c r="AQ2300"/>
      <c r="AR2300"/>
      <c r="AS2300"/>
      <c r="AT2300"/>
      <c r="AU2300"/>
      <c r="AV2300"/>
      <c r="AW2300"/>
      <c r="AX2300"/>
      <c r="AY2300"/>
      <c r="AZ2300"/>
      <c r="BA2300"/>
      <c r="BB2300"/>
      <c r="BC2300"/>
      <c r="BD2300"/>
      <c r="BE2300"/>
      <c r="BF2300"/>
      <c r="BG2300"/>
      <c r="BH2300"/>
      <c r="BI2300"/>
    </row>
    <row r="2301" spans="6:61" x14ac:dyDescent="0.3"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/>
      <c r="AN2301"/>
      <c r="AO2301"/>
      <c r="AP2301"/>
      <c r="AQ2301"/>
      <c r="AR2301"/>
      <c r="AS2301"/>
      <c r="AT2301"/>
      <c r="AU2301"/>
      <c r="AV2301"/>
      <c r="AW2301"/>
      <c r="AX2301"/>
      <c r="AY2301"/>
      <c r="AZ2301"/>
      <c r="BA2301"/>
      <c r="BB2301"/>
      <c r="BC2301"/>
      <c r="BD2301"/>
      <c r="BE2301"/>
      <c r="BF2301"/>
      <c r="BG2301"/>
      <c r="BH2301"/>
      <c r="BI2301"/>
    </row>
    <row r="2302" spans="6:61" x14ac:dyDescent="0.3"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/>
      <c r="AN2302"/>
      <c r="AO2302"/>
      <c r="AP2302"/>
      <c r="AQ2302"/>
      <c r="AR2302"/>
      <c r="AS2302"/>
      <c r="AT2302"/>
      <c r="AU2302"/>
      <c r="AV2302"/>
      <c r="AW2302"/>
      <c r="AX2302"/>
      <c r="AY2302"/>
      <c r="AZ2302"/>
      <c r="BA2302"/>
      <c r="BB2302"/>
      <c r="BC2302"/>
      <c r="BD2302"/>
      <c r="BE2302"/>
      <c r="BF2302"/>
      <c r="BG2302"/>
      <c r="BH2302"/>
      <c r="BI2302"/>
    </row>
    <row r="2303" spans="6:61" x14ac:dyDescent="0.3"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/>
      <c r="AN2303"/>
      <c r="AO2303"/>
      <c r="AP2303"/>
      <c r="AQ2303"/>
      <c r="AR2303"/>
      <c r="AS2303"/>
      <c r="AT2303"/>
      <c r="AU2303"/>
      <c r="AV2303"/>
      <c r="AW2303"/>
      <c r="AX2303"/>
      <c r="AY2303"/>
      <c r="AZ2303"/>
      <c r="BA2303"/>
      <c r="BB2303"/>
      <c r="BC2303"/>
      <c r="BD2303"/>
      <c r="BE2303"/>
      <c r="BF2303"/>
      <c r="BG2303"/>
      <c r="BH2303"/>
      <c r="BI2303"/>
    </row>
    <row r="2304" spans="6:61" x14ac:dyDescent="0.3"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/>
      <c r="AN2304"/>
      <c r="AO2304"/>
      <c r="AP2304"/>
      <c r="AQ2304"/>
      <c r="AR2304"/>
      <c r="AS2304"/>
      <c r="AT2304"/>
      <c r="AU2304"/>
      <c r="AV2304"/>
      <c r="AW2304"/>
      <c r="AX2304"/>
      <c r="AY2304"/>
      <c r="AZ2304"/>
      <c r="BA2304"/>
      <c r="BB2304"/>
      <c r="BC2304"/>
      <c r="BD2304"/>
      <c r="BE2304"/>
      <c r="BF2304"/>
      <c r="BG2304"/>
      <c r="BH2304"/>
      <c r="BI2304"/>
    </row>
    <row r="2305" spans="6:61" x14ac:dyDescent="0.3"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/>
      <c r="AN2305"/>
      <c r="AO2305"/>
      <c r="AP2305"/>
      <c r="AQ2305"/>
      <c r="AR2305"/>
      <c r="AS2305"/>
      <c r="AT2305"/>
      <c r="AU2305"/>
      <c r="AV2305"/>
      <c r="AW2305"/>
      <c r="AX2305"/>
      <c r="AY2305"/>
      <c r="AZ2305"/>
      <c r="BA2305"/>
      <c r="BB2305"/>
      <c r="BC2305"/>
      <c r="BD2305"/>
      <c r="BE2305"/>
      <c r="BF2305"/>
      <c r="BG2305"/>
      <c r="BH2305"/>
      <c r="BI2305"/>
    </row>
    <row r="2306" spans="6:61" x14ac:dyDescent="0.3"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/>
      <c r="AN2306"/>
      <c r="AO2306"/>
      <c r="AP2306"/>
      <c r="AQ2306"/>
      <c r="AR2306"/>
      <c r="AS2306"/>
      <c r="AT2306"/>
      <c r="AU2306"/>
      <c r="AV2306"/>
      <c r="AW2306"/>
      <c r="AX2306"/>
      <c r="AY2306"/>
      <c r="AZ2306"/>
      <c r="BA2306"/>
      <c r="BB2306"/>
      <c r="BC2306"/>
      <c r="BD2306"/>
      <c r="BE2306"/>
      <c r="BF2306"/>
      <c r="BG2306"/>
      <c r="BH2306"/>
      <c r="BI2306"/>
    </row>
    <row r="2307" spans="6:61" x14ac:dyDescent="0.3"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/>
      <c r="AN2307"/>
      <c r="AO2307"/>
      <c r="AP2307"/>
      <c r="AQ2307"/>
      <c r="AR2307"/>
      <c r="AS2307"/>
      <c r="AT2307"/>
      <c r="AU2307"/>
      <c r="AV2307"/>
      <c r="AW2307"/>
      <c r="AX2307"/>
      <c r="AY2307"/>
      <c r="AZ2307"/>
      <c r="BA2307"/>
      <c r="BB2307"/>
      <c r="BC2307"/>
      <c r="BD2307"/>
      <c r="BE2307"/>
      <c r="BF2307"/>
      <c r="BG2307"/>
      <c r="BH2307"/>
      <c r="BI2307"/>
    </row>
    <row r="2308" spans="6:61" x14ac:dyDescent="0.3"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/>
      <c r="AN2308"/>
      <c r="AO2308"/>
      <c r="AP2308"/>
      <c r="AQ2308"/>
      <c r="AR2308"/>
      <c r="AS2308"/>
      <c r="AT2308"/>
      <c r="AU2308"/>
      <c r="AV2308"/>
      <c r="AW2308"/>
      <c r="AX2308"/>
      <c r="AY2308"/>
      <c r="AZ2308"/>
      <c r="BA2308"/>
      <c r="BB2308"/>
      <c r="BC2308"/>
      <c r="BD2308"/>
      <c r="BE2308"/>
      <c r="BF2308"/>
      <c r="BG2308"/>
      <c r="BH2308"/>
      <c r="BI2308"/>
    </row>
    <row r="2309" spans="6:61" x14ac:dyDescent="0.3"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/>
      <c r="AN2309"/>
      <c r="AO2309"/>
      <c r="AP2309"/>
      <c r="AQ2309"/>
      <c r="AR2309"/>
      <c r="AS2309"/>
      <c r="AT2309"/>
      <c r="AU2309"/>
      <c r="AV2309"/>
      <c r="AW2309"/>
      <c r="AX2309"/>
      <c r="AY2309"/>
      <c r="AZ2309"/>
      <c r="BA2309"/>
      <c r="BB2309"/>
      <c r="BC2309"/>
      <c r="BD2309"/>
      <c r="BE2309"/>
      <c r="BF2309"/>
      <c r="BG2309"/>
      <c r="BH2309"/>
      <c r="BI2309"/>
    </row>
    <row r="2310" spans="6:61" x14ac:dyDescent="0.3"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/>
      <c r="AN2310"/>
      <c r="AO2310"/>
      <c r="AP2310"/>
      <c r="AQ2310"/>
      <c r="AR2310"/>
      <c r="AS2310"/>
      <c r="AT2310"/>
      <c r="AU2310"/>
      <c r="AV2310"/>
      <c r="AW2310"/>
      <c r="AX2310"/>
      <c r="AY2310"/>
      <c r="AZ2310"/>
      <c r="BA2310"/>
      <c r="BB2310"/>
      <c r="BC2310"/>
      <c r="BD2310"/>
      <c r="BE2310"/>
      <c r="BF2310"/>
      <c r="BG2310"/>
      <c r="BH2310"/>
      <c r="BI2310"/>
    </row>
    <row r="2311" spans="6:61" x14ac:dyDescent="0.3"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/>
      <c r="AN2311"/>
      <c r="AO2311"/>
      <c r="AP2311"/>
      <c r="AQ2311"/>
      <c r="AR2311"/>
      <c r="AS2311"/>
      <c r="AT2311"/>
      <c r="AU2311"/>
      <c r="AV2311"/>
      <c r="AW2311"/>
      <c r="AX2311"/>
      <c r="AY2311"/>
      <c r="AZ2311"/>
      <c r="BA2311"/>
      <c r="BB2311"/>
      <c r="BC2311"/>
      <c r="BD2311"/>
      <c r="BE2311"/>
      <c r="BF2311"/>
      <c r="BG2311"/>
      <c r="BH2311"/>
      <c r="BI2311"/>
    </row>
    <row r="2312" spans="6:61" x14ac:dyDescent="0.3"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/>
      <c r="AN2312"/>
      <c r="AO2312"/>
      <c r="AP2312"/>
      <c r="AQ2312"/>
      <c r="AR2312"/>
      <c r="AS2312"/>
      <c r="AT2312"/>
      <c r="AU2312"/>
      <c r="AV2312"/>
      <c r="AW2312"/>
      <c r="AX2312"/>
      <c r="AY2312"/>
      <c r="AZ2312"/>
      <c r="BA2312"/>
      <c r="BB2312"/>
      <c r="BC2312"/>
      <c r="BD2312"/>
      <c r="BE2312"/>
      <c r="BF2312"/>
      <c r="BG2312"/>
      <c r="BH2312"/>
      <c r="BI2312"/>
    </row>
    <row r="2313" spans="6:61" x14ac:dyDescent="0.3"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/>
      <c r="AN2313"/>
      <c r="AO2313"/>
      <c r="AP2313"/>
      <c r="AQ2313"/>
      <c r="AR2313"/>
      <c r="AS2313"/>
      <c r="AT2313"/>
      <c r="AU2313"/>
      <c r="AV2313"/>
      <c r="AW2313"/>
      <c r="AX2313"/>
      <c r="AY2313"/>
      <c r="AZ2313"/>
      <c r="BA2313"/>
      <c r="BB2313"/>
      <c r="BC2313"/>
      <c r="BD2313"/>
      <c r="BE2313"/>
      <c r="BF2313"/>
      <c r="BG2313"/>
      <c r="BH2313"/>
      <c r="BI2313"/>
    </row>
    <row r="2314" spans="6:61" x14ac:dyDescent="0.3"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/>
      <c r="AN2314"/>
      <c r="AO2314"/>
      <c r="AP2314"/>
      <c r="AQ2314"/>
      <c r="AR2314"/>
      <c r="AS2314"/>
      <c r="AT2314"/>
      <c r="AU2314"/>
      <c r="AV2314"/>
      <c r="AW2314"/>
      <c r="AX2314"/>
      <c r="AY2314"/>
      <c r="AZ2314"/>
      <c r="BA2314"/>
      <c r="BB2314"/>
      <c r="BC2314"/>
      <c r="BD2314"/>
      <c r="BE2314"/>
      <c r="BF2314"/>
      <c r="BG2314"/>
      <c r="BH2314"/>
      <c r="BI2314"/>
    </row>
    <row r="2315" spans="6:61" x14ac:dyDescent="0.3"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/>
      <c r="AN2315"/>
      <c r="AO2315"/>
      <c r="AP2315"/>
      <c r="AQ2315"/>
      <c r="AR2315"/>
      <c r="AS2315"/>
      <c r="AT2315"/>
      <c r="AU2315"/>
      <c r="AV2315"/>
      <c r="AW2315"/>
      <c r="AX2315"/>
      <c r="AY2315"/>
      <c r="AZ2315"/>
      <c r="BA2315"/>
      <c r="BB2315"/>
      <c r="BC2315"/>
      <c r="BD2315"/>
      <c r="BE2315"/>
      <c r="BF2315"/>
      <c r="BG2315"/>
      <c r="BH2315"/>
      <c r="BI2315"/>
    </row>
    <row r="2316" spans="6:61" x14ac:dyDescent="0.3"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/>
      <c r="AN2316"/>
      <c r="AO2316"/>
      <c r="AP2316"/>
      <c r="AQ2316"/>
      <c r="AR2316"/>
      <c r="AS2316"/>
      <c r="AT2316"/>
      <c r="AU2316"/>
      <c r="AV2316"/>
      <c r="AW2316"/>
      <c r="AX2316"/>
      <c r="AY2316"/>
      <c r="AZ2316"/>
      <c r="BA2316"/>
      <c r="BB2316"/>
      <c r="BC2316"/>
      <c r="BD2316"/>
      <c r="BE2316"/>
      <c r="BF2316"/>
      <c r="BG2316"/>
      <c r="BH2316"/>
      <c r="BI2316"/>
    </row>
    <row r="2317" spans="6:61" x14ac:dyDescent="0.3"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/>
      <c r="AN2317"/>
      <c r="AO2317"/>
      <c r="AP2317"/>
      <c r="AQ2317"/>
      <c r="AR2317"/>
      <c r="AS2317"/>
      <c r="AT2317"/>
      <c r="AU2317"/>
      <c r="AV2317"/>
      <c r="AW2317"/>
      <c r="AX2317"/>
      <c r="AY2317"/>
      <c r="AZ2317"/>
      <c r="BA2317"/>
      <c r="BB2317"/>
      <c r="BC2317"/>
      <c r="BD2317"/>
      <c r="BE2317"/>
      <c r="BF2317"/>
      <c r="BG2317"/>
      <c r="BH2317"/>
      <c r="BI2317"/>
    </row>
    <row r="2318" spans="6:61" x14ac:dyDescent="0.3"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/>
      <c r="AN2318"/>
      <c r="AO2318"/>
      <c r="AP2318"/>
      <c r="AQ2318"/>
      <c r="AR2318"/>
      <c r="AS2318"/>
      <c r="AT2318"/>
      <c r="AU2318"/>
      <c r="AV2318"/>
      <c r="AW2318"/>
      <c r="AX2318"/>
      <c r="AY2318"/>
      <c r="AZ2318"/>
      <c r="BA2318"/>
      <c r="BB2318"/>
      <c r="BC2318"/>
      <c r="BD2318"/>
      <c r="BE2318"/>
      <c r="BF2318"/>
      <c r="BG2318"/>
      <c r="BH2318"/>
      <c r="BI2318"/>
    </row>
    <row r="2319" spans="6:61" x14ac:dyDescent="0.3"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/>
      <c r="AN2319"/>
      <c r="AO2319"/>
      <c r="AP2319"/>
      <c r="AQ2319"/>
      <c r="AR2319"/>
      <c r="AS2319"/>
      <c r="AT2319"/>
      <c r="AU2319"/>
      <c r="AV2319"/>
      <c r="AW2319"/>
      <c r="AX2319"/>
      <c r="AY2319"/>
      <c r="AZ2319"/>
      <c r="BA2319"/>
      <c r="BB2319"/>
      <c r="BC2319"/>
      <c r="BD2319"/>
      <c r="BE2319"/>
      <c r="BF2319"/>
      <c r="BG2319"/>
      <c r="BH2319"/>
      <c r="BI2319"/>
    </row>
    <row r="2320" spans="6:61" x14ac:dyDescent="0.3"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/>
      <c r="AN2320"/>
      <c r="AO2320"/>
      <c r="AP2320"/>
      <c r="AQ2320"/>
      <c r="AR2320"/>
      <c r="AS2320"/>
      <c r="AT2320"/>
      <c r="AU2320"/>
      <c r="AV2320"/>
      <c r="AW2320"/>
      <c r="AX2320"/>
      <c r="AY2320"/>
      <c r="AZ2320"/>
      <c r="BA2320"/>
      <c r="BB2320"/>
      <c r="BC2320"/>
      <c r="BD2320"/>
      <c r="BE2320"/>
      <c r="BF2320"/>
      <c r="BG2320"/>
      <c r="BH2320"/>
      <c r="BI2320"/>
    </row>
    <row r="2321" spans="6:61" x14ac:dyDescent="0.3"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/>
      <c r="AN2321"/>
      <c r="AO2321"/>
      <c r="AP2321"/>
      <c r="AQ2321"/>
      <c r="AR2321"/>
      <c r="AS2321"/>
      <c r="AT2321"/>
      <c r="AU2321"/>
      <c r="AV2321"/>
      <c r="AW2321"/>
      <c r="AX2321"/>
      <c r="AY2321"/>
      <c r="AZ2321"/>
      <c r="BA2321"/>
      <c r="BB2321"/>
      <c r="BC2321"/>
      <c r="BD2321"/>
      <c r="BE2321"/>
      <c r="BF2321"/>
      <c r="BG2321"/>
      <c r="BH2321"/>
      <c r="BI2321"/>
    </row>
    <row r="2322" spans="6:61" x14ac:dyDescent="0.3"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/>
      <c r="AN2322"/>
      <c r="AO2322"/>
      <c r="AP2322"/>
      <c r="AQ2322"/>
      <c r="AR2322"/>
      <c r="AS2322"/>
      <c r="AT2322"/>
      <c r="AU2322"/>
      <c r="AV2322"/>
      <c r="AW2322"/>
      <c r="AX2322"/>
      <c r="AY2322"/>
      <c r="AZ2322"/>
      <c r="BA2322"/>
      <c r="BB2322"/>
      <c r="BC2322"/>
      <c r="BD2322"/>
      <c r="BE2322"/>
      <c r="BF2322"/>
      <c r="BG2322"/>
      <c r="BH2322"/>
      <c r="BI2322"/>
    </row>
    <row r="2323" spans="6:61" x14ac:dyDescent="0.3"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/>
      <c r="AN2323"/>
      <c r="AO2323"/>
      <c r="AP2323"/>
      <c r="AQ2323"/>
      <c r="AR2323"/>
      <c r="AS2323"/>
      <c r="AT2323"/>
      <c r="AU2323"/>
      <c r="AV2323"/>
      <c r="AW2323"/>
      <c r="AX2323"/>
      <c r="AY2323"/>
      <c r="AZ2323"/>
      <c r="BA2323"/>
      <c r="BB2323"/>
      <c r="BC2323"/>
      <c r="BD2323"/>
      <c r="BE2323"/>
      <c r="BF2323"/>
      <c r="BG2323"/>
      <c r="BH2323"/>
      <c r="BI2323"/>
    </row>
    <row r="2324" spans="6:61" x14ac:dyDescent="0.3"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/>
      <c r="AN2324"/>
      <c r="AO2324"/>
      <c r="AP2324"/>
      <c r="AQ2324"/>
      <c r="AR2324"/>
      <c r="AS2324"/>
      <c r="AT2324"/>
      <c r="AU2324"/>
      <c r="AV2324"/>
      <c r="AW2324"/>
      <c r="AX2324"/>
      <c r="AY2324"/>
      <c r="AZ2324"/>
      <c r="BA2324"/>
      <c r="BB2324"/>
      <c r="BC2324"/>
      <c r="BD2324"/>
      <c r="BE2324"/>
      <c r="BF2324"/>
      <c r="BG2324"/>
      <c r="BH2324"/>
      <c r="BI2324"/>
    </row>
    <row r="2325" spans="6:61" x14ac:dyDescent="0.3"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/>
      <c r="AN2325"/>
      <c r="AO2325"/>
      <c r="AP2325"/>
      <c r="AQ2325"/>
      <c r="AR2325"/>
      <c r="AS2325"/>
      <c r="AT2325"/>
      <c r="AU2325"/>
      <c r="AV2325"/>
      <c r="AW2325"/>
      <c r="AX2325"/>
      <c r="AY2325"/>
      <c r="AZ2325"/>
      <c r="BA2325"/>
      <c r="BB2325"/>
      <c r="BC2325"/>
      <c r="BD2325"/>
      <c r="BE2325"/>
      <c r="BF2325"/>
      <c r="BG2325"/>
      <c r="BH2325"/>
      <c r="BI2325"/>
    </row>
    <row r="2326" spans="6:61" x14ac:dyDescent="0.3"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/>
      <c r="AN2326"/>
      <c r="AO2326"/>
      <c r="AP2326"/>
      <c r="AQ2326"/>
      <c r="AR2326"/>
      <c r="AS2326"/>
      <c r="AT2326"/>
      <c r="AU2326"/>
      <c r="AV2326"/>
      <c r="AW2326"/>
      <c r="AX2326"/>
      <c r="AY2326"/>
      <c r="AZ2326"/>
      <c r="BA2326"/>
      <c r="BB2326"/>
      <c r="BC2326"/>
      <c r="BD2326"/>
      <c r="BE2326"/>
      <c r="BF2326"/>
      <c r="BG2326"/>
      <c r="BH2326"/>
      <c r="BI2326"/>
    </row>
    <row r="2327" spans="6:61" x14ac:dyDescent="0.3"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/>
      <c r="AN2327"/>
      <c r="AO2327"/>
      <c r="AP2327"/>
      <c r="AQ2327"/>
      <c r="AR2327"/>
      <c r="AS2327"/>
      <c r="AT2327"/>
      <c r="AU2327"/>
      <c r="AV2327"/>
      <c r="AW2327"/>
      <c r="AX2327"/>
      <c r="AY2327"/>
      <c r="AZ2327"/>
      <c r="BA2327"/>
      <c r="BB2327"/>
      <c r="BC2327"/>
      <c r="BD2327"/>
      <c r="BE2327"/>
      <c r="BF2327"/>
      <c r="BG2327"/>
      <c r="BH2327"/>
      <c r="BI2327"/>
    </row>
    <row r="2328" spans="6:61" x14ac:dyDescent="0.3"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/>
      <c r="AN2328"/>
      <c r="AO2328"/>
      <c r="AP2328"/>
      <c r="AQ2328"/>
      <c r="AR2328"/>
      <c r="AS2328"/>
      <c r="AT2328"/>
      <c r="AU2328"/>
      <c r="AV2328"/>
      <c r="AW2328"/>
      <c r="AX2328"/>
      <c r="AY2328"/>
      <c r="AZ2328"/>
      <c r="BA2328"/>
      <c r="BB2328"/>
      <c r="BC2328"/>
      <c r="BD2328"/>
      <c r="BE2328"/>
      <c r="BF2328"/>
      <c r="BG2328"/>
      <c r="BH2328"/>
      <c r="BI2328"/>
    </row>
    <row r="2329" spans="6:61" x14ac:dyDescent="0.3"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/>
      <c r="AN2329"/>
      <c r="AO2329"/>
      <c r="AP2329"/>
      <c r="AQ2329"/>
      <c r="AR2329"/>
      <c r="AS2329"/>
      <c r="AT2329"/>
      <c r="AU2329"/>
      <c r="AV2329"/>
      <c r="AW2329"/>
      <c r="AX2329"/>
      <c r="AY2329"/>
      <c r="AZ2329"/>
      <c r="BA2329"/>
      <c r="BB2329"/>
      <c r="BC2329"/>
      <c r="BD2329"/>
      <c r="BE2329"/>
      <c r="BF2329"/>
      <c r="BG2329"/>
      <c r="BH2329"/>
      <c r="BI2329"/>
    </row>
    <row r="2330" spans="6:61" x14ac:dyDescent="0.3"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/>
      <c r="AN2330"/>
      <c r="AO2330"/>
      <c r="AP2330"/>
      <c r="AQ2330"/>
      <c r="AR2330"/>
      <c r="AS2330"/>
      <c r="AT2330"/>
      <c r="AU2330"/>
      <c r="AV2330"/>
      <c r="AW2330"/>
      <c r="AX2330"/>
      <c r="AY2330"/>
      <c r="AZ2330"/>
      <c r="BA2330"/>
      <c r="BB2330"/>
      <c r="BC2330"/>
      <c r="BD2330"/>
      <c r="BE2330"/>
      <c r="BF2330"/>
      <c r="BG2330"/>
      <c r="BH2330"/>
      <c r="BI2330"/>
    </row>
    <row r="2331" spans="6:61" x14ac:dyDescent="0.3"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/>
      <c r="AN2331"/>
      <c r="AO2331"/>
      <c r="AP2331"/>
      <c r="AQ2331"/>
      <c r="AR2331"/>
      <c r="AS2331"/>
      <c r="AT2331"/>
      <c r="AU2331"/>
      <c r="AV2331"/>
      <c r="AW2331"/>
      <c r="AX2331"/>
      <c r="AY2331"/>
      <c r="AZ2331"/>
      <c r="BA2331"/>
      <c r="BB2331"/>
      <c r="BC2331"/>
      <c r="BD2331"/>
      <c r="BE2331"/>
      <c r="BF2331"/>
      <c r="BG2331"/>
      <c r="BH2331"/>
      <c r="BI2331"/>
    </row>
    <row r="2332" spans="6:61" x14ac:dyDescent="0.3"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/>
      <c r="AN2332"/>
      <c r="AO2332"/>
      <c r="AP2332"/>
      <c r="AQ2332"/>
      <c r="AR2332"/>
      <c r="AS2332"/>
      <c r="AT2332"/>
      <c r="AU2332"/>
      <c r="AV2332"/>
      <c r="AW2332"/>
      <c r="AX2332"/>
      <c r="AY2332"/>
      <c r="AZ2332"/>
      <c r="BA2332"/>
      <c r="BB2332"/>
      <c r="BC2332"/>
      <c r="BD2332"/>
      <c r="BE2332"/>
      <c r="BF2332"/>
      <c r="BG2332"/>
      <c r="BH2332"/>
      <c r="BI2332"/>
    </row>
    <row r="2333" spans="6:61" x14ac:dyDescent="0.3"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/>
      <c r="AN2333"/>
      <c r="AO2333"/>
      <c r="AP2333"/>
      <c r="AQ2333"/>
      <c r="AR2333"/>
      <c r="AS2333"/>
      <c r="AT2333"/>
      <c r="AU2333"/>
      <c r="AV2333"/>
      <c r="AW2333"/>
      <c r="AX2333"/>
      <c r="AY2333"/>
      <c r="AZ2333"/>
      <c r="BA2333"/>
      <c r="BB2333"/>
      <c r="BC2333"/>
      <c r="BD2333"/>
      <c r="BE2333"/>
      <c r="BF2333"/>
      <c r="BG2333"/>
      <c r="BH2333"/>
      <c r="BI2333"/>
    </row>
    <row r="2334" spans="6:61" x14ac:dyDescent="0.3"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/>
      <c r="AN2334"/>
      <c r="AO2334"/>
      <c r="AP2334"/>
      <c r="AQ2334"/>
      <c r="AR2334"/>
      <c r="AS2334"/>
      <c r="AT2334"/>
      <c r="AU2334"/>
      <c r="AV2334"/>
      <c r="AW2334"/>
      <c r="AX2334"/>
      <c r="AY2334"/>
      <c r="AZ2334"/>
      <c r="BA2334"/>
      <c r="BB2334"/>
      <c r="BC2334"/>
      <c r="BD2334"/>
      <c r="BE2334"/>
      <c r="BF2334"/>
      <c r="BG2334"/>
      <c r="BH2334"/>
      <c r="BI2334"/>
    </row>
    <row r="2335" spans="6:61" x14ac:dyDescent="0.3"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/>
      <c r="AN2335"/>
      <c r="AO2335"/>
      <c r="AP2335"/>
      <c r="AQ2335"/>
      <c r="AR2335"/>
      <c r="AS2335"/>
      <c r="AT2335"/>
      <c r="AU2335"/>
      <c r="AV2335"/>
      <c r="AW2335"/>
      <c r="AX2335"/>
      <c r="AY2335"/>
      <c r="AZ2335"/>
      <c r="BA2335"/>
      <c r="BB2335"/>
      <c r="BC2335"/>
      <c r="BD2335"/>
      <c r="BE2335"/>
      <c r="BF2335"/>
      <c r="BG2335"/>
      <c r="BH2335"/>
      <c r="BI2335"/>
    </row>
    <row r="2336" spans="6:61" x14ac:dyDescent="0.3"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/>
      <c r="AN2336"/>
      <c r="AO2336"/>
      <c r="AP2336"/>
      <c r="AQ2336"/>
      <c r="AR2336"/>
      <c r="AS2336"/>
      <c r="AT2336"/>
      <c r="AU2336"/>
      <c r="AV2336"/>
      <c r="AW2336"/>
      <c r="AX2336"/>
      <c r="AY2336"/>
      <c r="AZ2336"/>
      <c r="BA2336"/>
      <c r="BB2336"/>
      <c r="BC2336"/>
      <c r="BD2336"/>
      <c r="BE2336"/>
      <c r="BF2336"/>
      <c r="BG2336"/>
      <c r="BH2336"/>
      <c r="BI2336"/>
    </row>
    <row r="2337" spans="6:61" x14ac:dyDescent="0.3"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/>
      <c r="AN2337"/>
      <c r="AO2337"/>
      <c r="AP2337"/>
      <c r="AQ2337"/>
      <c r="AR2337"/>
      <c r="AS2337"/>
      <c r="AT2337"/>
      <c r="AU2337"/>
      <c r="AV2337"/>
      <c r="AW2337"/>
      <c r="AX2337"/>
      <c r="AY2337"/>
      <c r="AZ2337"/>
      <c r="BA2337"/>
      <c r="BB2337"/>
      <c r="BC2337"/>
      <c r="BD2337"/>
      <c r="BE2337"/>
      <c r="BF2337"/>
      <c r="BG2337"/>
      <c r="BH2337"/>
      <c r="BI2337"/>
    </row>
    <row r="2338" spans="6:61" x14ac:dyDescent="0.3"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/>
      <c r="AN2338"/>
      <c r="AO2338"/>
      <c r="AP2338"/>
      <c r="AQ2338"/>
      <c r="AR2338"/>
      <c r="AS2338"/>
      <c r="AT2338"/>
      <c r="AU2338"/>
      <c r="AV2338"/>
      <c r="AW2338"/>
      <c r="AX2338"/>
      <c r="AY2338"/>
      <c r="AZ2338"/>
      <c r="BA2338"/>
      <c r="BB2338"/>
      <c r="BC2338"/>
      <c r="BD2338"/>
      <c r="BE2338"/>
      <c r="BF2338"/>
      <c r="BG2338"/>
      <c r="BH2338"/>
      <c r="BI2338"/>
    </row>
    <row r="2339" spans="6:61" x14ac:dyDescent="0.3"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/>
      <c r="AN2339"/>
      <c r="AO2339"/>
      <c r="AP2339"/>
      <c r="AQ2339"/>
      <c r="AR2339"/>
      <c r="AS2339"/>
      <c r="AT2339"/>
      <c r="AU2339"/>
      <c r="AV2339"/>
      <c r="AW2339"/>
      <c r="AX2339"/>
      <c r="AY2339"/>
      <c r="AZ2339"/>
      <c r="BA2339"/>
      <c r="BB2339"/>
      <c r="BC2339"/>
      <c r="BD2339"/>
      <c r="BE2339"/>
      <c r="BF2339"/>
      <c r="BG2339"/>
      <c r="BH2339"/>
      <c r="BI2339"/>
    </row>
    <row r="2340" spans="6:61" x14ac:dyDescent="0.3"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/>
      <c r="AN2340"/>
      <c r="AO2340"/>
      <c r="AP2340"/>
      <c r="AQ2340"/>
      <c r="AR2340"/>
      <c r="AS2340"/>
      <c r="AT2340"/>
      <c r="AU2340"/>
      <c r="AV2340"/>
      <c r="AW2340"/>
      <c r="AX2340"/>
      <c r="AY2340"/>
      <c r="AZ2340"/>
      <c r="BA2340"/>
      <c r="BB2340"/>
      <c r="BC2340"/>
      <c r="BD2340"/>
      <c r="BE2340"/>
      <c r="BF2340"/>
      <c r="BG2340"/>
      <c r="BH2340"/>
      <c r="BI2340"/>
    </row>
    <row r="2341" spans="6:61" x14ac:dyDescent="0.3"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/>
      <c r="AN2341"/>
      <c r="AO2341"/>
      <c r="AP2341"/>
      <c r="AQ2341"/>
      <c r="AR2341"/>
      <c r="AS2341"/>
      <c r="AT2341"/>
      <c r="AU2341"/>
      <c r="AV2341"/>
      <c r="AW2341"/>
      <c r="AX2341"/>
      <c r="AY2341"/>
      <c r="AZ2341"/>
      <c r="BA2341"/>
      <c r="BB2341"/>
      <c r="BC2341"/>
      <c r="BD2341"/>
      <c r="BE2341"/>
      <c r="BF2341"/>
      <c r="BG2341"/>
      <c r="BH2341"/>
      <c r="BI2341"/>
    </row>
    <row r="2342" spans="6:61" x14ac:dyDescent="0.3"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/>
      <c r="AN2342"/>
      <c r="AO2342"/>
      <c r="AP2342"/>
      <c r="AQ2342"/>
      <c r="AR2342"/>
      <c r="AS2342"/>
      <c r="AT2342"/>
      <c r="AU2342"/>
      <c r="AV2342"/>
      <c r="AW2342"/>
      <c r="AX2342"/>
      <c r="AY2342"/>
      <c r="AZ2342"/>
      <c r="BA2342"/>
      <c r="BB2342"/>
      <c r="BC2342"/>
      <c r="BD2342"/>
      <c r="BE2342"/>
      <c r="BF2342"/>
      <c r="BG2342"/>
      <c r="BH2342"/>
      <c r="BI2342"/>
    </row>
    <row r="2343" spans="6:61" x14ac:dyDescent="0.3"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/>
      <c r="AN2343"/>
      <c r="AO2343"/>
      <c r="AP2343"/>
      <c r="AQ2343"/>
      <c r="AR2343"/>
      <c r="AS2343"/>
      <c r="AT2343"/>
      <c r="AU2343"/>
      <c r="AV2343"/>
      <c r="AW2343"/>
      <c r="AX2343"/>
      <c r="AY2343"/>
      <c r="AZ2343"/>
      <c r="BA2343"/>
      <c r="BB2343"/>
      <c r="BC2343"/>
      <c r="BD2343"/>
      <c r="BE2343"/>
      <c r="BF2343"/>
      <c r="BG2343"/>
      <c r="BH2343"/>
      <c r="BI2343"/>
    </row>
    <row r="2344" spans="6:61" x14ac:dyDescent="0.3"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/>
      <c r="AN2344"/>
      <c r="AO2344"/>
      <c r="AP2344"/>
      <c r="AQ2344"/>
      <c r="AR2344"/>
      <c r="AS2344"/>
      <c r="AT2344"/>
      <c r="AU2344"/>
      <c r="AV2344"/>
      <c r="AW2344"/>
      <c r="AX2344"/>
      <c r="AY2344"/>
      <c r="AZ2344"/>
      <c r="BA2344"/>
      <c r="BB2344"/>
      <c r="BC2344"/>
      <c r="BD2344"/>
      <c r="BE2344"/>
      <c r="BF2344"/>
      <c r="BG2344"/>
      <c r="BH2344"/>
      <c r="BI2344"/>
    </row>
    <row r="2345" spans="6:61" x14ac:dyDescent="0.3"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/>
      <c r="AN2345"/>
      <c r="AO2345"/>
      <c r="AP2345"/>
      <c r="AQ2345"/>
      <c r="AR2345"/>
      <c r="AS2345"/>
      <c r="AT2345"/>
      <c r="AU2345"/>
      <c r="AV2345"/>
      <c r="AW2345"/>
      <c r="AX2345"/>
      <c r="AY2345"/>
      <c r="AZ2345"/>
      <c r="BA2345"/>
      <c r="BB2345"/>
      <c r="BC2345"/>
      <c r="BD2345"/>
      <c r="BE2345"/>
      <c r="BF2345"/>
      <c r="BG2345"/>
      <c r="BH2345"/>
      <c r="BI2345"/>
    </row>
    <row r="2346" spans="6:61" x14ac:dyDescent="0.3"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/>
      <c r="AN2346"/>
      <c r="AO2346"/>
      <c r="AP2346"/>
      <c r="AQ2346"/>
      <c r="AR2346"/>
      <c r="AS2346"/>
      <c r="AT2346"/>
      <c r="AU2346"/>
      <c r="AV2346"/>
      <c r="AW2346"/>
      <c r="AX2346"/>
      <c r="AY2346"/>
      <c r="AZ2346"/>
      <c r="BA2346"/>
      <c r="BB2346"/>
      <c r="BC2346"/>
      <c r="BD2346"/>
      <c r="BE2346"/>
      <c r="BF2346"/>
      <c r="BG2346"/>
      <c r="BH2346"/>
      <c r="BI2346"/>
    </row>
    <row r="2347" spans="6:61" x14ac:dyDescent="0.3"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/>
      <c r="AN2347"/>
      <c r="AO2347"/>
      <c r="AP2347"/>
      <c r="AQ2347"/>
      <c r="AR2347"/>
      <c r="AS2347"/>
      <c r="AT2347"/>
      <c r="AU2347"/>
      <c r="AV2347"/>
      <c r="AW2347"/>
      <c r="AX2347"/>
      <c r="AY2347"/>
      <c r="AZ2347"/>
      <c r="BA2347"/>
      <c r="BB2347"/>
      <c r="BC2347"/>
      <c r="BD2347"/>
      <c r="BE2347"/>
      <c r="BF2347"/>
      <c r="BG2347"/>
      <c r="BH2347"/>
      <c r="BI2347"/>
    </row>
    <row r="2348" spans="6:61" x14ac:dyDescent="0.3"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/>
      <c r="AN2348"/>
      <c r="AO2348"/>
      <c r="AP2348"/>
      <c r="AQ2348"/>
      <c r="AR2348"/>
      <c r="AS2348"/>
      <c r="AT2348"/>
      <c r="AU2348"/>
      <c r="AV2348"/>
      <c r="AW2348"/>
      <c r="AX2348"/>
      <c r="AY2348"/>
      <c r="AZ2348"/>
      <c r="BA2348"/>
      <c r="BB2348"/>
      <c r="BC2348"/>
      <c r="BD2348"/>
      <c r="BE2348"/>
      <c r="BF2348"/>
      <c r="BG2348"/>
      <c r="BH2348"/>
      <c r="BI2348"/>
    </row>
    <row r="2349" spans="6:61" x14ac:dyDescent="0.3"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/>
      <c r="AN2349"/>
      <c r="AO2349"/>
      <c r="AP2349"/>
      <c r="AQ2349"/>
      <c r="AR2349"/>
      <c r="AS2349"/>
      <c r="AT2349"/>
      <c r="AU2349"/>
      <c r="AV2349"/>
      <c r="AW2349"/>
      <c r="AX2349"/>
      <c r="AY2349"/>
      <c r="AZ2349"/>
      <c r="BA2349"/>
      <c r="BB2349"/>
      <c r="BC2349"/>
      <c r="BD2349"/>
      <c r="BE2349"/>
      <c r="BF2349"/>
      <c r="BG2349"/>
      <c r="BH2349"/>
      <c r="BI2349"/>
    </row>
    <row r="2350" spans="6:61" x14ac:dyDescent="0.3"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/>
      <c r="AN2350"/>
      <c r="AO2350"/>
      <c r="AP2350"/>
      <c r="AQ2350"/>
      <c r="AR2350"/>
      <c r="AS2350"/>
      <c r="AT2350"/>
      <c r="AU2350"/>
      <c r="AV2350"/>
      <c r="AW2350"/>
      <c r="AX2350"/>
      <c r="AY2350"/>
      <c r="AZ2350"/>
      <c r="BA2350"/>
      <c r="BB2350"/>
      <c r="BC2350"/>
      <c r="BD2350"/>
      <c r="BE2350"/>
      <c r="BF2350"/>
      <c r="BG2350"/>
      <c r="BH2350"/>
      <c r="BI2350"/>
    </row>
    <row r="2351" spans="6:61" x14ac:dyDescent="0.3"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/>
      <c r="AN2351"/>
      <c r="AO2351"/>
      <c r="AP2351"/>
      <c r="AQ2351"/>
      <c r="AR2351"/>
      <c r="AS2351"/>
      <c r="AT2351"/>
      <c r="AU2351"/>
      <c r="AV2351"/>
      <c r="AW2351"/>
      <c r="AX2351"/>
      <c r="AY2351"/>
      <c r="AZ2351"/>
      <c r="BA2351"/>
      <c r="BB2351"/>
      <c r="BC2351"/>
      <c r="BD2351"/>
      <c r="BE2351"/>
      <c r="BF2351"/>
      <c r="BG2351"/>
      <c r="BH2351"/>
      <c r="BI2351"/>
    </row>
    <row r="2352" spans="6:61" x14ac:dyDescent="0.3"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/>
      <c r="AN2352"/>
      <c r="AO2352"/>
      <c r="AP2352"/>
      <c r="AQ2352"/>
      <c r="AR2352"/>
      <c r="AS2352"/>
      <c r="AT2352"/>
      <c r="AU2352"/>
      <c r="AV2352"/>
      <c r="AW2352"/>
      <c r="AX2352"/>
      <c r="AY2352"/>
      <c r="AZ2352"/>
      <c r="BA2352"/>
      <c r="BB2352"/>
      <c r="BC2352"/>
      <c r="BD2352"/>
      <c r="BE2352"/>
      <c r="BF2352"/>
      <c r="BG2352"/>
      <c r="BH2352"/>
      <c r="BI2352"/>
    </row>
    <row r="2353" spans="6:61" x14ac:dyDescent="0.3"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/>
      <c r="AN2353"/>
      <c r="AO2353"/>
      <c r="AP2353"/>
      <c r="AQ2353"/>
      <c r="AR2353"/>
      <c r="AS2353"/>
      <c r="AT2353"/>
      <c r="AU2353"/>
      <c r="AV2353"/>
      <c r="AW2353"/>
      <c r="AX2353"/>
      <c r="AY2353"/>
      <c r="AZ2353"/>
      <c r="BA2353"/>
      <c r="BB2353"/>
      <c r="BC2353"/>
      <c r="BD2353"/>
      <c r="BE2353"/>
      <c r="BF2353"/>
      <c r="BG2353"/>
      <c r="BH2353"/>
      <c r="BI2353"/>
    </row>
    <row r="2354" spans="6:61" x14ac:dyDescent="0.3"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/>
      <c r="AN2354"/>
      <c r="AO2354"/>
      <c r="AP2354"/>
      <c r="AQ2354"/>
      <c r="AR2354"/>
      <c r="AS2354"/>
      <c r="AT2354"/>
      <c r="AU2354"/>
      <c r="AV2354"/>
      <c r="AW2354"/>
      <c r="AX2354"/>
      <c r="AY2354"/>
      <c r="AZ2354"/>
      <c r="BA2354"/>
      <c r="BB2354"/>
      <c r="BC2354"/>
      <c r="BD2354"/>
      <c r="BE2354"/>
      <c r="BF2354"/>
      <c r="BG2354"/>
      <c r="BH2354"/>
      <c r="BI2354"/>
    </row>
    <row r="2355" spans="6:61" x14ac:dyDescent="0.3"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/>
      <c r="AN2355"/>
      <c r="AO2355"/>
      <c r="AP2355"/>
      <c r="AQ2355"/>
      <c r="AR2355"/>
      <c r="AS2355"/>
      <c r="AT2355"/>
      <c r="AU2355"/>
      <c r="AV2355"/>
      <c r="AW2355"/>
      <c r="AX2355"/>
      <c r="AY2355"/>
      <c r="AZ2355"/>
      <c r="BA2355"/>
      <c r="BB2355"/>
      <c r="BC2355"/>
      <c r="BD2355"/>
      <c r="BE2355"/>
      <c r="BF2355"/>
      <c r="BG2355"/>
      <c r="BH2355"/>
      <c r="BI2355"/>
    </row>
    <row r="2356" spans="6:61" x14ac:dyDescent="0.3"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/>
      <c r="AN2356"/>
      <c r="AO2356"/>
      <c r="AP2356"/>
      <c r="AQ2356"/>
      <c r="AR2356"/>
      <c r="AS2356"/>
      <c r="AT2356"/>
      <c r="AU2356"/>
      <c r="AV2356"/>
      <c r="AW2356"/>
      <c r="AX2356"/>
      <c r="AY2356"/>
      <c r="AZ2356"/>
      <c r="BA2356"/>
      <c r="BB2356"/>
      <c r="BC2356"/>
      <c r="BD2356"/>
      <c r="BE2356"/>
      <c r="BF2356"/>
      <c r="BG2356"/>
      <c r="BH2356"/>
      <c r="BI2356"/>
    </row>
    <row r="2357" spans="6:61" x14ac:dyDescent="0.3"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/>
      <c r="AN2357"/>
      <c r="AO2357"/>
      <c r="AP2357"/>
      <c r="AQ2357"/>
      <c r="AR2357"/>
      <c r="AS2357"/>
      <c r="AT2357"/>
      <c r="AU2357"/>
      <c r="AV2357"/>
      <c r="AW2357"/>
      <c r="AX2357"/>
      <c r="AY2357"/>
      <c r="AZ2357"/>
      <c r="BA2357"/>
      <c r="BB2357"/>
      <c r="BC2357"/>
      <c r="BD2357"/>
      <c r="BE2357"/>
      <c r="BF2357"/>
      <c r="BG2357"/>
      <c r="BH2357"/>
      <c r="BI2357"/>
    </row>
    <row r="2358" spans="6:61" x14ac:dyDescent="0.3"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/>
      <c r="AN2358"/>
      <c r="AO2358"/>
      <c r="AP2358"/>
      <c r="AQ2358"/>
      <c r="AR2358"/>
      <c r="AS2358"/>
      <c r="AT2358"/>
      <c r="AU2358"/>
      <c r="AV2358"/>
      <c r="AW2358"/>
      <c r="AX2358"/>
      <c r="AY2358"/>
      <c r="AZ2358"/>
      <c r="BA2358"/>
      <c r="BB2358"/>
      <c r="BC2358"/>
      <c r="BD2358"/>
      <c r="BE2358"/>
      <c r="BF2358"/>
      <c r="BG2358"/>
      <c r="BH2358"/>
      <c r="BI2358"/>
    </row>
    <row r="2359" spans="6:61" x14ac:dyDescent="0.3"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/>
      <c r="AN2359"/>
      <c r="AO2359"/>
      <c r="AP2359"/>
      <c r="AQ2359"/>
      <c r="AR2359"/>
      <c r="AS2359"/>
      <c r="AT2359"/>
      <c r="AU2359"/>
      <c r="AV2359"/>
      <c r="AW2359"/>
      <c r="AX2359"/>
      <c r="AY2359"/>
      <c r="AZ2359"/>
      <c r="BA2359"/>
      <c r="BB2359"/>
      <c r="BC2359"/>
      <c r="BD2359"/>
      <c r="BE2359"/>
      <c r="BF2359"/>
      <c r="BG2359"/>
      <c r="BH2359"/>
      <c r="BI2359"/>
    </row>
    <row r="2360" spans="6:61" x14ac:dyDescent="0.3"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/>
      <c r="AN2360"/>
      <c r="AO2360"/>
      <c r="AP2360"/>
      <c r="AQ2360"/>
      <c r="AR2360"/>
      <c r="AS2360"/>
      <c r="AT2360"/>
      <c r="AU2360"/>
      <c r="AV2360"/>
      <c r="AW2360"/>
      <c r="AX2360"/>
      <c r="AY2360"/>
      <c r="AZ2360"/>
      <c r="BA2360"/>
      <c r="BB2360"/>
      <c r="BC2360"/>
      <c r="BD2360"/>
      <c r="BE2360"/>
      <c r="BF2360"/>
      <c r="BG2360"/>
      <c r="BH2360"/>
      <c r="BI2360"/>
    </row>
    <row r="2361" spans="6:61" x14ac:dyDescent="0.3"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/>
      <c r="AN2361"/>
      <c r="AO2361"/>
      <c r="AP2361"/>
      <c r="AQ2361"/>
      <c r="AR2361"/>
      <c r="AS2361"/>
      <c r="AT2361"/>
      <c r="AU2361"/>
      <c r="AV2361"/>
      <c r="AW2361"/>
      <c r="AX2361"/>
      <c r="AY2361"/>
      <c r="AZ2361"/>
      <c r="BA2361"/>
      <c r="BB2361"/>
      <c r="BC2361"/>
      <c r="BD2361"/>
      <c r="BE2361"/>
      <c r="BF2361"/>
      <c r="BG2361"/>
      <c r="BH2361"/>
      <c r="BI2361"/>
    </row>
    <row r="2362" spans="6:61" x14ac:dyDescent="0.3"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/>
      <c r="AN2362"/>
      <c r="AO2362"/>
      <c r="AP2362"/>
      <c r="AQ2362"/>
      <c r="AR2362"/>
      <c r="AS2362"/>
      <c r="AT2362"/>
      <c r="AU2362"/>
      <c r="AV2362"/>
      <c r="AW2362"/>
      <c r="AX2362"/>
      <c r="AY2362"/>
      <c r="AZ2362"/>
      <c r="BA2362"/>
      <c r="BB2362"/>
      <c r="BC2362"/>
      <c r="BD2362"/>
      <c r="BE2362"/>
      <c r="BF2362"/>
      <c r="BG2362"/>
      <c r="BH2362"/>
      <c r="BI2362"/>
    </row>
    <row r="2363" spans="6:61" x14ac:dyDescent="0.3"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/>
      <c r="AN2363"/>
      <c r="AO2363"/>
      <c r="AP2363"/>
      <c r="AQ2363"/>
      <c r="AR2363"/>
      <c r="AS2363"/>
      <c r="AT2363"/>
      <c r="AU2363"/>
      <c r="AV2363"/>
      <c r="AW2363"/>
      <c r="AX2363"/>
      <c r="AY2363"/>
      <c r="AZ2363"/>
      <c r="BA2363"/>
      <c r="BB2363"/>
      <c r="BC2363"/>
      <c r="BD2363"/>
      <c r="BE2363"/>
      <c r="BF2363"/>
      <c r="BG2363"/>
      <c r="BH2363"/>
      <c r="BI2363"/>
    </row>
    <row r="2364" spans="6:61" x14ac:dyDescent="0.3"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/>
      <c r="AN2364"/>
      <c r="AO2364"/>
      <c r="AP2364"/>
      <c r="AQ2364"/>
      <c r="AR2364"/>
      <c r="AS2364"/>
      <c r="AT2364"/>
      <c r="AU2364"/>
      <c r="AV2364"/>
      <c r="AW2364"/>
      <c r="AX2364"/>
      <c r="AY2364"/>
      <c r="AZ2364"/>
      <c r="BA2364"/>
      <c r="BB2364"/>
      <c r="BC2364"/>
      <c r="BD2364"/>
      <c r="BE2364"/>
      <c r="BF2364"/>
      <c r="BG2364"/>
      <c r="BH2364"/>
      <c r="BI2364"/>
    </row>
    <row r="2365" spans="6:61" x14ac:dyDescent="0.3"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/>
      <c r="AN2365"/>
      <c r="AO2365"/>
      <c r="AP2365"/>
      <c r="AQ2365"/>
      <c r="AR2365"/>
      <c r="AS2365"/>
      <c r="AT2365"/>
      <c r="AU2365"/>
      <c r="AV2365"/>
      <c r="AW2365"/>
      <c r="AX2365"/>
      <c r="AY2365"/>
      <c r="AZ2365"/>
      <c r="BA2365"/>
      <c r="BB2365"/>
      <c r="BC2365"/>
      <c r="BD2365"/>
      <c r="BE2365"/>
      <c r="BF2365"/>
      <c r="BG2365"/>
      <c r="BH2365"/>
      <c r="BI2365"/>
    </row>
    <row r="2366" spans="6:61" x14ac:dyDescent="0.3"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/>
      <c r="AN2366"/>
      <c r="AO2366"/>
      <c r="AP2366"/>
      <c r="AQ2366"/>
      <c r="AR2366"/>
      <c r="AS2366"/>
      <c r="AT2366"/>
      <c r="AU2366"/>
      <c r="AV2366"/>
      <c r="AW2366"/>
      <c r="AX2366"/>
      <c r="AY2366"/>
      <c r="AZ2366"/>
      <c r="BA2366"/>
      <c r="BB2366"/>
      <c r="BC2366"/>
      <c r="BD2366"/>
      <c r="BE2366"/>
      <c r="BF2366"/>
      <c r="BG2366"/>
      <c r="BH2366"/>
      <c r="BI2366"/>
    </row>
    <row r="2367" spans="6:61" x14ac:dyDescent="0.3"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/>
      <c r="AN2367"/>
      <c r="AO2367"/>
      <c r="AP2367"/>
      <c r="AQ2367"/>
      <c r="AR2367"/>
      <c r="AS2367"/>
      <c r="AT2367"/>
      <c r="AU2367"/>
      <c r="AV2367"/>
      <c r="AW2367"/>
      <c r="AX2367"/>
      <c r="AY2367"/>
      <c r="AZ2367"/>
      <c r="BA2367"/>
      <c r="BB2367"/>
      <c r="BC2367"/>
      <c r="BD2367"/>
      <c r="BE2367"/>
      <c r="BF2367"/>
      <c r="BG2367"/>
      <c r="BH2367"/>
      <c r="BI2367"/>
    </row>
    <row r="2368" spans="6:61" x14ac:dyDescent="0.3"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/>
      <c r="AN2368"/>
      <c r="AO2368"/>
      <c r="AP2368"/>
      <c r="AQ2368"/>
      <c r="AR2368"/>
      <c r="AS2368"/>
      <c r="AT2368"/>
      <c r="AU2368"/>
      <c r="AV2368"/>
      <c r="AW2368"/>
      <c r="AX2368"/>
      <c r="AY2368"/>
      <c r="AZ2368"/>
      <c r="BA2368"/>
      <c r="BB2368"/>
      <c r="BC2368"/>
      <c r="BD2368"/>
      <c r="BE2368"/>
      <c r="BF2368"/>
      <c r="BG2368"/>
      <c r="BH2368"/>
      <c r="BI2368"/>
    </row>
    <row r="2369" spans="6:61" x14ac:dyDescent="0.3"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/>
      <c r="AN2369"/>
      <c r="AO2369"/>
      <c r="AP2369"/>
      <c r="AQ2369"/>
      <c r="AR2369"/>
      <c r="AS2369"/>
      <c r="AT2369"/>
      <c r="AU2369"/>
      <c r="AV2369"/>
      <c r="AW2369"/>
      <c r="AX2369"/>
      <c r="AY2369"/>
      <c r="AZ2369"/>
      <c r="BA2369"/>
      <c r="BB2369"/>
      <c r="BC2369"/>
      <c r="BD2369"/>
      <c r="BE2369"/>
      <c r="BF2369"/>
      <c r="BG2369"/>
      <c r="BH2369"/>
      <c r="BI2369"/>
    </row>
    <row r="2370" spans="6:61" x14ac:dyDescent="0.3"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/>
      <c r="AN2370"/>
      <c r="AO2370"/>
      <c r="AP2370"/>
      <c r="AQ2370"/>
      <c r="AR2370"/>
      <c r="AS2370"/>
      <c r="AT2370"/>
      <c r="AU2370"/>
      <c r="AV2370"/>
      <c r="AW2370"/>
      <c r="AX2370"/>
      <c r="AY2370"/>
      <c r="AZ2370"/>
      <c r="BA2370"/>
      <c r="BB2370"/>
      <c r="BC2370"/>
      <c r="BD2370"/>
      <c r="BE2370"/>
      <c r="BF2370"/>
      <c r="BG2370"/>
      <c r="BH2370"/>
      <c r="BI2370"/>
    </row>
    <row r="2371" spans="6:61" x14ac:dyDescent="0.3"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/>
      <c r="AN2371"/>
      <c r="AO2371"/>
      <c r="AP2371"/>
      <c r="AQ2371"/>
      <c r="AR2371"/>
      <c r="AS2371"/>
      <c r="AT2371"/>
      <c r="AU2371"/>
      <c r="AV2371"/>
      <c r="AW2371"/>
      <c r="AX2371"/>
      <c r="AY2371"/>
      <c r="AZ2371"/>
      <c r="BA2371"/>
      <c r="BB2371"/>
      <c r="BC2371"/>
      <c r="BD2371"/>
      <c r="BE2371"/>
      <c r="BF2371"/>
      <c r="BG2371"/>
      <c r="BH2371"/>
      <c r="BI2371"/>
    </row>
    <row r="2372" spans="6:61" x14ac:dyDescent="0.3"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/>
      <c r="AN2372"/>
      <c r="AO2372"/>
      <c r="AP2372"/>
      <c r="AQ2372"/>
      <c r="AR2372"/>
      <c r="AS2372"/>
      <c r="AT2372"/>
      <c r="AU2372"/>
      <c r="AV2372"/>
      <c r="AW2372"/>
      <c r="AX2372"/>
      <c r="AY2372"/>
      <c r="AZ2372"/>
      <c r="BA2372"/>
      <c r="BB2372"/>
      <c r="BC2372"/>
      <c r="BD2372"/>
      <c r="BE2372"/>
      <c r="BF2372"/>
      <c r="BG2372"/>
      <c r="BH2372"/>
      <c r="BI2372"/>
    </row>
    <row r="2373" spans="6:61" x14ac:dyDescent="0.3"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/>
      <c r="AN2373"/>
      <c r="AO2373"/>
      <c r="AP2373"/>
      <c r="AQ2373"/>
      <c r="AR2373"/>
      <c r="AS2373"/>
      <c r="AT2373"/>
      <c r="AU2373"/>
      <c r="AV2373"/>
      <c r="AW2373"/>
      <c r="AX2373"/>
      <c r="AY2373"/>
      <c r="AZ2373"/>
      <c r="BA2373"/>
      <c r="BB2373"/>
      <c r="BC2373"/>
      <c r="BD2373"/>
      <c r="BE2373"/>
      <c r="BF2373"/>
      <c r="BG2373"/>
      <c r="BH2373"/>
      <c r="BI2373"/>
    </row>
    <row r="2374" spans="6:61" x14ac:dyDescent="0.3"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/>
      <c r="AN2374"/>
      <c r="AO2374"/>
      <c r="AP2374"/>
      <c r="AQ2374"/>
      <c r="AR2374"/>
      <c r="AS2374"/>
      <c r="AT2374"/>
      <c r="AU2374"/>
      <c r="AV2374"/>
      <c r="AW2374"/>
      <c r="AX2374"/>
      <c r="AY2374"/>
      <c r="AZ2374"/>
      <c r="BA2374"/>
      <c r="BB2374"/>
      <c r="BC2374"/>
      <c r="BD2374"/>
      <c r="BE2374"/>
      <c r="BF2374"/>
      <c r="BG2374"/>
      <c r="BH2374"/>
      <c r="BI2374"/>
    </row>
    <row r="2375" spans="6:61" x14ac:dyDescent="0.3"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/>
      <c r="AN2375"/>
      <c r="AO2375"/>
      <c r="AP2375"/>
      <c r="AQ2375"/>
      <c r="AR2375"/>
      <c r="AS2375"/>
      <c r="AT2375"/>
      <c r="AU2375"/>
      <c r="AV2375"/>
      <c r="AW2375"/>
      <c r="AX2375"/>
      <c r="AY2375"/>
      <c r="AZ2375"/>
      <c r="BA2375"/>
      <c r="BB2375"/>
      <c r="BC2375"/>
      <c r="BD2375"/>
      <c r="BE2375"/>
      <c r="BF2375"/>
      <c r="BG2375"/>
      <c r="BH2375"/>
      <c r="BI2375"/>
    </row>
    <row r="2376" spans="6:61" x14ac:dyDescent="0.3"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/>
      <c r="AN2376"/>
      <c r="AO2376"/>
      <c r="AP2376"/>
      <c r="AQ2376"/>
      <c r="AR2376"/>
      <c r="AS2376"/>
      <c r="AT2376"/>
      <c r="AU2376"/>
      <c r="AV2376"/>
      <c r="AW2376"/>
      <c r="AX2376"/>
      <c r="AY2376"/>
      <c r="AZ2376"/>
      <c r="BA2376"/>
      <c r="BB2376"/>
      <c r="BC2376"/>
      <c r="BD2376"/>
      <c r="BE2376"/>
      <c r="BF2376"/>
      <c r="BG2376"/>
      <c r="BH2376"/>
      <c r="BI2376"/>
    </row>
    <row r="2377" spans="6:61" x14ac:dyDescent="0.3"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/>
      <c r="AN2377"/>
      <c r="AO2377"/>
      <c r="AP2377"/>
      <c r="AQ2377"/>
      <c r="AR2377"/>
      <c r="AS2377"/>
      <c r="AT2377"/>
      <c r="AU2377"/>
      <c r="AV2377"/>
      <c r="AW2377"/>
      <c r="AX2377"/>
      <c r="AY2377"/>
      <c r="AZ2377"/>
      <c r="BA2377"/>
      <c r="BB2377"/>
      <c r="BC2377"/>
      <c r="BD2377"/>
      <c r="BE2377"/>
      <c r="BF2377"/>
      <c r="BG2377"/>
      <c r="BH2377"/>
      <c r="BI2377"/>
    </row>
    <row r="2378" spans="6:61" x14ac:dyDescent="0.3"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/>
      <c r="AN2378"/>
      <c r="AO2378"/>
      <c r="AP2378"/>
      <c r="AQ2378"/>
      <c r="AR2378"/>
      <c r="AS2378"/>
      <c r="AT2378"/>
      <c r="AU2378"/>
      <c r="AV2378"/>
      <c r="AW2378"/>
      <c r="AX2378"/>
      <c r="AY2378"/>
      <c r="AZ2378"/>
      <c r="BA2378"/>
      <c r="BB2378"/>
      <c r="BC2378"/>
      <c r="BD2378"/>
      <c r="BE2378"/>
      <c r="BF2378"/>
      <c r="BG2378"/>
      <c r="BH2378"/>
      <c r="BI2378"/>
    </row>
    <row r="2379" spans="6:61" x14ac:dyDescent="0.3"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/>
      <c r="AN2379"/>
      <c r="AO2379"/>
      <c r="AP2379"/>
      <c r="AQ2379"/>
      <c r="AR2379"/>
      <c r="AS2379"/>
      <c r="AT2379"/>
      <c r="AU2379"/>
      <c r="AV2379"/>
      <c r="AW2379"/>
      <c r="AX2379"/>
      <c r="AY2379"/>
      <c r="AZ2379"/>
      <c r="BA2379"/>
      <c r="BB2379"/>
      <c r="BC2379"/>
      <c r="BD2379"/>
      <c r="BE2379"/>
      <c r="BF2379"/>
      <c r="BG2379"/>
      <c r="BH2379"/>
      <c r="BI2379"/>
    </row>
    <row r="2380" spans="6:61" x14ac:dyDescent="0.3"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/>
      <c r="AN2380"/>
      <c r="AO2380"/>
      <c r="AP2380"/>
      <c r="AQ2380"/>
      <c r="AR2380"/>
      <c r="AS2380"/>
      <c r="AT2380"/>
      <c r="AU2380"/>
      <c r="AV2380"/>
      <c r="AW2380"/>
      <c r="AX2380"/>
      <c r="AY2380"/>
      <c r="AZ2380"/>
      <c r="BA2380"/>
      <c r="BB2380"/>
      <c r="BC2380"/>
      <c r="BD2380"/>
      <c r="BE2380"/>
      <c r="BF2380"/>
      <c r="BG2380"/>
      <c r="BH2380"/>
      <c r="BI2380"/>
    </row>
    <row r="2381" spans="6:61" x14ac:dyDescent="0.3"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/>
      <c r="AN2381"/>
      <c r="AO2381"/>
      <c r="AP2381"/>
      <c r="AQ2381"/>
      <c r="AR2381"/>
      <c r="AS2381"/>
      <c r="AT2381"/>
      <c r="AU2381"/>
      <c r="AV2381"/>
      <c r="AW2381"/>
      <c r="AX2381"/>
      <c r="AY2381"/>
      <c r="AZ2381"/>
      <c r="BA2381"/>
      <c r="BB2381"/>
      <c r="BC2381"/>
      <c r="BD2381"/>
      <c r="BE2381"/>
      <c r="BF2381"/>
      <c r="BG2381"/>
      <c r="BH2381"/>
      <c r="BI2381"/>
    </row>
    <row r="2382" spans="6:61" x14ac:dyDescent="0.3"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/>
      <c r="AN2382"/>
      <c r="AO2382"/>
      <c r="AP2382"/>
      <c r="AQ2382"/>
      <c r="AR2382"/>
      <c r="AS2382"/>
      <c r="AT2382"/>
      <c r="AU2382"/>
      <c r="AV2382"/>
      <c r="AW2382"/>
      <c r="AX2382"/>
      <c r="AY2382"/>
      <c r="AZ2382"/>
      <c r="BA2382"/>
      <c r="BB2382"/>
      <c r="BC2382"/>
      <c r="BD2382"/>
      <c r="BE2382"/>
      <c r="BF2382"/>
      <c r="BG2382"/>
      <c r="BH2382"/>
      <c r="BI2382"/>
    </row>
    <row r="2383" spans="6:61" x14ac:dyDescent="0.3"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/>
      <c r="AN2383"/>
      <c r="AO2383"/>
      <c r="AP2383"/>
      <c r="AQ2383"/>
      <c r="AR2383"/>
      <c r="AS2383"/>
      <c r="AT2383"/>
      <c r="AU2383"/>
      <c r="AV2383"/>
      <c r="AW2383"/>
      <c r="AX2383"/>
      <c r="AY2383"/>
      <c r="AZ2383"/>
      <c r="BA2383"/>
      <c r="BB2383"/>
      <c r="BC2383"/>
      <c r="BD2383"/>
      <c r="BE2383"/>
      <c r="BF2383"/>
      <c r="BG2383"/>
      <c r="BH2383"/>
      <c r="BI2383"/>
    </row>
    <row r="2384" spans="6:61" x14ac:dyDescent="0.3"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/>
      <c r="AN2384"/>
      <c r="AO2384"/>
      <c r="AP2384"/>
      <c r="AQ2384"/>
      <c r="AR2384"/>
      <c r="AS2384"/>
      <c r="AT2384"/>
      <c r="AU2384"/>
      <c r="AV2384"/>
      <c r="AW2384"/>
      <c r="AX2384"/>
      <c r="AY2384"/>
      <c r="AZ2384"/>
      <c r="BA2384"/>
      <c r="BB2384"/>
      <c r="BC2384"/>
      <c r="BD2384"/>
      <c r="BE2384"/>
      <c r="BF2384"/>
      <c r="BG2384"/>
      <c r="BH2384"/>
      <c r="BI2384"/>
    </row>
    <row r="2385" spans="6:61" x14ac:dyDescent="0.3"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/>
      <c r="AN2385"/>
      <c r="AO2385"/>
      <c r="AP2385"/>
      <c r="AQ2385"/>
      <c r="AR2385"/>
      <c r="AS2385"/>
      <c r="AT2385"/>
      <c r="AU2385"/>
      <c r="AV2385"/>
      <c r="AW2385"/>
      <c r="AX2385"/>
      <c r="AY2385"/>
      <c r="AZ2385"/>
      <c r="BA2385"/>
      <c r="BB2385"/>
      <c r="BC2385"/>
      <c r="BD2385"/>
      <c r="BE2385"/>
      <c r="BF2385"/>
      <c r="BG2385"/>
      <c r="BH2385"/>
      <c r="BI2385"/>
    </row>
    <row r="2386" spans="6:61" x14ac:dyDescent="0.3"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/>
      <c r="AN2386"/>
      <c r="AO2386"/>
      <c r="AP2386"/>
      <c r="AQ2386"/>
      <c r="AR2386"/>
      <c r="AS2386"/>
      <c r="AT2386"/>
      <c r="AU2386"/>
      <c r="AV2386"/>
      <c r="AW2386"/>
      <c r="AX2386"/>
      <c r="AY2386"/>
      <c r="AZ2386"/>
      <c r="BA2386"/>
      <c r="BB2386"/>
      <c r="BC2386"/>
      <c r="BD2386"/>
      <c r="BE2386"/>
      <c r="BF2386"/>
      <c r="BG2386"/>
      <c r="BH2386"/>
      <c r="BI2386"/>
    </row>
    <row r="2387" spans="6:61" x14ac:dyDescent="0.3"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/>
      <c r="AN2387"/>
      <c r="AO2387"/>
      <c r="AP2387"/>
      <c r="AQ2387"/>
      <c r="AR2387"/>
      <c r="AS2387"/>
      <c r="AT2387"/>
      <c r="AU2387"/>
      <c r="AV2387"/>
      <c r="AW2387"/>
      <c r="AX2387"/>
      <c r="AY2387"/>
      <c r="AZ2387"/>
      <c r="BA2387"/>
      <c r="BB2387"/>
      <c r="BC2387"/>
      <c r="BD2387"/>
      <c r="BE2387"/>
      <c r="BF2387"/>
      <c r="BG2387"/>
      <c r="BH2387"/>
      <c r="BI2387"/>
    </row>
    <row r="2388" spans="6:61" x14ac:dyDescent="0.3"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/>
      <c r="AN2388"/>
      <c r="AO2388"/>
      <c r="AP2388"/>
      <c r="AQ2388"/>
      <c r="AR2388"/>
      <c r="AS2388"/>
      <c r="AT2388"/>
      <c r="AU2388"/>
      <c r="AV2388"/>
      <c r="AW2388"/>
      <c r="AX2388"/>
      <c r="AY2388"/>
      <c r="AZ2388"/>
      <c r="BA2388"/>
      <c r="BB2388"/>
      <c r="BC2388"/>
      <c r="BD2388"/>
      <c r="BE2388"/>
      <c r="BF2388"/>
      <c r="BG2388"/>
      <c r="BH2388"/>
      <c r="BI2388"/>
    </row>
    <row r="2389" spans="6:61" x14ac:dyDescent="0.3"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/>
      <c r="AN2389"/>
      <c r="AO2389"/>
      <c r="AP2389"/>
      <c r="AQ2389"/>
      <c r="AR2389"/>
      <c r="AS2389"/>
      <c r="AT2389"/>
      <c r="AU2389"/>
      <c r="AV2389"/>
      <c r="AW2389"/>
      <c r="AX2389"/>
      <c r="AY2389"/>
      <c r="AZ2389"/>
      <c r="BA2389"/>
      <c r="BB2389"/>
      <c r="BC2389"/>
      <c r="BD2389"/>
      <c r="BE2389"/>
      <c r="BF2389"/>
      <c r="BG2389"/>
      <c r="BH2389"/>
      <c r="BI2389"/>
    </row>
    <row r="2390" spans="6:61" x14ac:dyDescent="0.3"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/>
      <c r="AN2390"/>
      <c r="AO2390"/>
      <c r="AP2390"/>
      <c r="AQ2390"/>
      <c r="AR2390"/>
      <c r="AS2390"/>
      <c r="AT2390"/>
      <c r="AU2390"/>
      <c r="AV2390"/>
      <c r="AW2390"/>
      <c r="AX2390"/>
      <c r="AY2390"/>
      <c r="AZ2390"/>
      <c r="BA2390"/>
      <c r="BB2390"/>
      <c r="BC2390"/>
      <c r="BD2390"/>
      <c r="BE2390"/>
      <c r="BF2390"/>
      <c r="BG2390"/>
      <c r="BH2390"/>
      <c r="BI2390"/>
    </row>
    <row r="2391" spans="6:61" x14ac:dyDescent="0.3"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/>
      <c r="AN2391"/>
      <c r="AO2391"/>
      <c r="AP2391"/>
      <c r="AQ2391"/>
      <c r="AR2391"/>
      <c r="AS2391"/>
      <c r="AT2391"/>
      <c r="AU2391"/>
      <c r="AV2391"/>
      <c r="AW2391"/>
      <c r="AX2391"/>
      <c r="AY2391"/>
      <c r="AZ2391"/>
      <c r="BA2391"/>
      <c r="BB2391"/>
      <c r="BC2391"/>
      <c r="BD2391"/>
      <c r="BE2391"/>
      <c r="BF2391"/>
      <c r="BG2391"/>
      <c r="BH2391"/>
      <c r="BI2391"/>
    </row>
    <row r="2392" spans="6:61" x14ac:dyDescent="0.3"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/>
      <c r="AN2392"/>
      <c r="AO2392"/>
      <c r="AP2392"/>
      <c r="AQ2392"/>
      <c r="AR2392"/>
      <c r="AS2392"/>
      <c r="AT2392"/>
      <c r="AU2392"/>
      <c r="AV2392"/>
      <c r="AW2392"/>
      <c r="AX2392"/>
      <c r="AY2392"/>
      <c r="AZ2392"/>
      <c r="BA2392"/>
      <c r="BB2392"/>
      <c r="BC2392"/>
      <c r="BD2392"/>
      <c r="BE2392"/>
      <c r="BF2392"/>
      <c r="BG2392"/>
      <c r="BH2392"/>
      <c r="BI2392"/>
    </row>
    <row r="2393" spans="6:61" x14ac:dyDescent="0.3"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/>
      <c r="AN2393"/>
      <c r="AO2393"/>
      <c r="AP2393"/>
      <c r="AQ2393"/>
      <c r="AR2393"/>
      <c r="AS2393"/>
      <c r="AT2393"/>
      <c r="AU2393"/>
      <c r="AV2393"/>
      <c r="AW2393"/>
      <c r="AX2393"/>
      <c r="AY2393"/>
      <c r="AZ2393"/>
      <c r="BA2393"/>
      <c r="BB2393"/>
      <c r="BC2393"/>
      <c r="BD2393"/>
      <c r="BE2393"/>
      <c r="BF2393"/>
      <c r="BG2393"/>
      <c r="BH2393"/>
      <c r="BI2393"/>
    </row>
    <row r="2394" spans="6:61" x14ac:dyDescent="0.3"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/>
      <c r="AN2394"/>
      <c r="AO2394"/>
      <c r="AP2394"/>
      <c r="AQ2394"/>
      <c r="AR2394"/>
      <c r="AS2394"/>
      <c r="AT2394"/>
      <c r="AU2394"/>
      <c r="AV2394"/>
      <c r="AW2394"/>
      <c r="AX2394"/>
      <c r="AY2394"/>
      <c r="AZ2394"/>
      <c r="BA2394"/>
      <c r="BB2394"/>
      <c r="BC2394"/>
      <c r="BD2394"/>
      <c r="BE2394"/>
      <c r="BF2394"/>
      <c r="BG2394"/>
      <c r="BH2394"/>
      <c r="BI2394"/>
    </row>
    <row r="2395" spans="6:61" x14ac:dyDescent="0.3"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/>
      <c r="AN2395"/>
      <c r="AO2395"/>
      <c r="AP2395"/>
      <c r="AQ2395"/>
      <c r="AR2395"/>
      <c r="AS2395"/>
      <c r="AT2395"/>
      <c r="AU2395"/>
      <c r="AV2395"/>
      <c r="AW2395"/>
      <c r="AX2395"/>
      <c r="AY2395"/>
      <c r="AZ2395"/>
      <c r="BA2395"/>
      <c r="BB2395"/>
      <c r="BC2395"/>
      <c r="BD2395"/>
      <c r="BE2395"/>
      <c r="BF2395"/>
      <c r="BG2395"/>
      <c r="BH2395"/>
      <c r="BI2395"/>
    </row>
    <row r="2396" spans="6:61" x14ac:dyDescent="0.3"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/>
      <c r="AN2396"/>
      <c r="AO2396"/>
      <c r="AP2396"/>
      <c r="AQ2396"/>
      <c r="AR2396"/>
      <c r="AS2396"/>
      <c r="AT2396"/>
      <c r="AU2396"/>
      <c r="AV2396"/>
      <c r="AW2396"/>
      <c r="AX2396"/>
      <c r="AY2396"/>
      <c r="AZ2396"/>
      <c r="BA2396"/>
      <c r="BB2396"/>
      <c r="BC2396"/>
      <c r="BD2396"/>
      <c r="BE2396"/>
      <c r="BF2396"/>
      <c r="BG2396"/>
      <c r="BH2396"/>
      <c r="BI2396"/>
    </row>
    <row r="2397" spans="6:61" x14ac:dyDescent="0.3"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/>
      <c r="AN2397"/>
      <c r="AO2397"/>
      <c r="AP2397"/>
      <c r="AQ2397"/>
      <c r="AR2397"/>
      <c r="AS2397"/>
      <c r="AT2397"/>
      <c r="AU2397"/>
      <c r="AV2397"/>
      <c r="AW2397"/>
      <c r="AX2397"/>
      <c r="AY2397"/>
      <c r="AZ2397"/>
      <c r="BA2397"/>
      <c r="BB2397"/>
      <c r="BC2397"/>
      <c r="BD2397"/>
      <c r="BE2397"/>
      <c r="BF2397"/>
      <c r="BG2397"/>
      <c r="BH2397"/>
      <c r="BI2397"/>
    </row>
    <row r="2398" spans="6:61" x14ac:dyDescent="0.3"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/>
      <c r="AN2398"/>
      <c r="AO2398"/>
      <c r="AP2398"/>
      <c r="AQ2398"/>
      <c r="AR2398"/>
      <c r="AS2398"/>
      <c r="AT2398"/>
      <c r="AU2398"/>
      <c r="AV2398"/>
      <c r="AW2398"/>
      <c r="AX2398"/>
      <c r="AY2398"/>
      <c r="AZ2398"/>
      <c r="BA2398"/>
      <c r="BB2398"/>
      <c r="BC2398"/>
      <c r="BD2398"/>
      <c r="BE2398"/>
      <c r="BF2398"/>
      <c r="BG2398"/>
      <c r="BH2398"/>
      <c r="BI2398"/>
    </row>
    <row r="2399" spans="6:61" x14ac:dyDescent="0.3"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/>
      <c r="AN2399"/>
      <c r="AO2399"/>
      <c r="AP2399"/>
      <c r="AQ2399"/>
      <c r="AR2399"/>
      <c r="AS2399"/>
      <c r="AT2399"/>
      <c r="AU2399"/>
      <c r="AV2399"/>
      <c r="AW2399"/>
      <c r="AX2399"/>
      <c r="AY2399"/>
      <c r="AZ2399"/>
      <c r="BA2399"/>
      <c r="BB2399"/>
      <c r="BC2399"/>
      <c r="BD2399"/>
      <c r="BE2399"/>
      <c r="BF2399"/>
      <c r="BG2399"/>
      <c r="BH2399"/>
      <c r="BI2399"/>
    </row>
    <row r="2400" spans="6:61" x14ac:dyDescent="0.3"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/>
      <c r="AN2400"/>
      <c r="AO2400"/>
      <c r="AP2400"/>
      <c r="AQ2400"/>
      <c r="AR2400"/>
      <c r="AS2400"/>
      <c r="AT2400"/>
      <c r="AU2400"/>
      <c r="AV2400"/>
      <c r="AW2400"/>
      <c r="AX2400"/>
      <c r="AY2400"/>
      <c r="AZ2400"/>
      <c r="BA2400"/>
      <c r="BB2400"/>
      <c r="BC2400"/>
      <c r="BD2400"/>
      <c r="BE2400"/>
      <c r="BF2400"/>
      <c r="BG2400"/>
      <c r="BH2400"/>
      <c r="BI2400"/>
    </row>
    <row r="2401" spans="6:61" x14ac:dyDescent="0.3"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/>
      <c r="AN2401"/>
      <c r="AO2401"/>
      <c r="AP2401"/>
      <c r="AQ2401"/>
      <c r="AR2401"/>
      <c r="AS2401"/>
      <c r="AT2401"/>
      <c r="AU2401"/>
      <c r="AV2401"/>
      <c r="AW2401"/>
      <c r="AX2401"/>
      <c r="AY2401"/>
      <c r="AZ2401"/>
      <c r="BA2401"/>
      <c r="BB2401"/>
      <c r="BC2401"/>
      <c r="BD2401"/>
      <c r="BE2401"/>
      <c r="BF2401"/>
      <c r="BG2401"/>
      <c r="BH2401"/>
      <c r="BI2401"/>
    </row>
    <row r="2402" spans="6:61" x14ac:dyDescent="0.3"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/>
      <c r="AN2402"/>
      <c r="AO2402"/>
      <c r="AP2402"/>
      <c r="AQ2402"/>
      <c r="AR2402"/>
      <c r="AS2402"/>
      <c r="AT2402"/>
      <c r="AU2402"/>
      <c r="AV2402"/>
      <c r="AW2402"/>
      <c r="AX2402"/>
      <c r="AY2402"/>
      <c r="AZ2402"/>
      <c r="BA2402"/>
      <c r="BB2402"/>
      <c r="BC2402"/>
      <c r="BD2402"/>
      <c r="BE2402"/>
      <c r="BF2402"/>
      <c r="BG2402"/>
      <c r="BH2402"/>
      <c r="BI2402"/>
    </row>
    <row r="2403" spans="6:61" x14ac:dyDescent="0.3"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/>
      <c r="AN2403"/>
      <c r="AO2403"/>
      <c r="AP2403"/>
      <c r="AQ2403"/>
      <c r="AR2403"/>
      <c r="AS2403"/>
      <c r="AT2403"/>
      <c r="AU2403"/>
      <c r="AV2403"/>
      <c r="AW2403"/>
      <c r="AX2403"/>
      <c r="AY2403"/>
      <c r="AZ2403"/>
      <c r="BA2403"/>
      <c r="BB2403"/>
      <c r="BC2403"/>
      <c r="BD2403"/>
      <c r="BE2403"/>
      <c r="BF2403"/>
      <c r="BG2403"/>
      <c r="BH2403"/>
      <c r="BI2403"/>
    </row>
    <row r="2404" spans="6:61" x14ac:dyDescent="0.3"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/>
      <c r="AN2404"/>
      <c r="AO2404"/>
      <c r="AP2404"/>
      <c r="AQ2404"/>
      <c r="AR2404"/>
      <c r="AS2404"/>
      <c r="AT2404"/>
      <c r="AU2404"/>
      <c r="AV2404"/>
      <c r="AW2404"/>
      <c r="AX2404"/>
      <c r="AY2404"/>
      <c r="AZ2404"/>
      <c r="BA2404"/>
      <c r="BB2404"/>
      <c r="BC2404"/>
      <c r="BD2404"/>
      <c r="BE2404"/>
      <c r="BF2404"/>
      <c r="BG2404"/>
      <c r="BH2404"/>
      <c r="BI2404"/>
    </row>
    <row r="2405" spans="6:61" x14ac:dyDescent="0.3"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/>
      <c r="AN2405"/>
      <c r="AO2405"/>
      <c r="AP2405"/>
      <c r="AQ2405"/>
      <c r="AR2405"/>
      <c r="AS2405"/>
      <c r="AT2405"/>
      <c r="AU2405"/>
      <c r="AV2405"/>
      <c r="AW2405"/>
      <c r="AX2405"/>
      <c r="AY2405"/>
      <c r="AZ2405"/>
      <c r="BA2405"/>
      <c r="BB2405"/>
      <c r="BC2405"/>
      <c r="BD2405"/>
      <c r="BE2405"/>
      <c r="BF2405"/>
      <c r="BG2405"/>
      <c r="BH2405"/>
      <c r="BI2405"/>
    </row>
    <row r="2406" spans="6:61" x14ac:dyDescent="0.3"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/>
      <c r="AN2406"/>
      <c r="AO2406"/>
      <c r="AP2406"/>
      <c r="AQ2406"/>
      <c r="AR2406"/>
      <c r="AS2406"/>
      <c r="AT2406"/>
      <c r="AU2406"/>
      <c r="AV2406"/>
      <c r="AW2406"/>
      <c r="AX2406"/>
      <c r="AY2406"/>
      <c r="AZ2406"/>
      <c r="BA2406"/>
      <c r="BB2406"/>
      <c r="BC2406"/>
      <c r="BD2406"/>
      <c r="BE2406"/>
      <c r="BF2406"/>
      <c r="BG2406"/>
      <c r="BH2406"/>
      <c r="BI2406"/>
    </row>
    <row r="2407" spans="6:61" x14ac:dyDescent="0.3"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/>
      <c r="AN2407"/>
      <c r="AO2407"/>
      <c r="AP2407"/>
      <c r="AQ2407"/>
      <c r="AR2407"/>
      <c r="AS2407"/>
      <c r="AT2407"/>
      <c r="AU2407"/>
      <c r="AV2407"/>
      <c r="AW2407"/>
      <c r="AX2407"/>
      <c r="AY2407"/>
      <c r="AZ2407"/>
      <c r="BA2407"/>
      <c r="BB2407"/>
      <c r="BC2407"/>
      <c r="BD2407"/>
      <c r="BE2407"/>
      <c r="BF2407"/>
      <c r="BG2407"/>
      <c r="BH2407"/>
      <c r="BI2407"/>
    </row>
    <row r="2408" spans="6:61" x14ac:dyDescent="0.3"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/>
      <c r="AN2408"/>
      <c r="AO2408"/>
      <c r="AP2408"/>
      <c r="AQ2408"/>
      <c r="AR2408"/>
      <c r="AS2408"/>
      <c r="AT2408"/>
      <c r="AU2408"/>
      <c r="AV2408"/>
      <c r="AW2408"/>
      <c r="AX2408"/>
      <c r="AY2408"/>
      <c r="AZ2408"/>
      <c r="BA2408"/>
      <c r="BB2408"/>
      <c r="BC2408"/>
      <c r="BD2408"/>
      <c r="BE2408"/>
      <c r="BF2408"/>
      <c r="BG2408"/>
      <c r="BH2408"/>
      <c r="BI2408"/>
    </row>
    <row r="2409" spans="6:61" x14ac:dyDescent="0.3"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/>
      <c r="AN2409"/>
      <c r="AO2409"/>
      <c r="AP2409"/>
      <c r="AQ2409"/>
      <c r="AR2409"/>
      <c r="AS2409"/>
      <c r="AT2409"/>
      <c r="AU2409"/>
      <c r="AV2409"/>
      <c r="AW2409"/>
      <c r="AX2409"/>
      <c r="AY2409"/>
      <c r="AZ2409"/>
      <c r="BA2409"/>
      <c r="BB2409"/>
      <c r="BC2409"/>
      <c r="BD2409"/>
      <c r="BE2409"/>
      <c r="BF2409"/>
      <c r="BG2409"/>
      <c r="BH2409"/>
      <c r="BI2409"/>
    </row>
    <row r="2410" spans="6:61" x14ac:dyDescent="0.3"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/>
      <c r="AN2410"/>
      <c r="AO2410"/>
      <c r="AP2410"/>
      <c r="AQ2410"/>
      <c r="AR2410"/>
      <c r="AS2410"/>
      <c r="AT2410"/>
      <c r="AU2410"/>
      <c r="AV2410"/>
      <c r="AW2410"/>
      <c r="AX2410"/>
      <c r="AY2410"/>
      <c r="AZ2410"/>
      <c r="BA2410"/>
      <c r="BB2410"/>
      <c r="BC2410"/>
      <c r="BD2410"/>
      <c r="BE2410"/>
      <c r="BF2410"/>
      <c r="BG2410"/>
      <c r="BH2410"/>
      <c r="BI2410"/>
    </row>
    <row r="2411" spans="6:61" x14ac:dyDescent="0.3"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/>
      <c r="AN2411"/>
      <c r="AO2411"/>
      <c r="AP2411"/>
      <c r="AQ2411"/>
      <c r="AR2411"/>
      <c r="AS2411"/>
      <c r="AT2411"/>
      <c r="AU2411"/>
      <c r="AV2411"/>
      <c r="AW2411"/>
      <c r="AX2411"/>
      <c r="AY2411"/>
      <c r="AZ2411"/>
      <c r="BA2411"/>
      <c r="BB2411"/>
      <c r="BC2411"/>
      <c r="BD2411"/>
      <c r="BE2411"/>
      <c r="BF2411"/>
      <c r="BG2411"/>
      <c r="BH2411"/>
      <c r="BI2411"/>
    </row>
    <row r="2412" spans="6:61" x14ac:dyDescent="0.3"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/>
      <c r="AN2412"/>
      <c r="AO2412"/>
      <c r="AP2412"/>
      <c r="AQ2412"/>
      <c r="AR2412"/>
      <c r="AS2412"/>
      <c r="AT2412"/>
      <c r="AU2412"/>
      <c r="AV2412"/>
      <c r="AW2412"/>
      <c r="AX2412"/>
      <c r="AY2412"/>
      <c r="AZ2412"/>
      <c r="BA2412"/>
      <c r="BB2412"/>
      <c r="BC2412"/>
      <c r="BD2412"/>
      <c r="BE2412"/>
      <c r="BF2412"/>
      <c r="BG2412"/>
      <c r="BH2412"/>
      <c r="BI2412"/>
    </row>
    <row r="2413" spans="6:61" x14ac:dyDescent="0.3"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/>
      <c r="AN2413"/>
      <c r="AO2413"/>
      <c r="AP2413"/>
      <c r="AQ2413"/>
      <c r="AR2413"/>
      <c r="AS2413"/>
      <c r="AT2413"/>
      <c r="AU2413"/>
      <c r="AV2413"/>
      <c r="AW2413"/>
      <c r="AX2413"/>
      <c r="AY2413"/>
      <c r="AZ2413"/>
      <c r="BA2413"/>
      <c r="BB2413"/>
      <c r="BC2413"/>
      <c r="BD2413"/>
      <c r="BE2413"/>
      <c r="BF2413"/>
      <c r="BG2413"/>
      <c r="BH2413"/>
      <c r="BI2413"/>
    </row>
    <row r="2414" spans="6:61" x14ac:dyDescent="0.3"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/>
      <c r="AN2414"/>
      <c r="AO2414"/>
      <c r="AP2414"/>
      <c r="AQ2414"/>
      <c r="AR2414"/>
      <c r="AS2414"/>
      <c r="AT2414"/>
      <c r="AU2414"/>
      <c r="AV2414"/>
      <c r="AW2414"/>
      <c r="AX2414"/>
      <c r="AY2414"/>
      <c r="AZ2414"/>
      <c r="BA2414"/>
      <c r="BB2414"/>
      <c r="BC2414"/>
      <c r="BD2414"/>
      <c r="BE2414"/>
      <c r="BF2414"/>
      <c r="BG2414"/>
      <c r="BH2414"/>
      <c r="BI2414"/>
    </row>
    <row r="2415" spans="6:61" x14ac:dyDescent="0.3"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/>
      <c r="AN2415"/>
      <c r="AO2415"/>
      <c r="AP2415"/>
      <c r="AQ2415"/>
      <c r="AR2415"/>
      <c r="AS2415"/>
      <c r="AT2415"/>
      <c r="AU2415"/>
      <c r="AV2415"/>
      <c r="AW2415"/>
      <c r="AX2415"/>
      <c r="AY2415"/>
      <c r="AZ2415"/>
      <c r="BA2415"/>
      <c r="BB2415"/>
      <c r="BC2415"/>
      <c r="BD2415"/>
      <c r="BE2415"/>
      <c r="BF2415"/>
      <c r="BG2415"/>
      <c r="BH2415"/>
      <c r="BI2415"/>
    </row>
    <row r="2416" spans="6:61" x14ac:dyDescent="0.3"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/>
      <c r="AN2416"/>
      <c r="AO2416"/>
      <c r="AP2416"/>
      <c r="AQ2416"/>
      <c r="AR2416"/>
      <c r="AS2416"/>
      <c r="AT2416"/>
      <c r="AU2416"/>
      <c r="AV2416"/>
      <c r="AW2416"/>
      <c r="AX2416"/>
      <c r="AY2416"/>
      <c r="AZ2416"/>
      <c r="BA2416"/>
      <c r="BB2416"/>
      <c r="BC2416"/>
      <c r="BD2416"/>
      <c r="BE2416"/>
      <c r="BF2416"/>
      <c r="BG2416"/>
      <c r="BH2416"/>
      <c r="BI2416"/>
    </row>
    <row r="2417" spans="6:61" x14ac:dyDescent="0.3"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/>
      <c r="AN2417"/>
      <c r="AO2417"/>
      <c r="AP2417"/>
      <c r="AQ2417"/>
      <c r="AR2417"/>
      <c r="AS2417"/>
      <c r="AT2417"/>
      <c r="AU2417"/>
      <c r="AV2417"/>
      <c r="AW2417"/>
      <c r="AX2417"/>
      <c r="AY2417"/>
      <c r="AZ2417"/>
      <c r="BA2417"/>
      <c r="BB2417"/>
      <c r="BC2417"/>
      <c r="BD2417"/>
      <c r="BE2417"/>
      <c r="BF2417"/>
      <c r="BG2417"/>
      <c r="BH2417"/>
      <c r="BI2417"/>
    </row>
    <row r="2418" spans="6:61" x14ac:dyDescent="0.3"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/>
      <c r="AN2418"/>
      <c r="AO2418"/>
      <c r="AP2418"/>
      <c r="AQ2418"/>
      <c r="AR2418"/>
      <c r="AS2418"/>
      <c r="AT2418"/>
      <c r="AU2418"/>
      <c r="AV2418"/>
      <c r="AW2418"/>
      <c r="AX2418"/>
      <c r="AY2418"/>
      <c r="AZ2418"/>
      <c r="BA2418"/>
      <c r="BB2418"/>
      <c r="BC2418"/>
      <c r="BD2418"/>
      <c r="BE2418"/>
      <c r="BF2418"/>
      <c r="BG2418"/>
      <c r="BH2418"/>
      <c r="BI2418"/>
    </row>
    <row r="2419" spans="6:61" x14ac:dyDescent="0.3"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/>
      <c r="AN2419"/>
      <c r="AO2419"/>
      <c r="AP2419"/>
      <c r="AQ2419"/>
      <c r="AR2419"/>
      <c r="AS2419"/>
      <c r="AT2419"/>
      <c r="AU2419"/>
      <c r="AV2419"/>
      <c r="AW2419"/>
      <c r="AX2419"/>
      <c r="AY2419"/>
      <c r="AZ2419"/>
      <c r="BA2419"/>
      <c r="BB2419"/>
      <c r="BC2419"/>
      <c r="BD2419"/>
      <c r="BE2419"/>
      <c r="BF2419"/>
      <c r="BG2419"/>
      <c r="BH2419"/>
      <c r="BI2419"/>
    </row>
    <row r="2420" spans="6:61" x14ac:dyDescent="0.3"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/>
      <c r="AN2420"/>
      <c r="AO2420"/>
      <c r="AP2420"/>
      <c r="AQ2420"/>
      <c r="AR2420"/>
      <c r="AS2420"/>
      <c r="AT2420"/>
      <c r="AU2420"/>
      <c r="AV2420"/>
      <c r="AW2420"/>
      <c r="AX2420"/>
      <c r="AY2420"/>
      <c r="AZ2420"/>
      <c r="BA2420"/>
      <c r="BB2420"/>
      <c r="BC2420"/>
      <c r="BD2420"/>
      <c r="BE2420"/>
      <c r="BF2420"/>
      <c r="BG2420"/>
      <c r="BH2420"/>
      <c r="BI2420"/>
    </row>
    <row r="2421" spans="6:61" x14ac:dyDescent="0.3"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/>
      <c r="AN2421"/>
      <c r="AO2421"/>
      <c r="AP2421"/>
      <c r="AQ2421"/>
      <c r="AR2421"/>
      <c r="AS2421"/>
      <c r="AT2421"/>
      <c r="AU2421"/>
      <c r="AV2421"/>
      <c r="AW2421"/>
      <c r="AX2421"/>
      <c r="AY2421"/>
      <c r="AZ2421"/>
      <c r="BA2421"/>
      <c r="BB2421"/>
      <c r="BC2421"/>
      <c r="BD2421"/>
      <c r="BE2421"/>
      <c r="BF2421"/>
      <c r="BG2421"/>
      <c r="BH2421"/>
      <c r="BI2421"/>
    </row>
    <row r="2422" spans="6:61" x14ac:dyDescent="0.3"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/>
      <c r="AN2422"/>
      <c r="AO2422"/>
      <c r="AP2422"/>
      <c r="AQ2422"/>
      <c r="AR2422"/>
      <c r="AS2422"/>
      <c r="AT2422"/>
      <c r="AU2422"/>
      <c r="AV2422"/>
      <c r="AW2422"/>
      <c r="AX2422"/>
      <c r="AY2422"/>
      <c r="AZ2422"/>
      <c r="BA2422"/>
      <c r="BB2422"/>
      <c r="BC2422"/>
      <c r="BD2422"/>
      <c r="BE2422"/>
      <c r="BF2422"/>
      <c r="BG2422"/>
      <c r="BH2422"/>
      <c r="BI2422"/>
    </row>
    <row r="2423" spans="6:61" x14ac:dyDescent="0.3"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/>
      <c r="AN2423"/>
      <c r="AO2423"/>
      <c r="AP2423"/>
      <c r="AQ2423"/>
      <c r="AR2423"/>
      <c r="AS2423"/>
      <c r="AT2423"/>
      <c r="AU2423"/>
      <c r="AV2423"/>
      <c r="AW2423"/>
      <c r="AX2423"/>
      <c r="AY2423"/>
      <c r="AZ2423"/>
      <c r="BA2423"/>
      <c r="BB2423"/>
      <c r="BC2423"/>
      <c r="BD2423"/>
      <c r="BE2423"/>
      <c r="BF2423"/>
      <c r="BG2423"/>
      <c r="BH2423"/>
      <c r="BI2423"/>
    </row>
    <row r="2424" spans="6:61" x14ac:dyDescent="0.3"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/>
      <c r="AN2424"/>
      <c r="AO2424"/>
      <c r="AP2424"/>
      <c r="AQ2424"/>
      <c r="AR2424"/>
      <c r="AS2424"/>
      <c r="AT2424"/>
      <c r="AU2424"/>
      <c r="AV2424"/>
      <c r="AW2424"/>
      <c r="AX2424"/>
      <c r="AY2424"/>
      <c r="AZ2424"/>
      <c r="BA2424"/>
      <c r="BB2424"/>
      <c r="BC2424"/>
      <c r="BD2424"/>
      <c r="BE2424"/>
      <c r="BF2424"/>
      <c r="BG2424"/>
      <c r="BH2424"/>
      <c r="BI2424"/>
    </row>
    <row r="2425" spans="6:61" x14ac:dyDescent="0.3"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/>
      <c r="AN2425"/>
      <c r="AO2425"/>
      <c r="AP2425"/>
      <c r="AQ2425"/>
      <c r="AR2425"/>
      <c r="AS2425"/>
      <c r="AT2425"/>
      <c r="AU2425"/>
      <c r="AV2425"/>
      <c r="AW2425"/>
      <c r="AX2425"/>
      <c r="AY2425"/>
      <c r="AZ2425"/>
      <c r="BA2425"/>
      <c r="BB2425"/>
      <c r="BC2425"/>
      <c r="BD2425"/>
      <c r="BE2425"/>
      <c r="BF2425"/>
      <c r="BG2425"/>
      <c r="BH2425"/>
      <c r="BI2425"/>
    </row>
    <row r="2426" spans="6:61" x14ac:dyDescent="0.3"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/>
      <c r="AN2426"/>
      <c r="AO2426"/>
      <c r="AP2426"/>
      <c r="AQ2426"/>
      <c r="AR2426"/>
      <c r="AS2426"/>
      <c r="AT2426"/>
      <c r="AU2426"/>
      <c r="AV2426"/>
      <c r="AW2426"/>
      <c r="AX2426"/>
      <c r="AY2426"/>
      <c r="AZ2426"/>
      <c r="BA2426"/>
      <c r="BB2426"/>
      <c r="BC2426"/>
      <c r="BD2426"/>
      <c r="BE2426"/>
      <c r="BF2426"/>
      <c r="BG2426"/>
      <c r="BH2426"/>
      <c r="BI2426"/>
    </row>
    <row r="2427" spans="6:61" x14ac:dyDescent="0.3"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/>
      <c r="AN2427"/>
      <c r="AO2427"/>
      <c r="AP2427"/>
      <c r="AQ2427"/>
      <c r="AR2427"/>
      <c r="AS2427"/>
      <c r="AT2427"/>
      <c r="AU2427"/>
      <c r="AV2427"/>
      <c r="AW2427"/>
      <c r="AX2427"/>
      <c r="AY2427"/>
      <c r="AZ2427"/>
      <c r="BA2427"/>
      <c r="BB2427"/>
      <c r="BC2427"/>
      <c r="BD2427"/>
      <c r="BE2427"/>
      <c r="BF2427"/>
      <c r="BG2427"/>
      <c r="BH2427"/>
      <c r="BI2427"/>
    </row>
    <row r="2428" spans="6:61" x14ac:dyDescent="0.3"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/>
      <c r="AN2428"/>
      <c r="AO2428"/>
      <c r="AP2428"/>
      <c r="AQ2428"/>
      <c r="AR2428"/>
      <c r="AS2428"/>
      <c r="AT2428"/>
      <c r="AU2428"/>
      <c r="AV2428"/>
      <c r="AW2428"/>
      <c r="AX2428"/>
      <c r="AY2428"/>
      <c r="AZ2428"/>
      <c r="BA2428"/>
      <c r="BB2428"/>
      <c r="BC2428"/>
      <c r="BD2428"/>
      <c r="BE2428"/>
      <c r="BF2428"/>
      <c r="BG2428"/>
      <c r="BH2428"/>
      <c r="BI2428"/>
    </row>
    <row r="2429" spans="6:61" x14ac:dyDescent="0.3"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/>
      <c r="AN2429"/>
      <c r="AO2429"/>
      <c r="AP2429"/>
      <c r="AQ2429"/>
      <c r="AR2429"/>
      <c r="AS2429"/>
      <c r="AT2429"/>
      <c r="AU2429"/>
      <c r="AV2429"/>
      <c r="AW2429"/>
      <c r="AX2429"/>
      <c r="AY2429"/>
      <c r="AZ2429"/>
      <c r="BA2429"/>
      <c r="BB2429"/>
      <c r="BC2429"/>
      <c r="BD2429"/>
      <c r="BE2429"/>
      <c r="BF2429"/>
      <c r="BG2429"/>
      <c r="BH2429"/>
      <c r="BI2429"/>
    </row>
    <row r="2430" spans="6:61" x14ac:dyDescent="0.3"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/>
      <c r="AN2430"/>
      <c r="AO2430"/>
      <c r="AP2430"/>
      <c r="AQ2430"/>
      <c r="AR2430"/>
      <c r="AS2430"/>
      <c r="AT2430"/>
      <c r="AU2430"/>
      <c r="AV2430"/>
      <c r="AW2430"/>
      <c r="AX2430"/>
      <c r="AY2430"/>
      <c r="AZ2430"/>
      <c r="BA2430"/>
      <c r="BB2430"/>
      <c r="BC2430"/>
      <c r="BD2430"/>
      <c r="BE2430"/>
      <c r="BF2430"/>
      <c r="BG2430"/>
      <c r="BH2430"/>
      <c r="BI2430"/>
    </row>
    <row r="2431" spans="6:61" x14ac:dyDescent="0.3"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/>
      <c r="AN2431"/>
      <c r="AO2431"/>
      <c r="AP2431"/>
      <c r="AQ2431"/>
      <c r="AR2431"/>
      <c r="AS2431"/>
      <c r="AT2431"/>
      <c r="AU2431"/>
      <c r="AV2431"/>
      <c r="AW2431"/>
      <c r="AX2431"/>
      <c r="AY2431"/>
      <c r="AZ2431"/>
      <c r="BA2431"/>
      <c r="BB2431"/>
      <c r="BC2431"/>
      <c r="BD2431"/>
      <c r="BE2431"/>
      <c r="BF2431"/>
      <c r="BG2431"/>
      <c r="BH2431"/>
      <c r="BI2431"/>
    </row>
    <row r="2432" spans="6:61" x14ac:dyDescent="0.3"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/>
      <c r="AN2432"/>
      <c r="AO2432"/>
      <c r="AP2432"/>
      <c r="AQ2432"/>
      <c r="AR2432"/>
      <c r="AS2432"/>
      <c r="AT2432"/>
      <c r="AU2432"/>
      <c r="AV2432"/>
      <c r="AW2432"/>
      <c r="AX2432"/>
      <c r="AY2432"/>
      <c r="AZ2432"/>
      <c r="BA2432"/>
      <c r="BB2432"/>
      <c r="BC2432"/>
      <c r="BD2432"/>
      <c r="BE2432"/>
      <c r="BF2432"/>
      <c r="BG2432"/>
      <c r="BH2432"/>
      <c r="BI2432"/>
    </row>
    <row r="2433" spans="6:61" x14ac:dyDescent="0.3"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/>
      <c r="AN2433"/>
      <c r="AO2433"/>
      <c r="AP2433"/>
      <c r="AQ2433"/>
      <c r="AR2433"/>
      <c r="AS2433"/>
      <c r="AT2433"/>
      <c r="AU2433"/>
      <c r="AV2433"/>
      <c r="AW2433"/>
      <c r="AX2433"/>
      <c r="AY2433"/>
      <c r="AZ2433"/>
      <c r="BA2433"/>
      <c r="BB2433"/>
      <c r="BC2433"/>
      <c r="BD2433"/>
      <c r="BE2433"/>
      <c r="BF2433"/>
      <c r="BG2433"/>
      <c r="BH2433"/>
      <c r="BI2433"/>
    </row>
    <row r="2434" spans="6:61" x14ac:dyDescent="0.3"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/>
      <c r="AN2434"/>
      <c r="AO2434"/>
      <c r="AP2434"/>
      <c r="AQ2434"/>
      <c r="AR2434"/>
      <c r="AS2434"/>
      <c r="AT2434"/>
      <c r="AU2434"/>
      <c r="AV2434"/>
      <c r="AW2434"/>
      <c r="AX2434"/>
      <c r="AY2434"/>
      <c r="AZ2434"/>
      <c r="BA2434"/>
      <c r="BB2434"/>
      <c r="BC2434"/>
      <c r="BD2434"/>
      <c r="BE2434"/>
      <c r="BF2434"/>
      <c r="BG2434"/>
      <c r="BH2434"/>
      <c r="BI2434"/>
    </row>
    <row r="2435" spans="6:61" x14ac:dyDescent="0.3"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/>
      <c r="AN2435"/>
      <c r="AO2435"/>
      <c r="AP2435"/>
      <c r="AQ2435"/>
      <c r="AR2435"/>
      <c r="AS2435"/>
      <c r="AT2435"/>
      <c r="AU2435"/>
      <c r="AV2435"/>
      <c r="AW2435"/>
      <c r="AX2435"/>
      <c r="AY2435"/>
      <c r="AZ2435"/>
      <c r="BA2435"/>
      <c r="BB2435"/>
      <c r="BC2435"/>
      <c r="BD2435"/>
      <c r="BE2435"/>
      <c r="BF2435"/>
      <c r="BG2435"/>
      <c r="BH2435"/>
      <c r="BI2435"/>
    </row>
    <row r="2436" spans="6:61" x14ac:dyDescent="0.3"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/>
      <c r="AN2436"/>
      <c r="AO2436"/>
      <c r="AP2436"/>
      <c r="AQ2436"/>
      <c r="AR2436"/>
      <c r="AS2436"/>
      <c r="AT2436"/>
      <c r="AU2436"/>
      <c r="AV2436"/>
      <c r="AW2436"/>
      <c r="AX2436"/>
      <c r="AY2436"/>
      <c r="AZ2436"/>
      <c r="BA2436"/>
      <c r="BB2436"/>
      <c r="BC2436"/>
      <c r="BD2436"/>
      <c r="BE2436"/>
      <c r="BF2436"/>
      <c r="BG2436"/>
      <c r="BH2436"/>
      <c r="BI2436"/>
    </row>
    <row r="2437" spans="6:61" x14ac:dyDescent="0.3"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/>
      <c r="AN2437"/>
      <c r="AO2437"/>
      <c r="AP2437"/>
      <c r="AQ2437"/>
      <c r="AR2437"/>
      <c r="AS2437"/>
      <c r="AT2437"/>
      <c r="AU2437"/>
      <c r="AV2437"/>
      <c r="AW2437"/>
      <c r="AX2437"/>
      <c r="AY2437"/>
      <c r="AZ2437"/>
      <c r="BA2437"/>
      <c r="BB2437"/>
      <c r="BC2437"/>
      <c r="BD2437"/>
      <c r="BE2437"/>
      <c r="BF2437"/>
      <c r="BG2437"/>
      <c r="BH2437"/>
      <c r="BI2437"/>
    </row>
    <row r="2438" spans="6:61" x14ac:dyDescent="0.3"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/>
      <c r="AN2438"/>
      <c r="AO2438"/>
      <c r="AP2438"/>
      <c r="AQ2438"/>
      <c r="AR2438"/>
      <c r="AS2438"/>
      <c r="AT2438"/>
      <c r="AU2438"/>
      <c r="AV2438"/>
      <c r="AW2438"/>
      <c r="AX2438"/>
      <c r="AY2438"/>
      <c r="AZ2438"/>
      <c r="BA2438"/>
      <c r="BB2438"/>
      <c r="BC2438"/>
      <c r="BD2438"/>
      <c r="BE2438"/>
      <c r="BF2438"/>
      <c r="BG2438"/>
      <c r="BH2438"/>
      <c r="BI2438"/>
    </row>
    <row r="2439" spans="6:61" x14ac:dyDescent="0.3"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/>
      <c r="AN2439"/>
      <c r="AO2439"/>
      <c r="AP2439"/>
      <c r="AQ2439"/>
      <c r="AR2439"/>
      <c r="AS2439"/>
      <c r="AT2439"/>
      <c r="AU2439"/>
      <c r="AV2439"/>
      <c r="AW2439"/>
      <c r="AX2439"/>
      <c r="AY2439"/>
      <c r="AZ2439"/>
      <c r="BA2439"/>
      <c r="BB2439"/>
      <c r="BC2439"/>
      <c r="BD2439"/>
      <c r="BE2439"/>
      <c r="BF2439"/>
      <c r="BG2439"/>
      <c r="BH2439"/>
      <c r="BI2439"/>
    </row>
    <row r="2440" spans="6:61" x14ac:dyDescent="0.3"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/>
      <c r="AN2440"/>
      <c r="AO2440"/>
      <c r="AP2440"/>
      <c r="AQ2440"/>
      <c r="AR2440"/>
      <c r="AS2440"/>
      <c r="AT2440"/>
      <c r="AU2440"/>
      <c r="AV2440"/>
      <c r="AW2440"/>
      <c r="AX2440"/>
      <c r="AY2440"/>
      <c r="AZ2440"/>
      <c r="BA2440"/>
      <c r="BB2440"/>
      <c r="BC2440"/>
      <c r="BD2440"/>
      <c r="BE2440"/>
      <c r="BF2440"/>
      <c r="BG2440"/>
      <c r="BH2440"/>
      <c r="BI2440"/>
    </row>
    <row r="2441" spans="6:61" x14ac:dyDescent="0.3"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/>
      <c r="AN2441"/>
      <c r="AO2441"/>
      <c r="AP2441"/>
      <c r="AQ2441"/>
      <c r="AR2441"/>
      <c r="AS2441"/>
      <c r="AT2441"/>
      <c r="AU2441"/>
      <c r="AV2441"/>
      <c r="AW2441"/>
      <c r="AX2441"/>
      <c r="AY2441"/>
      <c r="AZ2441"/>
      <c r="BA2441"/>
      <c r="BB2441"/>
      <c r="BC2441"/>
      <c r="BD2441"/>
      <c r="BE2441"/>
      <c r="BF2441"/>
      <c r="BG2441"/>
      <c r="BH2441"/>
      <c r="BI2441"/>
    </row>
    <row r="2442" spans="6:61" x14ac:dyDescent="0.3"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/>
      <c r="AN2442"/>
      <c r="AO2442"/>
      <c r="AP2442"/>
      <c r="AQ2442"/>
      <c r="AR2442"/>
      <c r="AS2442"/>
      <c r="AT2442"/>
      <c r="AU2442"/>
      <c r="AV2442"/>
      <c r="AW2442"/>
      <c r="AX2442"/>
      <c r="AY2442"/>
      <c r="AZ2442"/>
      <c r="BA2442"/>
      <c r="BB2442"/>
      <c r="BC2442"/>
      <c r="BD2442"/>
      <c r="BE2442"/>
      <c r="BF2442"/>
      <c r="BG2442"/>
      <c r="BH2442"/>
      <c r="BI2442"/>
    </row>
    <row r="2443" spans="6:61" x14ac:dyDescent="0.3"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/>
      <c r="AN2443"/>
      <c r="AO2443"/>
      <c r="AP2443"/>
      <c r="AQ2443"/>
      <c r="AR2443"/>
      <c r="AS2443"/>
      <c r="AT2443"/>
      <c r="AU2443"/>
      <c r="AV2443"/>
      <c r="AW2443"/>
      <c r="AX2443"/>
      <c r="AY2443"/>
      <c r="AZ2443"/>
      <c r="BA2443"/>
      <c r="BB2443"/>
      <c r="BC2443"/>
      <c r="BD2443"/>
      <c r="BE2443"/>
      <c r="BF2443"/>
      <c r="BG2443"/>
      <c r="BH2443"/>
      <c r="BI2443"/>
    </row>
    <row r="2444" spans="6:61" x14ac:dyDescent="0.3"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/>
      <c r="AN2444"/>
      <c r="AO2444"/>
      <c r="AP2444"/>
      <c r="AQ2444"/>
      <c r="AR2444"/>
      <c r="AS2444"/>
      <c r="AT2444"/>
      <c r="AU2444"/>
      <c r="AV2444"/>
      <c r="AW2444"/>
      <c r="AX2444"/>
      <c r="AY2444"/>
      <c r="AZ2444"/>
      <c r="BA2444"/>
      <c r="BB2444"/>
      <c r="BC2444"/>
      <c r="BD2444"/>
      <c r="BE2444"/>
      <c r="BF2444"/>
      <c r="BG2444"/>
      <c r="BH2444"/>
      <c r="BI2444"/>
    </row>
    <row r="2445" spans="6:61" x14ac:dyDescent="0.3"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/>
      <c r="AN2445"/>
      <c r="AO2445"/>
      <c r="AP2445"/>
      <c r="AQ2445"/>
      <c r="AR2445"/>
      <c r="AS2445"/>
      <c r="AT2445"/>
      <c r="AU2445"/>
      <c r="AV2445"/>
      <c r="AW2445"/>
      <c r="AX2445"/>
      <c r="AY2445"/>
      <c r="AZ2445"/>
      <c r="BA2445"/>
      <c r="BB2445"/>
      <c r="BC2445"/>
      <c r="BD2445"/>
      <c r="BE2445"/>
      <c r="BF2445"/>
      <c r="BG2445"/>
      <c r="BH2445"/>
      <c r="BI2445"/>
    </row>
    <row r="2446" spans="6:61" x14ac:dyDescent="0.3"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/>
      <c r="AN2446"/>
      <c r="AO2446"/>
      <c r="AP2446"/>
      <c r="AQ2446"/>
      <c r="AR2446"/>
      <c r="AS2446"/>
      <c r="AT2446"/>
      <c r="AU2446"/>
      <c r="AV2446"/>
      <c r="AW2446"/>
      <c r="AX2446"/>
      <c r="AY2446"/>
      <c r="AZ2446"/>
      <c r="BA2446"/>
      <c r="BB2446"/>
      <c r="BC2446"/>
      <c r="BD2446"/>
      <c r="BE2446"/>
      <c r="BF2446"/>
      <c r="BG2446"/>
      <c r="BH2446"/>
      <c r="BI2446"/>
    </row>
    <row r="2447" spans="6:61" x14ac:dyDescent="0.3"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/>
      <c r="AN2447"/>
      <c r="AO2447"/>
      <c r="AP2447"/>
      <c r="AQ2447"/>
      <c r="AR2447"/>
      <c r="AS2447"/>
      <c r="AT2447"/>
      <c r="AU2447"/>
      <c r="AV2447"/>
      <c r="AW2447"/>
      <c r="AX2447"/>
      <c r="AY2447"/>
      <c r="AZ2447"/>
      <c r="BA2447"/>
      <c r="BB2447"/>
      <c r="BC2447"/>
      <c r="BD2447"/>
      <c r="BE2447"/>
      <c r="BF2447"/>
      <c r="BG2447"/>
      <c r="BH2447"/>
      <c r="BI2447"/>
    </row>
    <row r="2448" spans="6:61" x14ac:dyDescent="0.3"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/>
      <c r="AN2448"/>
      <c r="AO2448"/>
      <c r="AP2448"/>
      <c r="AQ2448"/>
      <c r="AR2448"/>
      <c r="AS2448"/>
      <c r="AT2448"/>
      <c r="AU2448"/>
      <c r="AV2448"/>
      <c r="AW2448"/>
      <c r="AX2448"/>
      <c r="AY2448"/>
      <c r="AZ2448"/>
      <c r="BA2448"/>
      <c r="BB2448"/>
      <c r="BC2448"/>
      <c r="BD2448"/>
      <c r="BE2448"/>
      <c r="BF2448"/>
      <c r="BG2448"/>
      <c r="BH2448"/>
      <c r="BI2448"/>
    </row>
    <row r="2449" spans="6:61" x14ac:dyDescent="0.3"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/>
      <c r="AN2449"/>
      <c r="AO2449"/>
      <c r="AP2449"/>
      <c r="AQ2449"/>
      <c r="AR2449"/>
      <c r="AS2449"/>
      <c r="AT2449"/>
      <c r="AU2449"/>
      <c r="AV2449"/>
      <c r="AW2449"/>
      <c r="AX2449"/>
      <c r="AY2449"/>
      <c r="AZ2449"/>
      <c r="BA2449"/>
      <c r="BB2449"/>
      <c r="BC2449"/>
      <c r="BD2449"/>
      <c r="BE2449"/>
      <c r="BF2449"/>
      <c r="BG2449"/>
      <c r="BH2449"/>
      <c r="BI2449"/>
    </row>
    <row r="2450" spans="6:61" x14ac:dyDescent="0.3"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/>
      <c r="AN2450"/>
      <c r="AO2450"/>
      <c r="AP2450"/>
      <c r="AQ2450"/>
      <c r="AR2450"/>
      <c r="AS2450"/>
      <c r="AT2450"/>
      <c r="AU2450"/>
      <c r="AV2450"/>
      <c r="AW2450"/>
      <c r="AX2450"/>
      <c r="AY2450"/>
      <c r="AZ2450"/>
      <c r="BA2450"/>
      <c r="BB2450"/>
      <c r="BC2450"/>
      <c r="BD2450"/>
      <c r="BE2450"/>
      <c r="BF2450"/>
      <c r="BG2450"/>
      <c r="BH2450"/>
      <c r="BI2450"/>
    </row>
    <row r="2451" spans="6:61" x14ac:dyDescent="0.3"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/>
      <c r="AN2451"/>
      <c r="AO2451"/>
      <c r="AP2451"/>
      <c r="AQ2451"/>
      <c r="AR2451"/>
      <c r="AS2451"/>
      <c r="AT2451"/>
      <c r="AU2451"/>
      <c r="AV2451"/>
      <c r="AW2451"/>
      <c r="AX2451"/>
      <c r="AY2451"/>
      <c r="AZ2451"/>
      <c r="BA2451"/>
      <c r="BB2451"/>
      <c r="BC2451"/>
      <c r="BD2451"/>
      <c r="BE2451"/>
      <c r="BF2451"/>
      <c r="BG2451"/>
      <c r="BH2451"/>
      <c r="BI2451"/>
    </row>
    <row r="2452" spans="6:61" x14ac:dyDescent="0.3"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/>
      <c r="AN2452"/>
      <c r="AO2452"/>
      <c r="AP2452"/>
      <c r="AQ2452"/>
      <c r="AR2452"/>
      <c r="AS2452"/>
      <c r="AT2452"/>
      <c r="AU2452"/>
      <c r="AV2452"/>
      <c r="AW2452"/>
      <c r="AX2452"/>
      <c r="AY2452"/>
      <c r="AZ2452"/>
      <c r="BA2452"/>
      <c r="BB2452"/>
      <c r="BC2452"/>
      <c r="BD2452"/>
      <c r="BE2452"/>
      <c r="BF2452"/>
      <c r="BG2452"/>
      <c r="BH2452"/>
      <c r="BI2452"/>
    </row>
    <row r="2453" spans="6:61" x14ac:dyDescent="0.3"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/>
      <c r="AN2453"/>
      <c r="AO2453"/>
      <c r="AP2453"/>
      <c r="AQ2453"/>
      <c r="AR2453"/>
      <c r="AS2453"/>
      <c r="AT2453"/>
      <c r="AU2453"/>
      <c r="AV2453"/>
      <c r="AW2453"/>
      <c r="AX2453"/>
      <c r="AY2453"/>
      <c r="AZ2453"/>
      <c r="BA2453"/>
      <c r="BB2453"/>
      <c r="BC2453"/>
      <c r="BD2453"/>
      <c r="BE2453"/>
      <c r="BF2453"/>
      <c r="BG2453"/>
      <c r="BH2453"/>
      <c r="BI2453"/>
    </row>
    <row r="2454" spans="6:61" x14ac:dyDescent="0.3"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/>
      <c r="AN2454"/>
      <c r="AO2454"/>
      <c r="AP2454"/>
      <c r="AQ2454"/>
      <c r="AR2454"/>
      <c r="AS2454"/>
      <c r="AT2454"/>
      <c r="AU2454"/>
      <c r="AV2454"/>
      <c r="AW2454"/>
      <c r="AX2454"/>
      <c r="AY2454"/>
      <c r="AZ2454"/>
      <c r="BA2454"/>
      <c r="BB2454"/>
      <c r="BC2454"/>
      <c r="BD2454"/>
      <c r="BE2454"/>
      <c r="BF2454"/>
      <c r="BG2454"/>
      <c r="BH2454"/>
      <c r="BI2454"/>
    </row>
    <row r="2455" spans="6:61" x14ac:dyDescent="0.3"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/>
      <c r="AN2455"/>
      <c r="AO2455"/>
      <c r="AP2455"/>
      <c r="AQ2455"/>
      <c r="AR2455"/>
      <c r="AS2455"/>
      <c r="AT2455"/>
      <c r="AU2455"/>
      <c r="AV2455"/>
      <c r="AW2455"/>
      <c r="AX2455"/>
      <c r="AY2455"/>
      <c r="AZ2455"/>
      <c r="BA2455"/>
      <c r="BB2455"/>
      <c r="BC2455"/>
      <c r="BD2455"/>
      <c r="BE2455"/>
      <c r="BF2455"/>
      <c r="BG2455"/>
      <c r="BH2455"/>
      <c r="BI2455"/>
    </row>
    <row r="2456" spans="6:61" x14ac:dyDescent="0.3"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/>
      <c r="AN2456"/>
      <c r="AO2456"/>
      <c r="AP2456"/>
      <c r="AQ2456"/>
      <c r="AR2456"/>
      <c r="AS2456"/>
      <c r="AT2456"/>
      <c r="AU2456"/>
      <c r="AV2456"/>
      <c r="AW2456"/>
      <c r="AX2456"/>
      <c r="AY2456"/>
      <c r="AZ2456"/>
      <c r="BA2456"/>
      <c r="BB2456"/>
      <c r="BC2456"/>
      <c r="BD2456"/>
      <c r="BE2456"/>
      <c r="BF2456"/>
      <c r="BG2456"/>
      <c r="BH2456"/>
      <c r="BI2456"/>
    </row>
    <row r="2457" spans="6:61" x14ac:dyDescent="0.3"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/>
      <c r="AN2457"/>
      <c r="AO2457"/>
      <c r="AP2457"/>
      <c r="AQ2457"/>
      <c r="AR2457"/>
      <c r="AS2457"/>
      <c r="AT2457"/>
      <c r="AU2457"/>
      <c r="AV2457"/>
      <c r="AW2457"/>
      <c r="AX2457"/>
      <c r="AY2457"/>
      <c r="AZ2457"/>
      <c r="BA2457"/>
      <c r="BB2457"/>
      <c r="BC2457"/>
      <c r="BD2457"/>
      <c r="BE2457"/>
      <c r="BF2457"/>
      <c r="BG2457"/>
      <c r="BH2457"/>
      <c r="BI2457"/>
    </row>
    <row r="2458" spans="6:61" x14ac:dyDescent="0.3"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/>
      <c r="AN2458"/>
      <c r="AO2458"/>
      <c r="AP2458"/>
      <c r="AQ2458"/>
      <c r="AR2458"/>
      <c r="AS2458"/>
      <c r="AT2458"/>
      <c r="AU2458"/>
      <c r="AV2458"/>
      <c r="AW2458"/>
      <c r="AX2458"/>
      <c r="AY2458"/>
      <c r="AZ2458"/>
      <c r="BA2458"/>
      <c r="BB2458"/>
      <c r="BC2458"/>
      <c r="BD2458"/>
      <c r="BE2458"/>
      <c r="BF2458"/>
      <c r="BG2458"/>
      <c r="BH2458"/>
      <c r="BI2458"/>
    </row>
    <row r="2459" spans="6:61" x14ac:dyDescent="0.3"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/>
      <c r="AN2459"/>
      <c r="AO2459"/>
      <c r="AP2459"/>
      <c r="AQ2459"/>
      <c r="AR2459"/>
      <c r="AS2459"/>
      <c r="AT2459"/>
      <c r="AU2459"/>
      <c r="AV2459"/>
      <c r="AW2459"/>
      <c r="AX2459"/>
      <c r="AY2459"/>
      <c r="AZ2459"/>
      <c r="BA2459"/>
      <c r="BB2459"/>
      <c r="BC2459"/>
      <c r="BD2459"/>
      <c r="BE2459"/>
      <c r="BF2459"/>
      <c r="BG2459"/>
      <c r="BH2459"/>
      <c r="BI2459"/>
    </row>
    <row r="2460" spans="6:61" x14ac:dyDescent="0.3"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/>
      <c r="AN2460"/>
      <c r="AO2460"/>
      <c r="AP2460"/>
      <c r="AQ2460"/>
      <c r="AR2460"/>
      <c r="AS2460"/>
      <c r="AT2460"/>
      <c r="AU2460"/>
      <c r="AV2460"/>
      <c r="AW2460"/>
      <c r="AX2460"/>
      <c r="AY2460"/>
      <c r="AZ2460"/>
      <c r="BA2460"/>
      <c r="BB2460"/>
      <c r="BC2460"/>
      <c r="BD2460"/>
      <c r="BE2460"/>
      <c r="BF2460"/>
      <c r="BG2460"/>
      <c r="BH2460"/>
      <c r="BI2460"/>
    </row>
    <row r="2461" spans="6:61" x14ac:dyDescent="0.3"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/>
      <c r="AN2461"/>
      <c r="AO2461"/>
      <c r="AP2461"/>
      <c r="AQ2461"/>
      <c r="AR2461"/>
      <c r="AS2461"/>
      <c r="AT2461"/>
      <c r="AU2461"/>
      <c r="AV2461"/>
      <c r="AW2461"/>
      <c r="AX2461"/>
      <c r="AY2461"/>
      <c r="AZ2461"/>
      <c r="BA2461"/>
      <c r="BB2461"/>
      <c r="BC2461"/>
      <c r="BD2461"/>
      <c r="BE2461"/>
      <c r="BF2461"/>
      <c r="BG2461"/>
      <c r="BH2461"/>
      <c r="BI2461"/>
    </row>
    <row r="2462" spans="6:61" x14ac:dyDescent="0.3"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/>
      <c r="AN2462"/>
      <c r="AO2462"/>
      <c r="AP2462"/>
      <c r="AQ2462"/>
      <c r="AR2462"/>
      <c r="AS2462"/>
      <c r="AT2462"/>
      <c r="AU2462"/>
      <c r="AV2462"/>
      <c r="AW2462"/>
      <c r="AX2462"/>
      <c r="AY2462"/>
      <c r="AZ2462"/>
      <c r="BA2462"/>
      <c r="BB2462"/>
      <c r="BC2462"/>
      <c r="BD2462"/>
      <c r="BE2462"/>
      <c r="BF2462"/>
      <c r="BG2462"/>
      <c r="BH2462"/>
      <c r="BI2462"/>
    </row>
    <row r="2463" spans="6:61" x14ac:dyDescent="0.3"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/>
      <c r="AN2463"/>
      <c r="AO2463"/>
      <c r="AP2463"/>
      <c r="AQ2463"/>
      <c r="AR2463"/>
      <c r="AS2463"/>
      <c r="AT2463"/>
      <c r="AU2463"/>
      <c r="AV2463"/>
      <c r="AW2463"/>
      <c r="AX2463"/>
      <c r="AY2463"/>
      <c r="AZ2463"/>
      <c r="BA2463"/>
      <c r="BB2463"/>
      <c r="BC2463"/>
      <c r="BD2463"/>
      <c r="BE2463"/>
      <c r="BF2463"/>
      <c r="BG2463"/>
      <c r="BH2463"/>
      <c r="BI2463"/>
    </row>
    <row r="2464" spans="6:61" x14ac:dyDescent="0.3"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/>
      <c r="AN2464"/>
      <c r="AO2464"/>
      <c r="AP2464"/>
      <c r="AQ2464"/>
      <c r="AR2464"/>
      <c r="AS2464"/>
      <c r="AT2464"/>
      <c r="AU2464"/>
      <c r="AV2464"/>
      <c r="AW2464"/>
      <c r="AX2464"/>
      <c r="AY2464"/>
      <c r="AZ2464"/>
      <c r="BA2464"/>
      <c r="BB2464"/>
      <c r="BC2464"/>
      <c r="BD2464"/>
      <c r="BE2464"/>
      <c r="BF2464"/>
      <c r="BG2464"/>
      <c r="BH2464"/>
      <c r="BI2464"/>
    </row>
    <row r="2465" spans="6:61" x14ac:dyDescent="0.3"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/>
      <c r="AN2465"/>
      <c r="AO2465"/>
      <c r="AP2465"/>
      <c r="AQ2465"/>
      <c r="AR2465"/>
      <c r="AS2465"/>
      <c r="AT2465"/>
      <c r="AU2465"/>
      <c r="AV2465"/>
      <c r="AW2465"/>
      <c r="AX2465"/>
      <c r="AY2465"/>
      <c r="AZ2465"/>
      <c r="BA2465"/>
      <c r="BB2465"/>
      <c r="BC2465"/>
      <c r="BD2465"/>
      <c r="BE2465"/>
      <c r="BF2465"/>
      <c r="BG2465"/>
      <c r="BH2465"/>
      <c r="BI2465"/>
    </row>
    <row r="2466" spans="6:61" x14ac:dyDescent="0.3"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/>
      <c r="AN2466"/>
      <c r="AO2466"/>
      <c r="AP2466"/>
      <c r="AQ2466"/>
      <c r="AR2466"/>
      <c r="AS2466"/>
      <c r="AT2466"/>
      <c r="AU2466"/>
      <c r="AV2466"/>
      <c r="AW2466"/>
      <c r="AX2466"/>
      <c r="AY2466"/>
      <c r="AZ2466"/>
      <c r="BA2466"/>
      <c r="BB2466"/>
      <c r="BC2466"/>
      <c r="BD2466"/>
      <c r="BE2466"/>
      <c r="BF2466"/>
      <c r="BG2466"/>
      <c r="BH2466"/>
      <c r="BI2466"/>
    </row>
    <row r="2467" spans="6:61" x14ac:dyDescent="0.3"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/>
      <c r="AN2467"/>
      <c r="AO2467"/>
      <c r="AP2467"/>
      <c r="AQ2467"/>
      <c r="AR2467"/>
      <c r="AS2467"/>
      <c r="AT2467"/>
      <c r="AU2467"/>
      <c r="AV2467"/>
      <c r="AW2467"/>
      <c r="AX2467"/>
      <c r="AY2467"/>
      <c r="AZ2467"/>
      <c r="BA2467"/>
      <c r="BB2467"/>
      <c r="BC2467"/>
      <c r="BD2467"/>
      <c r="BE2467"/>
      <c r="BF2467"/>
      <c r="BG2467"/>
      <c r="BH2467"/>
      <c r="BI2467"/>
    </row>
    <row r="2468" spans="6:61" x14ac:dyDescent="0.3"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/>
      <c r="AN2468"/>
      <c r="AO2468"/>
      <c r="AP2468"/>
      <c r="AQ2468"/>
      <c r="AR2468"/>
      <c r="AS2468"/>
      <c r="AT2468"/>
      <c r="AU2468"/>
      <c r="AV2468"/>
      <c r="AW2468"/>
      <c r="AX2468"/>
      <c r="AY2468"/>
      <c r="AZ2468"/>
      <c r="BA2468"/>
      <c r="BB2468"/>
      <c r="BC2468"/>
      <c r="BD2468"/>
      <c r="BE2468"/>
      <c r="BF2468"/>
      <c r="BG2468"/>
      <c r="BH2468"/>
      <c r="BI2468"/>
    </row>
    <row r="2469" spans="6:61" x14ac:dyDescent="0.3"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/>
      <c r="AN2469"/>
      <c r="AO2469"/>
      <c r="AP2469"/>
      <c r="AQ2469"/>
      <c r="AR2469"/>
      <c r="AS2469"/>
      <c r="AT2469"/>
      <c r="AU2469"/>
      <c r="AV2469"/>
      <c r="AW2469"/>
      <c r="AX2469"/>
      <c r="AY2469"/>
      <c r="AZ2469"/>
      <c r="BA2469"/>
      <c r="BB2469"/>
      <c r="BC2469"/>
      <c r="BD2469"/>
      <c r="BE2469"/>
      <c r="BF2469"/>
      <c r="BG2469"/>
      <c r="BH2469"/>
      <c r="BI2469"/>
    </row>
    <row r="2470" spans="6:61" x14ac:dyDescent="0.3"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/>
      <c r="AN2470"/>
      <c r="AO2470"/>
      <c r="AP2470"/>
      <c r="AQ2470"/>
      <c r="AR2470"/>
      <c r="AS2470"/>
      <c r="AT2470"/>
      <c r="AU2470"/>
      <c r="AV2470"/>
      <c r="AW2470"/>
      <c r="AX2470"/>
      <c r="AY2470"/>
      <c r="AZ2470"/>
      <c r="BA2470"/>
      <c r="BB2470"/>
      <c r="BC2470"/>
      <c r="BD2470"/>
      <c r="BE2470"/>
      <c r="BF2470"/>
      <c r="BG2470"/>
      <c r="BH2470"/>
      <c r="BI2470"/>
    </row>
    <row r="2471" spans="6:61" x14ac:dyDescent="0.3"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/>
      <c r="AN2471"/>
      <c r="AO2471"/>
      <c r="AP2471"/>
      <c r="AQ2471"/>
      <c r="AR2471"/>
      <c r="AS2471"/>
      <c r="AT2471"/>
      <c r="AU2471"/>
      <c r="AV2471"/>
      <c r="AW2471"/>
      <c r="AX2471"/>
      <c r="AY2471"/>
      <c r="AZ2471"/>
      <c r="BA2471"/>
      <c r="BB2471"/>
      <c r="BC2471"/>
      <c r="BD2471"/>
      <c r="BE2471"/>
      <c r="BF2471"/>
      <c r="BG2471"/>
      <c r="BH2471"/>
      <c r="BI2471"/>
    </row>
    <row r="2472" spans="6:61" x14ac:dyDescent="0.3"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/>
      <c r="AN2472"/>
      <c r="AO2472"/>
      <c r="AP2472"/>
      <c r="AQ2472"/>
      <c r="AR2472"/>
      <c r="AS2472"/>
      <c r="AT2472"/>
      <c r="AU2472"/>
      <c r="AV2472"/>
      <c r="AW2472"/>
      <c r="AX2472"/>
      <c r="AY2472"/>
      <c r="AZ2472"/>
      <c r="BA2472"/>
      <c r="BB2472"/>
      <c r="BC2472"/>
      <c r="BD2472"/>
      <c r="BE2472"/>
      <c r="BF2472"/>
      <c r="BG2472"/>
      <c r="BH2472"/>
      <c r="BI2472"/>
    </row>
    <row r="2473" spans="6:61" x14ac:dyDescent="0.3"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/>
      <c r="AN2473"/>
      <c r="AO2473"/>
      <c r="AP2473"/>
      <c r="AQ2473"/>
      <c r="AR2473"/>
      <c r="AS2473"/>
      <c r="AT2473"/>
      <c r="AU2473"/>
      <c r="AV2473"/>
      <c r="AW2473"/>
      <c r="AX2473"/>
      <c r="AY2473"/>
      <c r="AZ2473"/>
      <c r="BA2473"/>
      <c r="BB2473"/>
      <c r="BC2473"/>
      <c r="BD2473"/>
      <c r="BE2473"/>
      <c r="BF2473"/>
      <c r="BG2473"/>
      <c r="BH2473"/>
      <c r="BI2473"/>
    </row>
    <row r="2474" spans="6:61" x14ac:dyDescent="0.3"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/>
      <c r="AN2474"/>
      <c r="AO2474"/>
      <c r="AP2474"/>
      <c r="AQ2474"/>
      <c r="AR2474"/>
      <c r="AS2474"/>
      <c r="AT2474"/>
      <c r="AU2474"/>
      <c r="AV2474"/>
      <c r="AW2474"/>
      <c r="AX2474"/>
      <c r="AY2474"/>
      <c r="AZ2474"/>
      <c r="BA2474"/>
      <c r="BB2474"/>
      <c r="BC2474"/>
      <c r="BD2474"/>
      <c r="BE2474"/>
      <c r="BF2474"/>
      <c r="BG2474"/>
      <c r="BH2474"/>
      <c r="BI2474"/>
    </row>
    <row r="2475" spans="6:61" x14ac:dyDescent="0.3"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/>
      <c r="AN2475"/>
      <c r="AO2475"/>
      <c r="AP2475"/>
      <c r="AQ2475"/>
      <c r="AR2475"/>
      <c r="AS2475"/>
      <c r="AT2475"/>
      <c r="AU2475"/>
      <c r="AV2475"/>
      <c r="AW2475"/>
      <c r="AX2475"/>
      <c r="AY2475"/>
      <c r="AZ2475"/>
      <c r="BA2475"/>
      <c r="BB2475"/>
      <c r="BC2475"/>
      <c r="BD2475"/>
      <c r="BE2475"/>
      <c r="BF2475"/>
      <c r="BG2475"/>
      <c r="BH2475"/>
      <c r="BI2475"/>
    </row>
    <row r="2476" spans="6:61" x14ac:dyDescent="0.3"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/>
      <c r="AN2476"/>
      <c r="AO2476"/>
      <c r="AP2476"/>
      <c r="AQ2476"/>
      <c r="AR2476"/>
      <c r="AS2476"/>
      <c r="AT2476"/>
      <c r="AU2476"/>
      <c r="AV2476"/>
      <c r="AW2476"/>
      <c r="AX2476"/>
      <c r="AY2476"/>
      <c r="AZ2476"/>
      <c r="BA2476"/>
      <c r="BB2476"/>
      <c r="BC2476"/>
      <c r="BD2476"/>
      <c r="BE2476"/>
      <c r="BF2476"/>
      <c r="BG2476"/>
      <c r="BH2476"/>
      <c r="BI2476"/>
    </row>
    <row r="2477" spans="6:61" x14ac:dyDescent="0.3"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/>
      <c r="AN2477"/>
      <c r="AO2477"/>
      <c r="AP2477"/>
      <c r="AQ2477"/>
      <c r="AR2477"/>
      <c r="AS2477"/>
      <c r="AT2477"/>
      <c r="AU2477"/>
      <c r="AV2477"/>
      <c r="AW2477"/>
      <c r="AX2477"/>
      <c r="AY2477"/>
      <c r="AZ2477"/>
      <c r="BA2477"/>
      <c r="BB2477"/>
      <c r="BC2477"/>
      <c r="BD2477"/>
      <c r="BE2477"/>
      <c r="BF2477"/>
      <c r="BG2477"/>
      <c r="BH2477"/>
      <c r="BI2477"/>
    </row>
    <row r="2478" spans="6:61" x14ac:dyDescent="0.3"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/>
      <c r="AN2478"/>
      <c r="AO2478"/>
      <c r="AP2478"/>
      <c r="AQ2478"/>
      <c r="AR2478"/>
      <c r="AS2478"/>
      <c r="AT2478"/>
      <c r="AU2478"/>
      <c r="AV2478"/>
      <c r="AW2478"/>
      <c r="AX2478"/>
      <c r="AY2478"/>
      <c r="AZ2478"/>
      <c r="BA2478"/>
      <c r="BB2478"/>
      <c r="BC2478"/>
      <c r="BD2478"/>
      <c r="BE2478"/>
      <c r="BF2478"/>
      <c r="BG2478"/>
      <c r="BH2478"/>
      <c r="BI2478"/>
    </row>
    <row r="2479" spans="6:61" x14ac:dyDescent="0.3"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/>
      <c r="AN2479"/>
      <c r="AO2479"/>
      <c r="AP2479"/>
      <c r="AQ2479"/>
      <c r="AR2479"/>
      <c r="AS2479"/>
      <c r="AT2479"/>
      <c r="AU2479"/>
      <c r="AV2479"/>
      <c r="AW2479"/>
      <c r="AX2479"/>
      <c r="AY2479"/>
      <c r="AZ2479"/>
      <c r="BA2479"/>
      <c r="BB2479"/>
      <c r="BC2479"/>
      <c r="BD2479"/>
      <c r="BE2479"/>
      <c r="BF2479"/>
      <c r="BG2479"/>
      <c r="BH2479"/>
      <c r="BI2479"/>
    </row>
    <row r="2480" spans="6:61" x14ac:dyDescent="0.3"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/>
      <c r="AN2480"/>
      <c r="AO2480"/>
      <c r="AP2480"/>
      <c r="AQ2480"/>
      <c r="AR2480"/>
      <c r="AS2480"/>
      <c r="AT2480"/>
      <c r="AU2480"/>
      <c r="AV2480"/>
      <c r="AW2480"/>
      <c r="AX2480"/>
      <c r="AY2480"/>
      <c r="AZ2480"/>
      <c r="BA2480"/>
      <c r="BB2480"/>
      <c r="BC2480"/>
      <c r="BD2480"/>
      <c r="BE2480"/>
      <c r="BF2480"/>
      <c r="BG2480"/>
      <c r="BH2480"/>
      <c r="BI2480"/>
    </row>
    <row r="2481" spans="6:61" x14ac:dyDescent="0.3"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/>
      <c r="AN2481"/>
      <c r="AO2481"/>
      <c r="AP2481"/>
      <c r="AQ2481"/>
      <c r="AR2481"/>
      <c r="AS2481"/>
      <c r="AT2481"/>
      <c r="AU2481"/>
      <c r="AV2481"/>
      <c r="AW2481"/>
      <c r="AX2481"/>
      <c r="AY2481"/>
      <c r="AZ2481"/>
      <c r="BA2481"/>
      <c r="BB2481"/>
      <c r="BC2481"/>
      <c r="BD2481"/>
      <c r="BE2481"/>
      <c r="BF2481"/>
      <c r="BG2481"/>
      <c r="BH2481"/>
      <c r="BI2481"/>
    </row>
    <row r="2482" spans="6:61" x14ac:dyDescent="0.3"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/>
      <c r="AN2482"/>
      <c r="AO2482"/>
      <c r="AP2482"/>
      <c r="AQ2482"/>
      <c r="AR2482"/>
      <c r="AS2482"/>
      <c r="AT2482"/>
      <c r="AU2482"/>
      <c r="AV2482"/>
      <c r="AW2482"/>
      <c r="AX2482"/>
      <c r="AY2482"/>
      <c r="AZ2482"/>
      <c r="BA2482"/>
      <c r="BB2482"/>
      <c r="BC2482"/>
      <c r="BD2482"/>
      <c r="BE2482"/>
      <c r="BF2482"/>
      <c r="BG2482"/>
      <c r="BH2482"/>
      <c r="BI2482"/>
    </row>
    <row r="2483" spans="6:61" x14ac:dyDescent="0.3"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/>
      <c r="AN2483"/>
      <c r="AO2483"/>
      <c r="AP2483"/>
      <c r="AQ2483"/>
      <c r="AR2483"/>
      <c r="AS2483"/>
      <c r="AT2483"/>
      <c r="AU2483"/>
      <c r="AV2483"/>
      <c r="AW2483"/>
      <c r="AX2483"/>
      <c r="AY2483"/>
      <c r="AZ2483"/>
      <c r="BA2483"/>
      <c r="BB2483"/>
      <c r="BC2483"/>
      <c r="BD2483"/>
      <c r="BE2483"/>
      <c r="BF2483"/>
      <c r="BG2483"/>
      <c r="BH2483"/>
      <c r="BI2483"/>
    </row>
    <row r="2484" spans="6:61" x14ac:dyDescent="0.3"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/>
      <c r="AN2484"/>
      <c r="AO2484"/>
      <c r="AP2484"/>
      <c r="AQ2484"/>
      <c r="AR2484"/>
      <c r="AS2484"/>
      <c r="AT2484"/>
      <c r="AU2484"/>
      <c r="AV2484"/>
      <c r="AW2484"/>
      <c r="AX2484"/>
      <c r="AY2484"/>
      <c r="AZ2484"/>
      <c r="BA2484"/>
      <c r="BB2484"/>
      <c r="BC2484"/>
      <c r="BD2484"/>
      <c r="BE2484"/>
      <c r="BF2484"/>
      <c r="BG2484"/>
      <c r="BH2484"/>
      <c r="BI2484"/>
    </row>
    <row r="2485" spans="6:61" x14ac:dyDescent="0.3"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/>
      <c r="AN2485"/>
      <c r="AO2485"/>
      <c r="AP2485"/>
      <c r="AQ2485"/>
      <c r="AR2485"/>
      <c r="AS2485"/>
      <c r="AT2485"/>
      <c r="AU2485"/>
      <c r="AV2485"/>
      <c r="AW2485"/>
      <c r="AX2485"/>
      <c r="AY2485"/>
      <c r="AZ2485"/>
      <c r="BA2485"/>
      <c r="BB2485"/>
      <c r="BC2485"/>
      <c r="BD2485"/>
      <c r="BE2485"/>
      <c r="BF2485"/>
      <c r="BG2485"/>
      <c r="BH2485"/>
      <c r="BI2485"/>
    </row>
    <row r="2486" spans="6:61" x14ac:dyDescent="0.3"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/>
      <c r="AN2486"/>
      <c r="AO2486"/>
      <c r="AP2486"/>
      <c r="AQ2486"/>
      <c r="AR2486"/>
      <c r="AS2486"/>
      <c r="AT2486"/>
      <c r="AU2486"/>
      <c r="AV2486"/>
      <c r="AW2486"/>
      <c r="AX2486"/>
      <c r="AY2486"/>
      <c r="AZ2486"/>
      <c r="BA2486"/>
      <c r="BB2486"/>
      <c r="BC2486"/>
      <c r="BD2486"/>
      <c r="BE2486"/>
      <c r="BF2486"/>
      <c r="BG2486"/>
      <c r="BH2486"/>
      <c r="BI2486"/>
    </row>
    <row r="2487" spans="6:61" x14ac:dyDescent="0.3"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/>
      <c r="AN2487"/>
      <c r="AO2487"/>
      <c r="AP2487"/>
      <c r="AQ2487"/>
      <c r="AR2487"/>
      <c r="AS2487"/>
      <c r="AT2487"/>
      <c r="AU2487"/>
      <c r="AV2487"/>
      <c r="AW2487"/>
      <c r="AX2487"/>
      <c r="AY2487"/>
      <c r="AZ2487"/>
      <c r="BA2487"/>
      <c r="BB2487"/>
      <c r="BC2487"/>
      <c r="BD2487"/>
      <c r="BE2487"/>
      <c r="BF2487"/>
      <c r="BG2487"/>
      <c r="BH2487"/>
      <c r="BI2487"/>
    </row>
    <row r="2488" spans="6:61" x14ac:dyDescent="0.3"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/>
      <c r="AN2488"/>
      <c r="AO2488"/>
      <c r="AP2488"/>
      <c r="AQ2488"/>
      <c r="AR2488"/>
      <c r="AS2488"/>
      <c r="AT2488"/>
      <c r="AU2488"/>
      <c r="AV2488"/>
      <c r="AW2488"/>
      <c r="AX2488"/>
      <c r="AY2488"/>
      <c r="AZ2488"/>
      <c r="BA2488"/>
      <c r="BB2488"/>
      <c r="BC2488"/>
      <c r="BD2488"/>
      <c r="BE2488"/>
      <c r="BF2488"/>
      <c r="BG2488"/>
      <c r="BH2488"/>
      <c r="BI2488"/>
    </row>
    <row r="2489" spans="6:61" x14ac:dyDescent="0.3"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/>
      <c r="AN2489"/>
      <c r="AO2489"/>
      <c r="AP2489"/>
      <c r="AQ2489"/>
      <c r="AR2489"/>
      <c r="AS2489"/>
      <c r="AT2489"/>
      <c r="AU2489"/>
      <c r="AV2489"/>
      <c r="AW2489"/>
      <c r="AX2489"/>
      <c r="AY2489"/>
      <c r="AZ2489"/>
      <c r="BA2489"/>
      <c r="BB2489"/>
      <c r="BC2489"/>
      <c r="BD2489"/>
      <c r="BE2489"/>
      <c r="BF2489"/>
      <c r="BG2489"/>
      <c r="BH2489"/>
      <c r="BI2489"/>
    </row>
    <row r="2490" spans="6:61" x14ac:dyDescent="0.3"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/>
      <c r="AN2490"/>
      <c r="AO2490"/>
      <c r="AP2490"/>
      <c r="AQ2490"/>
      <c r="AR2490"/>
      <c r="AS2490"/>
      <c r="AT2490"/>
      <c r="AU2490"/>
      <c r="AV2490"/>
      <c r="AW2490"/>
      <c r="AX2490"/>
      <c r="AY2490"/>
      <c r="AZ2490"/>
      <c r="BA2490"/>
      <c r="BB2490"/>
      <c r="BC2490"/>
      <c r="BD2490"/>
      <c r="BE2490"/>
      <c r="BF2490"/>
      <c r="BG2490"/>
      <c r="BH2490"/>
      <c r="BI2490"/>
    </row>
    <row r="2491" spans="6:61" x14ac:dyDescent="0.3"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/>
      <c r="AN2491"/>
      <c r="AO2491"/>
      <c r="AP2491"/>
      <c r="AQ2491"/>
      <c r="AR2491"/>
      <c r="AS2491"/>
      <c r="AT2491"/>
      <c r="AU2491"/>
      <c r="AV2491"/>
      <c r="AW2491"/>
      <c r="AX2491"/>
      <c r="AY2491"/>
      <c r="AZ2491"/>
      <c r="BA2491"/>
      <c r="BB2491"/>
      <c r="BC2491"/>
      <c r="BD2491"/>
      <c r="BE2491"/>
      <c r="BF2491"/>
      <c r="BG2491"/>
      <c r="BH2491"/>
      <c r="BI2491"/>
    </row>
    <row r="2492" spans="6:61" x14ac:dyDescent="0.3"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/>
      <c r="AN2492"/>
      <c r="AO2492"/>
      <c r="AP2492"/>
      <c r="AQ2492"/>
      <c r="AR2492"/>
      <c r="AS2492"/>
      <c r="AT2492"/>
      <c r="AU2492"/>
      <c r="AV2492"/>
      <c r="AW2492"/>
      <c r="AX2492"/>
      <c r="AY2492"/>
      <c r="AZ2492"/>
      <c r="BA2492"/>
      <c r="BB2492"/>
      <c r="BC2492"/>
      <c r="BD2492"/>
      <c r="BE2492"/>
      <c r="BF2492"/>
      <c r="BG2492"/>
      <c r="BH2492"/>
      <c r="BI2492"/>
    </row>
    <row r="2493" spans="6:61" x14ac:dyDescent="0.3"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/>
      <c r="AN2493"/>
      <c r="AO2493"/>
      <c r="AP2493"/>
      <c r="AQ2493"/>
      <c r="AR2493"/>
      <c r="AS2493"/>
      <c r="AT2493"/>
      <c r="AU2493"/>
      <c r="AV2493"/>
      <c r="AW2493"/>
      <c r="AX2493"/>
      <c r="AY2493"/>
      <c r="AZ2493"/>
      <c r="BA2493"/>
      <c r="BB2493"/>
      <c r="BC2493"/>
      <c r="BD2493"/>
      <c r="BE2493"/>
      <c r="BF2493"/>
      <c r="BG2493"/>
      <c r="BH2493"/>
      <c r="BI2493"/>
    </row>
    <row r="2494" spans="6:61" x14ac:dyDescent="0.3"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/>
      <c r="AN2494"/>
      <c r="AO2494"/>
      <c r="AP2494"/>
      <c r="AQ2494"/>
      <c r="AR2494"/>
      <c r="AS2494"/>
      <c r="AT2494"/>
      <c r="AU2494"/>
      <c r="AV2494"/>
      <c r="AW2494"/>
      <c r="AX2494"/>
      <c r="AY2494"/>
      <c r="AZ2494"/>
      <c r="BA2494"/>
      <c r="BB2494"/>
      <c r="BC2494"/>
      <c r="BD2494"/>
      <c r="BE2494"/>
      <c r="BF2494"/>
      <c r="BG2494"/>
      <c r="BH2494"/>
      <c r="BI2494"/>
    </row>
    <row r="2495" spans="6:61" x14ac:dyDescent="0.3"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/>
      <c r="AN2495"/>
      <c r="AO2495"/>
      <c r="AP2495"/>
      <c r="AQ2495"/>
      <c r="AR2495"/>
      <c r="AS2495"/>
      <c r="AT2495"/>
      <c r="AU2495"/>
      <c r="AV2495"/>
      <c r="AW2495"/>
      <c r="AX2495"/>
      <c r="AY2495"/>
      <c r="AZ2495"/>
      <c r="BA2495"/>
      <c r="BB2495"/>
      <c r="BC2495"/>
      <c r="BD2495"/>
      <c r="BE2495"/>
      <c r="BF2495"/>
      <c r="BG2495"/>
      <c r="BH2495"/>
      <c r="BI2495"/>
    </row>
    <row r="2496" spans="6:61" x14ac:dyDescent="0.3"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/>
      <c r="AN2496"/>
      <c r="AO2496"/>
      <c r="AP2496"/>
      <c r="AQ2496"/>
      <c r="AR2496"/>
      <c r="AS2496"/>
      <c r="AT2496"/>
      <c r="AU2496"/>
      <c r="AV2496"/>
      <c r="AW2496"/>
      <c r="AX2496"/>
      <c r="AY2496"/>
      <c r="AZ2496"/>
      <c r="BA2496"/>
      <c r="BB2496"/>
      <c r="BC2496"/>
      <c r="BD2496"/>
      <c r="BE2496"/>
      <c r="BF2496"/>
      <c r="BG2496"/>
      <c r="BH2496"/>
      <c r="BI2496"/>
    </row>
    <row r="2497" spans="6:61" x14ac:dyDescent="0.3"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/>
      <c r="AN2497"/>
      <c r="AO2497"/>
      <c r="AP2497"/>
      <c r="AQ2497"/>
      <c r="AR2497"/>
      <c r="AS2497"/>
      <c r="AT2497"/>
      <c r="AU2497"/>
      <c r="AV2497"/>
      <c r="AW2497"/>
      <c r="AX2497"/>
      <c r="AY2497"/>
      <c r="AZ2497"/>
      <c r="BA2497"/>
      <c r="BB2497"/>
      <c r="BC2497"/>
      <c r="BD2497"/>
      <c r="BE2497"/>
      <c r="BF2497"/>
      <c r="BG2497"/>
      <c r="BH2497"/>
      <c r="BI2497"/>
    </row>
    <row r="2498" spans="6:61" x14ac:dyDescent="0.3"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/>
      <c r="AN2498"/>
      <c r="AO2498"/>
      <c r="AP2498"/>
      <c r="AQ2498"/>
      <c r="AR2498"/>
      <c r="AS2498"/>
      <c r="AT2498"/>
      <c r="AU2498"/>
      <c r="AV2498"/>
      <c r="AW2498"/>
      <c r="AX2498"/>
      <c r="AY2498"/>
      <c r="AZ2498"/>
      <c r="BA2498"/>
      <c r="BB2498"/>
      <c r="BC2498"/>
      <c r="BD2498"/>
      <c r="BE2498"/>
      <c r="BF2498"/>
      <c r="BG2498"/>
      <c r="BH2498"/>
      <c r="BI2498"/>
    </row>
    <row r="2499" spans="6:61" x14ac:dyDescent="0.3"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/>
      <c r="AN2499"/>
      <c r="AO2499"/>
      <c r="AP2499"/>
      <c r="AQ2499"/>
      <c r="AR2499"/>
      <c r="AS2499"/>
      <c r="AT2499"/>
      <c r="AU2499"/>
      <c r="AV2499"/>
      <c r="AW2499"/>
      <c r="AX2499"/>
      <c r="AY2499"/>
      <c r="AZ2499"/>
      <c r="BA2499"/>
      <c r="BB2499"/>
      <c r="BC2499"/>
      <c r="BD2499"/>
      <c r="BE2499"/>
      <c r="BF2499"/>
      <c r="BG2499"/>
      <c r="BH2499"/>
      <c r="BI2499"/>
    </row>
    <row r="2500" spans="6:61" x14ac:dyDescent="0.3"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/>
      <c r="AN2500"/>
      <c r="AO2500"/>
      <c r="AP2500"/>
      <c r="AQ2500"/>
      <c r="AR2500"/>
      <c r="AS2500"/>
      <c r="AT2500"/>
      <c r="AU2500"/>
      <c r="AV2500"/>
      <c r="AW2500"/>
      <c r="AX2500"/>
      <c r="AY2500"/>
      <c r="AZ2500"/>
      <c r="BA2500"/>
      <c r="BB2500"/>
      <c r="BC2500"/>
      <c r="BD2500"/>
      <c r="BE2500"/>
      <c r="BF2500"/>
      <c r="BG2500"/>
      <c r="BH2500"/>
      <c r="BI2500"/>
    </row>
    <row r="2501" spans="6:61" x14ac:dyDescent="0.3"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/>
      <c r="AN2501"/>
      <c r="AO2501"/>
      <c r="AP2501"/>
      <c r="AQ2501"/>
      <c r="AR2501"/>
      <c r="AS2501"/>
      <c r="AT2501"/>
      <c r="AU2501"/>
      <c r="AV2501"/>
      <c r="AW2501"/>
      <c r="AX2501"/>
      <c r="AY2501"/>
      <c r="AZ2501"/>
      <c r="BA2501"/>
      <c r="BB2501"/>
      <c r="BC2501"/>
      <c r="BD2501"/>
      <c r="BE2501"/>
      <c r="BF2501"/>
      <c r="BG2501"/>
      <c r="BH2501"/>
      <c r="BI2501"/>
    </row>
    <row r="2502" spans="6:61" x14ac:dyDescent="0.3"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/>
      <c r="AN2502"/>
      <c r="AO2502"/>
      <c r="AP2502"/>
      <c r="AQ2502"/>
      <c r="AR2502"/>
      <c r="AS2502"/>
      <c r="AT2502"/>
      <c r="AU2502"/>
      <c r="AV2502"/>
      <c r="AW2502"/>
      <c r="AX2502"/>
      <c r="AY2502"/>
      <c r="AZ2502"/>
      <c r="BA2502"/>
      <c r="BB2502"/>
      <c r="BC2502"/>
      <c r="BD2502"/>
      <c r="BE2502"/>
      <c r="BF2502"/>
      <c r="BG2502"/>
      <c r="BH2502"/>
      <c r="BI2502"/>
    </row>
    <row r="2503" spans="6:61" x14ac:dyDescent="0.3"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/>
      <c r="AN2503"/>
      <c r="AO2503"/>
      <c r="AP2503"/>
      <c r="AQ2503"/>
      <c r="AR2503"/>
      <c r="AS2503"/>
      <c r="AT2503"/>
      <c r="AU2503"/>
      <c r="AV2503"/>
      <c r="AW2503"/>
      <c r="AX2503"/>
      <c r="AY2503"/>
      <c r="AZ2503"/>
      <c r="BA2503"/>
      <c r="BB2503"/>
      <c r="BC2503"/>
      <c r="BD2503"/>
      <c r="BE2503"/>
      <c r="BF2503"/>
      <c r="BG2503"/>
      <c r="BH2503"/>
      <c r="BI2503"/>
    </row>
    <row r="2504" spans="6:61" x14ac:dyDescent="0.3"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/>
      <c r="AN2504"/>
      <c r="AO2504"/>
      <c r="AP2504"/>
      <c r="AQ2504"/>
      <c r="AR2504"/>
      <c r="AS2504"/>
      <c r="AT2504"/>
      <c r="AU2504"/>
      <c r="AV2504"/>
      <c r="AW2504"/>
      <c r="AX2504"/>
      <c r="AY2504"/>
      <c r="AZ2504"/>
      <c r="BA2504"/>
      <c r="BB2504"/>
      <c r="BC2504"/>
      <c r="BD2504"/>
      <c r="BE2504"/>
      <c r="BF2504"/>
      <c r="BG2504"/>
      <c r="BH2504"/>
      <c r="BI2504"/>
    </row>
    <row r="2505" spans="6:61" x14ac:dyDescent="0.3"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/>
      <c r="AN2505"/>
      <c r="AO2505"/>
      <c r="AP2505"/>
      <c r="AQ2505"/>
      <c r="AR2505"/>
      <c r="AS2505"/>
      <c r="AT2505"/>
      <c r="AU2505"/>
      <c r="AV2505"/>
      <c r="AW2505"/>
      <c r="AX2505"/>
      <c r="AY2505"/>
      <c r="AZ2505"/>
      <c r="BA2505"/>
      <c r="BB2505"/>
      <c r="BC2505"/>
      <c r="BD2505"/>
      <c r="BE2505"/>
      <c r="BF2505"/>
      <c r="BG2505"/>
      <c r="BH2505"/>
      <c r="BI2505"/>
    </row>
    <row r="2506" spans="6:61" x14ac:dyDescent="0.3"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/>
      <c r="AN2506"/>
      <c r="AO2506"/>
      <c r="AP2506"/>
      <c r="AQ2506"/>
      <c r="AR2506"/>
      <c r="AS2506"/>
      <c r="AT2506"/>
      <c r="AU2506"/>
      <c r="AV2506"/>
      <c r="AW2506"/>
      <c r="AX2506"/>
      <c r="AY2506"/>
      <c r="AZ2506"/>
      <c r="BA2506"/>
      <c r="BB2506"/>
      <c r="BC2506"/>
      <c r="BD2506"/>
      <c r="BE2506"/>
      <c r="BF2506"/>
      <c r="BG2506"/>
      <c r="BH2506"/>
      <c r="BI2506"/>
    </row>
    <row r="2507" spans="6:61" x14ac:dyDescent="0.3"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/>
      <c r="AN2507"/>
      <c r="AO2507"/>
      <c r="AP2507"/>
      <c r="AQ2507"/>
      <c r="AR2507"/>
      <c r="AS2507"/>
      <c r="AT2507"/>
      <c r="AU2507"/>
      <c r="AV2507"/>
      <c r="AW2507"/>
      <c r="AX2507"/>
      <c r="AY2507"/>
      <c r="AZ2507"/>
      <c r="BA2507"/>
      <c r="BB2507"/>
      <c r="BC2507"/>
      <c r="BD2507"/>
      <c r="BE2507"/>
      <c r="BF2507"/>
      <c r="BG2507"/>
      <c r="BH2507"/>
      <c r="BI2507"/>
    </row>
    <row r="2508" spans="6:61" x14ac:dyDescent="0.3"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/>
      <c r="AN2508"/>
      <c r="AO2508"/>
      <c r="AP2508"/>
      <c r="AQ2508"/>
      <c r="AR2508"/>
      <c r="AS2508"/>
      <c r="AT2508"/>
      <c r="AU2508"/>
      <c r="AV2508"/>
      <c r="AW2508"/>
      <c r="AX2508"/>
      <c r="AY2508"/>
      <c r="AZ2508"/>
      <c r="BA2508"/>
      <c r="BB2508"/>
      <c r="BC2508"/>
      <c r="BD2508"/>
      <c r="BE2508"/>
      <c r="BF2508"/>
      <c r="BG2508"/>
      <c r="BH2508"/>
      <c r="BI2508"/>
    </row>
    <row r="2509" spans="6:61" x14ac:dyDescent="0.3"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/>
      <c r="AN2509"/>
      <c r="AO2509"/>
      <c r="AP2509"/>
      <c r="AQ2509"/>
      <c r="AR2509"/>
      <c r="AS2509"/>
      <c r="AT2509"/>
      <c r="AU2509"/>
      <c r="AV2509"/>
      <c r="AW2509"/>
      <c r="AX2509"/>
      <c r="AY2509"/>
      <c r="AZ2509"/>
      <c r="BA2509"/>
      <c r="BB2509"/>
      <c r="BC2509"/>
      <c r="BD2509"/>
      <c r="BE2509"/>
      <c r="BF2509"/>
      <c r="BG2509"/>
      <c r="BH2509"/>
      <c r="BI2509"/>
    </row>
    <row r="2510" spans="6:61" x14ac:dyDescent="0.3"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/>
      <c r="AN2510"/>
      <c r="AO2510"/>
      <c r="AP2510"/>
      <c r="AQ2510"/>
      <c r="AR2510"/>
      <c r="AS2510"/>
      <c r="AT2510"/>
      <c r="AU2510"/>
      <c r="AV2510"/>
      <c r="AW2510"/>
      <c r="AX2510"/>
      <c r="AY2510"/>
      <c r="AZ2510"/>
      <c r="BA2510"/>
      <c r="BB2510"/>
      <c r="BC2510"/>
      <c r="BD2510"/>
      <c r="BE2510"/>
      <c r="BF2510"/>
      <c r="BG2510"/>
      <c r="BH2510"/>
      <c r="BI2510"/>
    </row>
    <row r="2511" spans="6:61" x14ac:dyDescent="0.3"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/>
      <c r="AN2511"/>
      <c r="AO2511"/>
      <c r="AP2511"/>
      <c r="AQ2511"/>
      <c r="AR2511"/>
      <c r="AS2511"/>
      <c r="AT2511"/>
      <c r="AU2511"/>
      <c r="AV2511"/>
      <c r="AW2511"/>
      <c r="AX2511"/>
      <c r="AY2511"/>
      <c r="AZ2511"/>
      <c r="BA2511"/>
      <c r="BB2511"/>
      <c r="BC2511"/>
      <c r="BD2511"/>
      <c r="BE2511"/>
      <c r="BF2511"/>
      <c r="BG2511"/>
      <c r="BH2511"/>
      <c r="BI2511"/>
    </row>
    <row r="2512" spans="6:61" x14ac:dyDescent="0.3"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/>
      <c r="AN2512"/>
      <c r="AO2512"/>
      <c r="AP2512"/>
      <c r="AQ2512"/>
      <c r="AR2512"/>
      <c r="AS2512"/>
      <c r="AT2512"/>
      <c r="AU2512"/>
      <c r="AV2512"/>
      <c r="AW2512"/>
      <c r="AX2512"/>
      <c r="AY2512"/>
      <c r="AZ2512"/>
      <c r="BA2512"/>
      <c r="BB2512"/>
      <c r="BC2512"/>
      <c r="BD2512"/>
      <c r="BE2512"/>
      <c r="BF2512"/>
      <c r="BG2512"/>
      <c r="BH2512"/>
      <c r="BI2512"/>
    </row>
    <row r="2513" spans="6:61" x14ac:dyDescent="0.3"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/>
      <c r="AN2513"/>
      <c r="AO2513"/>
      <c r="AP2513"/>
      <c r="AQ2513"/>
      <c r="AR2513"/>
      <c r="AS2513"/>
      <c r="AT2513"/>
      <c r="AU2513"/>
      <c r="AV2513"/>
      <c r="AW2513"/>
      <c r="AX2513"/>
      <c r="AY2513"/>
      <c r="AZ2513"/>
      <c r="BA2513"/>
      <c r="BB2513"/>
      <c r="BC2513"/>
      <c r="BD2513"/>
      <c r="BE2513"/>
      <c r="BF2513"/>
      <c r="BG2513"/>
      <c r="BH2513"/>
      <c r="BI2513"/>
    </row>
    <row r="2514" spans="6:61" x14ac:dyDescent="0.3"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/>
      <c r="AN2514"/>
      <c r="AO2514"/>
      <c r="AP2514"/>
      <c r="AQ2514"/>
      <c r="AR2514"/>
      <c r="AS2514"/>
      <c r="AT2514"/>
      <c r="AU2514"/>
      <c r="AV2514"/>
      <c r="AW2514"/>
      <c r="AX2514"/>
      <c r="AY2514"/>
      <c r="AZ2514"/>
      <c r="BA2514"/>
      <c r="BB2514"/>
      <c r="BC2514"/>
      <c r="BD2514"/>
      <c r="BE2514"/>
      <c r="BF2514"/>
      <c r="BG2514"/>
      <c r="BH2514"/>
      <c r="BI2514"/>
    </row>
    <row r="2515" spans="6:61" x14ac:dyDescent="0.3"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/>
      <c r="AN2515"/>
      <c r="AO2515"/>
      <c r="AP2515"/>
      <c r="AQ2515"/>
      <c r="AR2515"/>
      <c r="AS2515"/>
      <c r="AT2515"/>
      <c r="AU2515"/>
      <c r="AV2515"/>
      <c r="AW2515"/>
      <c r="AX2515"/>
      <c r="AY2515"/>
      <c r="AZ2515"/>
      <c r="BA2515"/>
      <c r="BB2515"/>
      <c r="BC2515"/>
      <c r="BD2515"/>
      <c r="BE2515"/>
      <c r="BF2515"/>
      <c r="BG2515"/>
      <c r="BH2515"/>
      <c r="BI2515"/>
    </row>
    <row r="2516" spans="6:61" x14ac:dyDescent="0.3"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/>
      <c r="AN2516"/>
      <c r="AO2516"/>
      <c r="AP2516"/>
      <c r="AQ2516"/>
      <c r="AR2516"/>
      <c r="AS2516"/>
      <c r="AT2516"/>
      <c r="AU2516"/>
      <c r="AV2516"/>
      <c r="AW2516"/>
      <c r="AX2516"/>
      <c r="AY2516"/>
      <c r="AZ2516"/>
      <c r="BA2516"/>
      <c r="BB2516"/>
      <c r="BC2516"/>
      <c r="BD2516"/>
      <c r="BE2516"/>
      <c r="BF2516"/>
      <c r="BG2516"/>
      <c r="BH2516"/>
      <c r="BI2516"/>
    </row>
    <row r="2517" spans="6:61" x14ac:dyDescent="0.3"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/>
      <c r="AN2517"/>
      <c r="AO2517"/>
      <c r="AP2517"/>
      <c r="AQ2517"/>
      <c r="AR2517"/>
      <c r="AS2517"/>
      <c r="AT2517"/>
      <c r="AU2517"/>
      <c r="AV2517"/>
      <c r="AW2517"/>
      <c r="AX2517"/>
      <c r="AY2517"/>
      <c r="AZ2517"/>
      <c r="BA2517"/>
      <c r="BB2517"/>
      <c r="BC2517"/>
      <c r="BD2517"/>
      <c r="BE2517"/>
      <c r="BF2517"/>
      <c r="BG2517"/>
      <c r="BH2517"/>
      <c r="BI2517"/>
    </row>
    <row r="2518" spans="6:61" x14ac:dyDescent="0.3"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/>
      <c r="AN2518"/>
      <c r="AO2518"/>
      <c r="AP2518"/>
      <c r="AQ2518"/>
      <c r="AR2518"/>
      <c r="AS2518"/>
      <c r="AT2518"/>
      <c r="AU2518"/>
      <c r="AV2518"/>
      <c r="AW2518"/>
      <c r="AX2518"/>
      <c r="AY2518"/>
      <c r="AZ2518"/>
      <c r="BA2518"/>
      <c r="BB2518"/>
      <c r="BC2518"/>
      <c r="BD2518"/>
      <c r="BE2518"/>
      <c r="BF2518"/>
      <c r="BG2518"/>
      <c r="BH2518"/>
      <c r="BI2518"/>
    </row>
    <row r="2519" spans="6:61" x14ac:dyDescent="0.3"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/>
      <c r="AN2519"/>
      <c r="AO2519"/>
      <c r="AP2519"/>
      <c r="AQ2519"/>
      <c r="AR2519"/>
      <c r="AS2519"/>
      <c r="AT2519"/>
      <c r="AU2519"/>
      <c r="AV2519"/>
      <c r="AW2519"/>
      <c r="AX2519"/>
      <c r="AY2519"/>
      <c r="AZ2519"/>
      <c r="BA2519"/>
      <c r="BB2519"/>
      <c r="BC2519"/>
      <c r="BD2519"/>
      <c r="BE2519"/>
      <c r="BF2519"/>
      <c r="BG2519"/>
      <c r="BH2519"/>
      <c r="BI2519"/>
    </row>
    <row r="2520" spans="6:61" x14ac:dyDescent="0.3"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/>
      <c r="AN2520"/>
      <c r="AO2520"/>
      <c r="AP2520"/>
      <c r="AQ2520"/>
      <c r="AR2520"/>
      <c r="AS2520"/>
      <c r="AT2520"/>
      <c r="AU2520"/>
      <c r="AV2520"/>
      <c r="AW2520"/>
      <c r="AX2520"/>
      <c r="AY2520"/>
      <c r="AZ2520"/>
      <c r="BA2520"/>
      <c r="BB2520"/>
      <c r="BC2520"/>
      <c r="BD2520"/>
      <c r="BE2520"/>
      <c r="BF2520"/>
      <c r="BG2520"/>
      <c r="BH2520"/>
      <c r="BI2520"/>
    </row>
    <row r="2521" spans="6:61" x14ac:dyDescent="0.3"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/>
      <c r="AN2521"/>
      <c r="AO2521"/>
      <c r="AP2521"/>
      <c r="AQ2521"/>
      <c r="AR2521"/>
      <c r="AS2521"/>
      <c r="AT2521"/>
      <c r="AU2521"/>
      <c r="AV2521"/>
      <c r="AW2521"/>
      <c r="AX2521"/>
      <c r="AY2521"/>
      <c r="AZ2521"/>
      <c r="BA2521"/>
      <c r="BB2521"/>
      <c r="BC2521"/>
      <c r="BD2521"/>
      <c r="BE2521"/>
      <c r="BF2521"/>
      <c r="BG2521"/>
      <c r="BH2521"/>
      <c r="BI2521"/>
    </row>
    <row r="2522" spans="6:61" x14ac:dyDescent="0.3"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/>
      <c r="AN2522"/>
      <c r="AO2522"/>
      <c r="AP2522"/>
      <c r="AQ2522"/>
      <c r="AR2522"/>
      <c r="AS2522"/>
      <c r="AT2522"/>
      <c r="AU2522"/>
      <c r="AV2522"/>
      <c r="AW2522"/>
      <c r="AX2522"/>
      <c r="AY2522"/>
      <c r="AZ2522"/>
      <c r="BA2522"/>
      <c r="BB2522"/>
      <c r="BC2522"/>
      <c r="BD2522"/>
      <c r="BE2522"/>
      <c r="BF2522"/>
      <c r="BG2522"/>
      <c r="BH2522"/>
      <c r="BI2522"/>
    </row>
    <row r="2523" spans="6:61" x14ac:dyDescent="0.3"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/>
      <c r="AN2523"/>
      <c r="AO2523"/>
      <c r="AP2523"/>
      <c r="AQ2523"/>
      <c r="AR2523"/>
      <c r="AS2523"/>
      <c r="AT2523"/>
      <c r="AU2523"/>
      <c r="AV2523"/>
      <c r="AW2523"/>
      <c r="AX2523"/>
      <c r="AY2523"/>
      <c r="AZ2523"/>
      <c r="BA2523"/>
      <c r="BB2523"/>
      <c r="BC2523"/>
      <c r="BD2523"/>
      <c r="BE2523"/>
      <c r="BF2523"/>
      <c r="BG2523"/>
      <c r="BH2523"/>
      <c r="BI2523"/>
    </row>
    <row r="2524" spans="6:61" x14ac:dyDescent="0.3"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/>
      <c r="AN2524"/>
      <c r="AO2524"/>
      <c r="AP2524"/>
      <c r="AQ2524"/>
      <c r="AR2524"/>
      <c r="AS2524"/>
      <c r="AT2524"/>
      <c r="AU2524"/>
      <c r="AV2524"/>
      <c r="AW2524"/>
      <c r="AX2524"/>
      <c r="AY2524"/>
      <c r="AZ2524"/>
      <c r="BA2524"/>
      <c r="BB2524"/>
      <c r="BC2524"/>
      <c r="BD2524"/>
      <c r="BE2524"/>
      <c r="BF2524"/>
      <c r="BG2524"/>
      <c r="BH2524"/>
      <c r="BI2524"/>
    </row>
    <row r="2525" spans="6:61" x14ac:dyDescent="0.3"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/>
      <c r="AN2525"/>
      <c r="AO2525"/>
      <c r="AP2525"/>
      <c r="AQ2525"/>
      <c r="AR2525"/>
      <c r="AS2525"/>
      <c r="AT2525"/>
      <c r="AU2525"/>
      <c r="AV2525"/>
      <c r="AW2525"/>
      <c r="AX2525"/>
      <c r="AY2525"/>
      <c r="AZ2525"/>
      <c r="BA2525"/>
      <c r="BB2525"/>
      <c r="BC2525"/>
      <c r="BD2525"/>
      <c r="BE2525"/>
      <c r="BF2525"/>
      <c r="BG2525"/>
      <c r="BH2525"/>
      <c r="BI2525"/>
    </row>
    <row r="2526" spans="6:61" x14ac:dyDescent="0.3"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/>
      <c r="AN2526"/>
      <c r="AO2526"/>
      <c r="AP2526"/>
      <c r="AQ2526"/>
      <c r="AR2526"/>
      <c r="AS2526"/>
      <c r="AT2526"/>
      <c r="AU2526"/>
      <c r="AV2526"/>
      <c r="AW2526"/>
      <c r="AX2526"/>
      <c r="AY2526"/>
      <c r="AZ2526"/>
      <c r="BA2526"/>
      <c r="BB2526"/>
      <c r="BC2526"/>
      <c r="BD2526"/>
      <c r="BE2526"/>
      <c r="BF2526"/>
      <c r="BG2526"/>
      <c r="BH2526"/>
      <c r="BI2526"/>
    </row>
    <row r="2527" spans="6:61" x14ac:dyDescent="0.3"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/>
      <c r="AN2527"/>
      <c r="AO2527"/>
      <c r="AP2527"/>
      <c r="AQ2527"/>
      <c r="AR2527"/>
      <c r="AS2527"/>
      <c r="AT2527"/>
      <c r="AU2527"/>
      <c r="AV2527"/>
      <c r="AW2527"/>
      <c r="AX2527"/>
      <c r="AY2527"/>
      <c r="AZ2527"/>
      <c r="BA2527"/>
      <c r="BB2527"/>
      <c r="BC2527"/>
      <c r="BD2527"/>
      <c r="BE2527"/>
      <c r="BF2527"/>
      <c r="BG2527"/>
      <c r="BH2527"/>
      <c r="BI2527"/>
    </row>
    <row r="2528" spans="6:61" x14ac:dyDescent="0.3"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/>
      <c r="AN2528"/>
      <c r="AO2528"/>
      <c r="AP2528"/>
      <c r="AQ2528"/>
      <c r="AR2528"/>
      <c r="AS2528"/>
      <c r="AT2528"/>
      <c r="AU2528"/>
      <c r="AV2528"/>
      <c r="AW2528"/>
      <c r="AX2528"/>
      <c r="AY2528"/>
      <c r="AZ2528"/>
      <c r="BA2528"/>
      <c r="BB2528"/>
      <c r="BC2528"/>
      <c r="BD2528"/>
      <c r="BE2528"/>
      <c r="BF2528"/>
      <c r="BG2528"/>
      <c r="BH2528"/>
      <c r="BI2528"/>
    </row>
    <row r="2529" spans="6:61" x14ac:dyDescent="0.3"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/>
      <c r="AN2529"/>
      <c r="AO2529"/>
      <c r="AP2529"/>
      <c r="AQ2529"/>
      <c r="AR2529"/>
      <c r="AS2529"/>
      <c r="AT2529"/>
      <c r="AU2529"/>
      <c r="AV2529"/>
      <c r="AW2529"/>
      <c r="AX2529"/>
      <c r="AY2529"/>
      <c r="AZ2529"/>
      <c r="BA2529"/>
      <c r="BB2529"/>
      <c r="BC2529"/>
      <c r="BD2529"/>
      <c r="BE2529"/>
      <c r="BF2529"/>
      <c r="BG2529"/>
      <c r="BH2529"/>
      <c r="BI2529"/>
    </row>
    <row r="2530" spans="6:61" x14ac:dyDescent="0.3"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/>
      <c r="AN2530"/>
      <c r="AO2530"/>
      <c r="AP2530"/>
      <c r="AQ2530"/>
      <c r="AR2530"/>
      <c r="AS2530"/>
      <c r="AT2530"/>
      <c r="AU2530"/>
      <c r="AV2530"/>
      <c r="AW2530"/>
      <c r="AX2530"/>
      <c r="AY2530"/>
      <c r="AZ2530"/>
      <c r="BA2530"/>
      <c r="BB2530"/>
      <c r="BC2530"/>
      <c r="BD2530"/>
      <c r="BE2530"/>
      <c r="BF2530"/>
      <c r="BG2530"/>
      <c r="BH2530"/>
      <c r="BI2530"/>
    </row>
    <row r="2531" spans="6:61" x14ac:dyDescent="0.3"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/>
      <c r="AN2531"/>
      <c r="AO2531"/>
      <c r="AP2531"/>
      <c r="AQ2531"/>
      <c r="AR2531"/>
      <c r="AS2531"/>
      <c r="AT2531"/>
      <c r="AU2531"/>
      <c r="AV2531"/>
      <c r="AW2531"/>
      <c r="AX2531"/>
      <c r="AY2531"/>
      <c r="AZ2531"/>
      <c r="BA2531"/>
      <c r="BB2531"/>
      <c r="BC2531"/>
      <c r="BD2531"/>
      <c r="BE2531"/>
      <c r="BF2531"/>
      <c r="BG2531"/>
      <c r="BH2531"/>
      <c r="BI2531"/>
    </row>
    <row r="2532" spans="6:61" x14ac:dyDescent="0.3"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/>
      <c r="AN2532"/>
      <c r="AO2532"/>
      <c r="AP2532"/>
      <c r="AQ2532"/>
      <c r="AR2532"/>
      <c r="AS2532"/>
      <c r="AT2532"/>
      <c r="AU2532"/>
      <c r="AV2532"/>
      <c r="AW2532"/>
      <c r="AX2532"/>
      <c r="AY2532"/>
      <c r="AZ2532"/>
      <c r="BA2532"/>
      <c r="BB2532"/>
      <c r="BC2532"/>
      <c r="BD2532"/>
      <c r="BE2532"/>
      <c r="BF2532"/>
      <c r="BG2532"/>
      <c r="BH2532"/>
      <c r="BI2532"/>
    </row>
    <row r="2533" spans="6:61" x14ac:dyDescent="0.3"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/>
      <c r="AN2533"/>
      <c r="AO2533"/>
      <c r="AP2533"/>
      <c r="AQ2533"/>
      <c r="AR2533"/>
      <c r="AS2533"/>
      <c r="AT2533"/>
      <c r="AU2533"/>
      <c r="AV2533"/>
      <c r="AW2533"/>
      <c r="AX2533"/>
      <c r="AY2533"/>
      <c r="AZ2533"/>
      <c r="BA2533"/>
      <c r="BB2533"/>
      <c r="BC2533"/>
      <c r="BD2533"/>
      <c r="BE2533"/>
      <c r="BF2533"/>
      <c r="BG2533"/>
      <c r="BH2533"/>
      <c r="BI2533"/>
    </row>
    <row r="2534" spans="6:61" x14ac:dyDescent="0.3"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/>
      <c r="AN2534"/>
      <c r="AO2534"/>
      <c r="AP2534"/>
      <c r="AQ2534"/>
      <c r="AR2534"/>
      <c r="AS2534"/>
      <c r="AT2534"/>
      <c r="AU2534"/>
      <c r="AV2534"/>
      <c r="AW2534"/>
      <c r="AX2534"/>
      <c r="AY2534"/>
      <c r="AZ2534"/>
      <c r="BA2534"/>
      <c r="BB2534"/>
      <c r="BC2534"/>
      <c r="BD2534"/>
      <c r="BE2534"/>
      <c r="BF2534"/>
      <c r="BG2534"/>
      <c r="BH2534"/>
      <c r="BI2534"/>
    </row>
    <row r="2535" spans="6:61" x14ac:dyDescent="0.3"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/>
      <c r="AN2535"/>
      <c r="AO2535"/>
      <c r="AP2535"/>
      <c r="AQ2535"/>
      <c r="AR2535"/>
      <c r="AS2535"/>
      <c r="AT2535"/>
      <c r="AU2535"/>
      <c r="AV2535"/>
      <c r="AW2535"/>
      <c r="AX2535"/>
      <c r="AY2535"/>
      <c r="AZ2535"/>
      <c r="BA2535"/>
      <c r="BB2535"/>
      <c r="BC2535"/>
      <c r="BD2535"/>
      <c r="BE2535"/>
      <c r="BF2535"/>
      <c r="BG2535"/>
      <c r="BH2535"/>
      <c r="BI2535"/>
    </row>
    <row r="2536" spans="6:61" x14ac:dyDescent="0.3"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/>
      <c r="AN2536"/>
      <c r="AO2536"/>
      <c r="AP2536"/>
      <c r="AQ2536"/>
      <c r="AR2536"/>
      <c r="AS2536"/>
      <c r="AT2536"/>
      <c r="AU2536"/>
      <c r="AV2536"/>
      <c r="AW2536"/>
      <c r="AX2536"/>
      <c r="AY2536"/>
      <c r="AZ2536"/>
      <c r="BA2536"/>
      <c r="BB2536"/>
      <c r="BC2536"/>
      <c r="BD2536"/>
      <c r="BE2536"/>
      <c r="BF2536"/>
      <c r="BG2536"/>
      <c r="BH2536"/>
      <c r="BI2536"/>
    </row>
    <row r="2537" spans="6:61" x14ac:dyDescent="0.3"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/>
      <c r="AN2537"/>
      <c r="AO2537"/>
      <c r="AP2537"/>
      <c r="AQ2537"/>
      <c r="AR2537"/>
      <c r="AS2537"/>
      <c r="AT2537"/>
      <c r="AU2537"/>
      <c r="AV2537"/>
      <c r="AW2537"/>
      <c r="AX2537"/>
      <c r="AY2537"/>
      <c r="AZ2537"/>
      <c r="BA2537"/>
      <c r="BB2537"/>
      <c r="BC2537"/>
      <c r="BD2537"/>
      <c r="BE2537"/>
      <c r="BF2537"/>
      <c r="BG2537"/>
      <c r="BH2537"/>
      <c r="BI2537"/>
    </row>
    <row r="2538" spans="6:61" x14ac:dyDescent="0.3"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/>
      <c r="AN2538"/>
      <c r="AO2538"/>
      <c r="AP2538"/>
      <c r="AQ2538"/>
      <c r="AR2538"/>
      <c r="AS2538"/>
      <c r="AT2538"/>
      <c r="AU2538"/>
      <c r="AV2538"/>
      <c r="AW2538"/>
      <c r="AX2538"/>
      <c r="AY2538"/>
      <c r="AZ2538"/>
      <c r="BA2538"/>
      <c r="BB2538"/>
      <c r="BC2538"/>
      <c r="BD2538"/>
      <c r="BE2538"/>
      <c r="BF2538"/>
      <c r="BG2538"/>
      <c r="BH2538"/>
      <c r="BI2538"/>
    </row>
    <row r="2539" spans="6:61" x14ac:dyDescent="0.3"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/>
      <c r="AN2539"/>
      <c r="AO2539"/>
      <c r="AP2539"/>
      <c r="AQ2539"/>
      <c r="AR2539"/>
      <c r="AS2539"/>
      <c r="AT2539"/>
      <c r="AU2539"/>
      <c r="AV2539"/>
      <c r="AW2539"/>
      <c r="AX2539"/>
      <c r="AY2539"/>
      <c r="AZ2539"/>
      <c r="BA2539"/>
      <c r="BB2539"/>
      <c r="BC2539"/>
      <c r="BD2539"/>
      <c r="BE2539"/>
      <c r="BF2539"/>
      <c r="BG2539"/>
      <c r="BH2539"/>
      <c r="BI2539"/>
    </row>
    <row r="2540" spans="6:61" x14ac:dyDescent="0.3"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/>
      <c r="AN2540"/>
      <c r="AO2540"/>
      <c r="AP2540"/>
      <c r="AQ2540"/>
      <c r="AR2540"/>
      <c r="AS2540"/>
      <c r="AT2540"/>
      <c r="AU2540"/>
      <c r="AV2540"/>
      <c r="AW2540"/>
      <c r="AX2540"/>
      <c r="AY2540"/>
      <c r="AZ2540"/>
      <c r="BA2540"/>
      <c r="BB2540"/>
      <c r="BC2540"/>
      <c r="BD2540"/>
      <c r="BE2540"/>
      <c r="BF2540"/>
      <c r="BG2540"/>
      <c r="BH2540"/>
      <c r="BI2540"/>
    </row>
    <row r="2541" spans="6:61" x14ac:dyDescent="0.3"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/>
      <c r="AN2541"/>
      <c r="AO2541"/>
      <c r="AP2541"/>
      <c r="AQ2541"/>
      <c r="AR2541"/>
      <c r="AS2541"/>
      <c r="AT2541"/>
      <c r="AU2541"/>
      <c r="AV2541"/>
      <c r="AW2541"/>
      <c r="AX2541"/>
      <c r="AY2541"/>
      <c r="AZ2541"/>
      <c r="BA2541"/>
      <c r="BB2541"/>
      <c r="BC2541"/>
      <c r="BD2541"/>
      <c r="BE2541"/>
      <c r="BF2541"/>
      <c r="BG2541"/>
      <c r="BH2541"/>
      <c r="BI2541"/>
    </row>
    <row r="2542" spans="6:61" x14ac:dyDescent="0.3"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/>
      <c r="AN2542"/>
      <c r="AO2542"/>
      <c r="AP2542"/>
      <c r="AQ2542"/>
      <c r="AR2542"/>
      <c r="AS2542"/>
      <c r="AT2542"/>
      <c r="AU2542"/>
      <c r="AV2542"/>
      <c r="AW2542"/>
      <c r="AX2542"/>
      <c r="AY2542"/>
      <c r="AZ2542"/>
      <c r="BA2542"/>
      <c r="BB2542"/>
      <c r="BC2542"/>
      <c r="BD2542"/>
      <c r="BE2542"/>
      <c r="BF2542"/>
      <c r="BG2542"/>
      <c r="BH2542"/>
      <c r="BI2542"/>
    </row>
    <row r="2543" spans="6:61" x14ac:dyDescent="0.3"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/>
      <c r="AN2543"/>
      <c r="AO2543"/>
      <c r="AP2543"/>
      <c r="AQ2543"/>
      <c r="AR2543"/>
      <c r="AS2543"/>
      <c r="AT2543"/>
      <c r="AU2543"/>
      <c r="AV2543"/>
      <c r="AW2543"/>
      <c r="AX2543"/>
      <c r="AY2543"/>
      <c r="AZ2543"/>
      <c r="BA2543"/>
      <c r="BB2543"/>
      <c r="BC2543"/>
      <c r="BD2543"/>
      <c r="BE2543"/>
      <c r="BF2543"/>
      <c r="BG2543"/>
      <c r="BH2543"/>
      <c r="BI2543"/>
    </row>
    <row r="2544" spans="6:61" x14ac:dyDescent="0.3"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/>
      <c r="AN2544"/>
      <c r="AO2544"/>
      <c r="AP2544"/>
      <c r="AQ2544"/>
      <c r="AR2544"/>
      <c r="AS2544"/>
      <c r="AT2544"/>
      <c r="AU2544"/>
      <c r="AV2544"/>
      <c r="AW2544"/>
      <c r="AX2544"/>
      <c r="AY2544"/>
      <c r="AZ2544"/>
      <c r="BA2544"/>
      <c r="BB2544"/>
      <c r="BC2544"/>
      <c r="BD2544"/>
      <c r="BE2544"/>
      <c r="BF2544"/>
      <c r="BG2544"/>
      <c r="BH2544"/>
      <c r="BI2544"/>
    </row>
    <row r="2545" spans="6:61" x14ac:dyDescent="0.3"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/>
      <c r="AN2545"/>
      <c r="AO2545"/>
      <c r="AP2545"/>
      <c r="AQ2545"/>
      <c r="AR2545"/>
      <c r="AS2545"/>
      <c r="AT2545"/>
      <c r="AU2545"/>
      <c r="AV2545"/>
      <c r="AW2545"/>
      <c r="AX2545"/>
      <c r="AY2545"/>
      <c r="AZ2545"/>
      <c r="BA2545"/>
      <c r="BB2545"/>
      <c r="BC2545"/>
      <c r="BD2545"/>
      <c r="BE2545"/>
      <c r="BF2545"/>
      <c r="BG2545"/>
      <c r="BH2545"/>
      <c r="BI2545"/>
    </row>
    <row r="2546" spans="6:61" x14ac:dyDescent="0.3"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/>
      <c r="AN2546"/>
      <c r="AO2546"/>
      <c r="AP2546"/>
      <c r="AQ2546"/>
      <c r="AR2546"/>
      <c r="AS2546"/>
      <c r="AT2546"/>
      <c r="AU2546"/>
      <c r="AV2546"/>
      <c r="AW2546"/>
      <c r="AX2546"/>
      <c r="AY2546"/>
      <c r="AZ2546"/>
      <c r="BA2546"/>
      <c r="BB2546"/>
      <c r="BC2546"/>
      <c r="BD2546"/>
      <c r="BE2546"/>
      <c r="BF2546"/>
      <c r="BG2546"/>
      <c r="BH2546"/>
      <c r="BI2546"/>
    </row>
    <row r="2547" spans="6:61" x14ac:dyDescent="0.3"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/>
      <c r="AN2547"/>
      <c r="AO2547"/>
      <c r="AP2547"/>
      <c r="AQ2547"/>
      <c r="AR2547"/>
      <c r="AS2547"/>
      <c r="AT2547"/>
      <c r="AU2547"/>
      <c r="AV2547"/>
      <c r="AW2547"/>
      <c r="AX2547"/>
      <c r="AY2547"/>
      <c r="AZ2547"/>
      <c r="BA2547"/>
      <c r="BB2547"/>
      <c r="BC2547"/>
      <c r="BD2547"/>
      <c r="BE2547"/>
      <c r="BF2547"/>
      <c r="BG2547"/>
      <c r="BH2547"/>
      <c r="BI2547"/>
    </row>
    <row r="2548" spans="6:61" x14ac:dyDescent="0.3"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/>
      <c r="AN2548"/>
      <c r="AO2548"/>
      <c r="AP2548"/>
      <c r="AQ2548"/>
      <c r="AR2548"/>
      <c r="AS2548"/>
      <c r="AT2548"/>
      <c r="AU2548"/>
      <c r="AV2548"/>
      <c r="AW2548"/>
      <c r="AX2548"/>
      <c r="AY2548"/>
      <c r="AZ2548"/>
      <c r="BA2548"/>
      <c r="BB2548"/>
      <c r="BC2548"/>
      <c r="BD2548"/>
      <c r="BE2548"/>
      <c r="BF2548"/>
      <c r="BG2548"/>
      <c r="BH2548"/>
      <c r="BI2548"/>
    </row>
    <row r="2549" spans="6:61" x14ac:dyDescent="0.3"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/>
      <c r="AN2549"/>
      <c r="AO2549"/>
      <c r="AP2549"/>
      <c r="AQ2549"/>
      <c r="AR2549"/>
      <c r="AS2549"/>
      <c r="AT2549"/>
      <c r="AU2549"/>
      <c r="AV2549"/>
      <c r="AW2549"/>
      <c r="AX2549"/>
      <c r="AY2549"/>
      <c r="AZ2549"/>
      <c r="BA2549"/>
      <c r="BB2549"/>
      <c r="BC2549"/>
      <c r="BD2549"/>
      <c r="BE2549"/>
      <c r="BF2549"/>
      <c r="BG2549"/>
      <c r="BH2549"/>
      <c r="BI2549"/>
    </row>
    <row r="2550" spans="6:61" x14ac:dyDescent="0.3"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/>
      <c r="AN2550"/>
      <c r="AO2550"/>
      <c r="AP2550"/>
      <c r="AQ2550"/>
      <c r="AR2550"/>
      <c r="AS2550"/>
      <c r="AT2550"/>
      <c r="AU2550"/>
      <c r="AV2550"/>
      <c r="AW2550"/>
      <c r="AX2550"/>
      <c r="AY2550"/>
      <c r="AZ2550"/>
      <c r="BA2550"/>
      <c r="BB2550"/>
      <c r="BC2550"/>
      <c r="BD2550"/>
      <c r="BE2550"/>
      <c r="BF2550"/>
      <c r="BG2550"/>
      <c r="BH2550"/>
      <c r="BI2550"/>
    </row>
    <row r="2551" spans="6:61" x14ac:dyDescent="0.3"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/>
      <c r="AN2551"/>
      <c r="AO2551"/>
      <c r="AP2551"/>
      <c r="AQ2551"/>
      <c r="AR2551"/>
      <c r="AS2551"/>
      <c r="AT2551"/>
      <c r="AU2551"/>
      <c r="AV2551"/>
      <c r="AW2551"/>
      <c r="AX2551"/>
      <c r="AY2551"/>
      <c r="AZ2551"/>
      <c r="BA2551"/>
      <c r="BB2551"/>
      <c r="BC2551"/>
      <c r="BD2551"/>
      <c r="BE2551"/>
      <c r="BF2551"/>
      <c r="BG2551"/>
      <c r="BH2551"/>
      <c r="BI2551"/>
    </row>
    <row r="2552" spans="6:61" x14ac:dyDescent="0.3"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/>
      <c r="AN2552"/>
      <c r="AO2552"/>
      <c r="AP2552"/>
      <c r="AQ2552"/>
      <c r="AR2552"/>
      <c r="AS2552"/>
      <c r="AT2552"/>
      <c r="AU2552"/>
      <c r="AV2552"/>
      <c r="AW2552"/>
      <c r="AX2552"/>
      <c r="AY2552"/>
      <c r="AZ2552"/>
      <c r="BA2552"/>
      <c r="BB2552"/>
      <c r="BC2552"/>
      <c r="BD2552"/>
      <c r="BE2552"/>
      <c r="BF2552"/>
      <c r="BG2552"/>
      <c r="BH2552"/>
      <c r="BI2552"/>
    </row>
    <row r="2553" spans="6:61" x14ac:dyDescent="0.3"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/>
      <c r="AN2553"/>
      <c r="AO2553"/>
      <c r="AP2553"/>
      <c r="AQ2553"/>
      <c r="AR2553"/>
      <c r="AS2553"/>
      <c r="AT2553"/>
      <c r="AU2553"/>
      <c r="AV2553"/>
      <c r="AW2553"/>
      <c r="AX2553"/>
      <c r="AY2553"/>
      <c r="AZ2553"/>
      <c r="BA2553"/>
      <c r="BB2553"/>
      <c r="BC2553"/>
      <c r="BD2553"/>
      <c r="BE2553"/>
      <c r="BF2553"/>
      <c r="BG2553"/>
      <c r="BH2553"/>
      <c r="BI2553"/>
    </row>
    <row r="2554" spans="6:61" x14ac:dyDescent="0.3"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/>
      <c r="AN2554"/>
      <c r="AO2554"/>
      <c r="AP2554"/>
      <c r="AQ2554"/>
      <c r="AR2554"/>
      <c r="AS2554"/>
      <c r="AT2554"/>
      <c r="AU2554"/>
      <c r="AV2554"/>
      <c r="AW2554"/>
      <c r="AX2554"/>
      <c r="AY2554"/>
      <c r="AZ2554"/>
      <c r="BA2554"/>
      <c r="BB2554"/>
      <c r="BC2554"/>
      <c r="BD2554"/>
      <c r="BE2554"/>
      <c r="BF2554"/>
      <c r="BG2554"/>
      <c r="BH2554"/>
      <c r="BI2554"/>
    </row>
    <row r="2555" spans="6:61" x14ac:dyDescent="0.3"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/>
      <c r="AN2555"/>
      <c r="AO2555"/>
      <c r="AP2555"/>
      <c r="AQ2555"/>
      <c r="AR2555"/>
      <c r="AS2555"/>
      <c r="AT2555"/>
      <c r="AU2555"/>
      <c r="AV2555"/>
      <c r="AW2555"/>
      <c r="AX2555"/>
      <c r="AY2555"/>
      <c r="AZ2555"/>
      <c r="BA2555"/>
      <c r="BB2555"/>
      <c r="BC2555"/>
      <c r="BD2555"/>
      <c r="BE2555"/>
      <c r="BF2555"/>
      <c r="BG2555"/>
      <c r="BH2555"/>
      <c r="BI2555"/>
    </row>
    <row r="2556" spans="6:61" x14ac:dyDescent="0.3"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/>
      <c r="AN2556"/>
      <c r="AO2556"/>
      <c r="AP2556"/>
      <c r="AQ2556"/>
      <c r="AR2556"/>
      <c r="AS2556"/>
      <c r="AT2556"/>
      <c r="AU2556"/>
      <c r="AV2556"/>
      <c r="AW2556"/>
      <c r="AX2556"/>
      <c r="AY2556"/>
      <c r="AZ2556"/>
      <c r="BA2556"/>
      <c r="BB2556"/>
      <c r="BC2556"/>
      <c r="BD2556"/>
      <c r="BE2556"/>
      <c r="BF2556"/>
      <c r="BG2556"/>
      <c r="BH2556"/>
      <c r="BI2556"/>
    </row>
    <row r="2557" spans="6:61" x14ac:dyDescent="0.3"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/>
      <c r="AN2557"/>
      <c r="AO2557"/>
      <c r="AP2557"/>
      <c r="AQ2557"/>
      <c r="AR2557"/>
      <c r="AS2557"/>
      <c r="AT2557"/>
      <c r="AU2557"/>
      <c r="AV2557"/>
      <c r="AW2557"/>
      <c r="AX2557"/>
      <c r="AY2557"/>
      <c r="AZ2557"/>
      <c r="BA2557"/>
      <c r="BB2557"/>
      <c r="BC2557"/>
      <c r="BD2557"/>
      <c r="BE2557"/>
      <c r="BF2557"/>
      <c r="BG2557"/>
      <c r="BH2557"/>
      <c r="BI2557"/>
    </row>
    <row r="2558" spans="6:61" x14ac:dyDescent="0.3"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/>
      <c r="AN2558"/>
      <c r="AO2558"/>
      <c r="AP2558"/>
      <c r="AQ2558"/>
      <c r="AR2558"/>
      <c r="AS2558"/>
      <c r="AT2558"/>
      <c r="AU2558"/>
      <c r="AV2558"/>
      <c r="AW2558"/>
      <c r="AX2558"/>
      <c r="AY2558"/>
      <c r="AZ2558"/>
      <c r="BA2558"/>
      <c r="BB2558"/>
      <c r="BC2558"/>
      <c r="BD2558"/>
      <c r="BE2558"/>
      <c r="BF2558"/>
      <c r="BG2558"/>
      <c r="BH2558"/>
      <c r="BI2558"/>
    </row>
    <row r="2559" spans="6:61" x14ac:dyDescent="0.3"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/>
      <c r="AN2559"/>
      <c r="AO2559"/>
      <c r="AP2559"/>
      <c r="AQ2559"/>
      <c r="AR2559"/>
      <c r="AS2559"/>
      <c r="AT2559"/>
      <c r="AU2559"/>
      <c r="AV2559"/>
      <c r="AW2559"/>
      <c r="AX2559"/>
      <c r="AY2559"/>
      <c r="AZ2559"/>
      <c r="BA2559"/>
      <c r="BB2559"/>
      <c r="BC2559"/>
      <c r="BD2559"/>
      <c r="BE2559"/>
      <c r="BF2559"/>
      <c r="BG2559"/>
      <c r="BH2559"/>
      <c r="BI2559"/>
    </row>
    <row r="2560" spans="6:61" x14ac:dyDescent="0.3"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/>
      <c r="AN2560"/>
      <c r="AO2560"/>
      <c r="AP2560"/>
      <c r="AQ2560"/>
      <c r="AR2560"/>
      <c r="AS2560"/>
      <c r="AT2560"/>
      <c r="AU2560"/>
      <c r="AV2560"/>
      <c r="AW2560"/>
      <c r="AX2560"/>
      <c r="AY2560"/>
      <c r="AZ2560"/>
      <c r="BA2560"/>
      <c r="BB2560"/>
      <c r="BC2560"/>
      <c r="BD2560"/>
      <c r="BE2560"/>
      <c r="BF2560"/>
      <c r="BG2560"/>
      <c r="BH2560"/>
      <c r="BI2560"/>
    </row>
    <row r="2561" spans="6:61" x14ac:dyDescent="0.3"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/>
      <c r="AN2561"/>
      <c r="AO2561"/>
      <c r="AP2561"/>
      <c r="AQ2561"/>
      <c r="AR2561"/>
      <c r="AS2561"/>
      <c r="AT2561"/>
      <c r="AU2561"/>
      <c r="AV2561"/>
      <c r="AW2561"/>
      <c r="AX2561"/>
      <c r="AY2561"/>
      <c r="AZ2561"/>
      <c r="BA2561"/>
      <c r="BB2561"/>
      <c r="BC2561"/>
      <c r="BD2561"/>
      <c r="BE2561"/>
      <c r="BF2561"/>
      <c r="BG2561"/>
      <c r="BH2561"/>
      <c r="BI2561"/>
    </row>
    <row r="2562" spans="6:61" x14ac:dyDescent="0.3"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/>
      <c r="AN2562"/>
      <c r="AO2562"/>
      <c r="AP2562"/>
      <c r="AQ2562"/>
      <c r="AR2562"/>
      <c r="AS2562"/>
      <c r="AT2562"/>
      <c r="AU2562"/>
      <c r="AV2562"/>
      <c r="AW2562"/>
      <c r="AX2562"/>
      <c r="AY2562"/>
      <c r="AZ2562"/>
      <c r="BA2562"/>
      <c r="BB2562"/>
      <c r="BC2562"/>
      <c r="BD2562"/>
      <c r="BE2562"/>
      <c r="BF2562"/>
      <c r="BG2562"/>
      <c r="BH2562"/>
      <c r="BI2562"/>
    </row>
    <row r="2563" spans="6:61" x14ac:dyDescent="0.3"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/>
      <c r="AN2563"/>
      <c r="AO2563"/>
      <c r="AP2563"/>
      <c r="AQ2563"/>
      <c r="AR2563"/>
      <c r="AS2563"/>
      <c r="AT2563"/>
      <c r="AU2563"/>
      <c r="AV2563"/>
      <c r="AW2563"/>
      <c r="AX2563"/>
      <c r="AY2563"/>
      <c r="AZ2563"/>
      <c r="BA2563"/>
      <c r="BB2563"/>
      <c r="BC2563"/>
      <c r="BD2563"/>
      <c r="BE2563"/>
      <c r="BF2563"/>
      <c r="BG2563"/>
      <c r="BH2563"/>
      <c r="BI2563"/>
    </row>
    <row r="2564" spans="6:61" x14ac:dyDescent="0.3"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/>
      <c r="AN2564"/>
      <c r="AO2564"/>
      <c r="AP2564"/>
      <c r="AQ2564"/>
      <c r="AR2564"/>
      <c r="AS2564"/>
      <c r="AT2564"/>
      <c r="AU2564"/>
      <c r="AV2564"/>
      <c r="AW2564"/>
      <c r="AX2564"/>
      <c r="AY2564"/>
      <c r="AZ2564"/>
      <c r="BA2564"/>
      <c r="BB2564"/>
      <c r="BC2564"/>
      <c r="BD2564"/>
      <c r="BE2564"/>
      <c r="BF2564"/>
      <c r="BG2564"/>
      <c r="BH2564"/>
      <c r="BI2564"/>
    </row>
    <row r="2565" spans="6:61" x14ac:dyDescent="0.3"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/>
      <c r="AN2565"/>
      <c r="AO2565"/>
      <c r="AP2565"/>
      <c r="AQ2565"/>
      <c r="AR2565"/>
      <c r="AS2565"/>
      <c r="AT2565"/>
      <c r="AU2565"/>
      <c r="AV2565"/>
      <c r="AW2565"/>
      <c r="AX2565"/>
      <c r="AY2565"/>
      <c r="AZ2565"/>
      <c r="BA2565"/>
      <c r="BB2565"/>
      <c r="BC2565"/>
      <c r="BD2565"/>
      <c r="BE2565"/>
      <c r="BF2565"/>
      <c r="BG2565"/>
      <c r="BH2565"/>
      <c r="BI2565"/>
    </row>
    <row r="2566" spans="6:61" x14ac:dyDescent="0.3"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/>
      <c r="AN2566"/>
      <c r="AO2566"/>
      <c r="AP2566"/>
      <c r="AQ2566"/>
      <c r="AR2566"/>
      <c r="AS2566"/>
      <c r="AT2566"/>
      <c r="AU2566"/>
      <c r="AV2566"/>
      <c r="AW2566"/>
      <c r="AX2566"/>
      <c r="AY2566"/>
      <c r="AZ2566"/>
      <c r="BA2566"/>
      <c r="BB2566"/>
      <c r="BC2566"/>
      <c r="BD2566"/>
      <c r="BE2566"/>
      <c r="BF2566"/>
      <c r="BG2566"/>
      <c r="BH2566"/>
      <c r="BI2566"/>
    </row>
    <row r="2567" spans="6:61" x14ac:dyDescent="0.3"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/>
      <c r="AN2567"/>
      <c r="AO2567"/>
      <c r="AP2567"/>
      <c r="AQ2567"/>
      <c r="AR2567"/>
      <c r="AS2567"/>
      <c r="AT2567"/>
      <c r="AU2567"/>
      <c r="AV2567"/>
      <c r="AW2567"/>
      <c r="AX2567"/>
      <c r="AY2567"/>
      <c r="AZ2567"/>
      <c r="BA2567"/>
      <c r="BB2567"/>
      <c r="BC2567"/>
      <c r="BD2567"/>
      <c r="BE2567"/>
      <c r="BF2567"/>
      <c r="BG2567"/>
      <c r="BH2567"/>
      <c r="BI2567"/>
    </row>
    <row r="2568" spans="6:61" x14ac:dyDescent="0.3"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/>
      <c r="AN2568"/>
      <c r="AO2568"/>
      <c r="AP2568"/>
      <c r="AQ2568"/>
      <c r="AR2568"/>
      <c r="AS2568"/>
      <c r="AT2568"/>
      <c r="AU2568"/>
      <c r="AV2568"/>
      <c r="AW2568"/>
      <c r="AX2568"/>
      <c r="AY2568"/>
      <c r="AZ2568"/>
      <c r="BA2568"/>
      <c r="BB2568"/>
      <c r="BC2568"/>
      <c r="BD2568"/>
      <c r="BE2568"/>
      <c r="BF2568"/>
      <c r="BG2568"/>
      <c r="BH2568"/>
      <c r="BI2568"/>
    </row>
    <row r="2569" spans="6:61" x14ac:dyDescent="0.3"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/>
      <c r="AN2569"/>
      <c r="AO2569"/>
      <c r="AP2569"/>
      <c r="AQ2569"/>
      <c r="AR2569"/>
      <c r="AS2569"/>
      <c r="AT2569"/>
      <c r="AU2569"/>
      <c r="AV2569"/>
      <c r="AW2569"/>
      <c r="AX2569"/>
      <c r="AY2569"/>
      <c r="AZ2569"/>
      <c r="BA2569"/>
      <c r="BB2569"/>
      <c r="BC2569"/>
      <c r="BD2569"/>
      <c r="BE2569"/>
      <c r="BF2569"/>
      <c r="BG2569"/>
      <c r="BH2569"/>
      <c r="BI2569"/>
    </row>
    <row r="2570" spans="6:61" x14ac:dyDescent="0.3"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/>
      <c r="AN2570"/>
      <c r="AO2570"/>
      <c r="AP2570"/>
      <c r="AQ2570"/>
      <c r="AR2570"/>
      <c r="AS2570"/>
      <c r="AT2570"/>
      <c r="AU2570"/>
      <c r="AV2570"/>
      <c r="AW2570"/>
      <c r="AX2570"/>
      <c r="AY2570"/>
      <c r="AZ2570"/>
      <c r="BA2570"/>
      <c r="BB2570"/>
      <c r="BC2570"/>
      <c r="BD2570"/>
      <c r="BE2570"/>
      <c r="BF2570"/>
      <c r="BG2570"/>
      <c r="BH2570"/>
      <c r="BI2570"/>
    </row>
    <row r="2571" spans="6:61" x14ac:dyDescent="0.3"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/>
      <c r="AN2571"/>
      <c r="AO2571"/>
      <c r="AP2571"/>
      <c r="AQ2571"/>
      <c r="AR2571"/>
      <c r="AS2571"/>
      <c r="AT2571"/>
      <c r="AU2571"/>
      <c r="AV2571"/>
      <c r="AW2571"/>
      <c r="AX2571"/>
      <c r="AY2571"/>
      <c r="AZ2571"/>
      <c r="BA2571"/>
      <c r="BB2571"/>
      <c r="BC2571"/>
      <c r="BD2571"/>
      <c r="BE2571"/>
      <c r="BF2571"/>
      <c r="BG2571"/>
      <c r="BH2571"/>
      <c r="BI2571"/>
    </row>
    <row r="2572" spans="6:61" x14ac:dyDescent="0.3"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/>
      <c r="AN2572"/>
      <c r="AO2572"/>
      <c r="AP2572"/>
      <c r="AQ2572"/>
      <c r="AR2572"/>
      <c r="AS2572"/>
      <c r="AT2572"/>
      <c r="AU2572"/>
      <c r="AV2572"/>
      <c r="AW2572"/>
      <c r="AX2572"/>
      <c r="AY2572"/>
      <c r="AZ2572"/>
      <c r="BA2572"/>
      <c r="BB2572"/>
      <c r="BC2572"/>
      <c r="BD2572"/>
      <c r="BE2572"/>
      <c r="BF2572"/>
      <c r="BG2572"/>
      <c r="BH2572"/>
      <c r="BI2572"/>
    </row>
    <row r="2573" spans="6:61" x14ac:dyDescent="0.3"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/>
      <c r="AN2573"/>
      <c r="AO2573"/>
      <c r="AP2573"/>
      <c r="AQ2573"/>
      <c r="AR2573"/>
      <c r="AS2573"/>
      <c r="AT2573"/>
      <c r="AU2573"/>
      <c r="AV2573"/>
      <c r="AW2573"/>
      <c r="AX2573"/>
      <c r="AY2573"/>
      <c r="AZ2573"/>
      <c r="BA2573"/>
      <c r="BB2573"/>
      <c r="BC2573"/>
      <c r="BD2573"/>
      <c r="BE2573"/>
      <c r="BF2573"/>
      <c r="BG2573"/>
      <c r="BH2573"/>
      <c r="BI2573"/>
    </row>
    <row r="2574" spans="6:61" x14ac:dyDescent="0.3"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/>
      <c r="AN2574"/>
      <c r="AO2574"/>
      <c r="AP2574"/>
      <c r="AQ2574"/>
      <c r="AR2574"/>
      <c r="AS2574"/>
      <c r="AT2574"/>
      <c r="AU2574"/>
      <c r="AV2574"/>
      <c r="AW2574"/>
      <c r="AX2574"/>
      <c r="AY2574"/>
      <c r="AZ2574"/>
      <c r="BA2574"/>
      <c r="BB2574"/>
      <c r="BC2574"/>
      <c r="BD2574"/>
      <c r="BE2574"/>
      <c r="BF2574"/>
      <c r="BG2574"/>
      <c r="BH2574"/>
      <c r="BI2574"/>
    </row>
    <row r="2575" spans="6:61" x14ac:dyDescent="0.3"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/>
      <c r="AN2575"/>
      <c r="AO2575"/>
      <c r="AP2575"/>
      <c r="AQ2575"/>
      <c r="AR2575"/>
      <c r="AS2575"/>
      <c r="AT2575"/>
      <c r="AU2575"/>
      <c r="AV2575"/>
      <c r="AW2575"/>
      <c r="AX2575"/>
      <c r="AY2575"/>
      <c r="AZ2575"/>
      <c r="BA2575"/>
      <c r="BB2575"/>
      <c r="BC2575"/>
      <c r="BD2575"/>
      <c r="BE2575"/>
      <c r="BF2575"/>
      <c r="BG2575"/>
      <c r="BH2575"/>
      <c r="BI2575"/>
    </row>
    <row r="2576" spans="6:61" x14ac:dyDescent="0.3"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/>
      <c r="AN2576"/>
      <c r="AO2576"/>
      <c r="AP2576"/>
      <c r="AQ2576"/>
      <c r="AR2576"/>
      <c r="AS2576"/>
      <c r="AT2576"/>
      <c r="AU2576"/>
      <c r="AV2576"/>
      <c r="AW2576"/>
      <c r="AX2576"/>
      <c r="AY2576"/>
      <c r="AZ2576"/>
      <c r="BA2576"/>
      <c r="BB2576"/>
      <c r="BC2576"/>
      <c r="BD2576"/>
      <c r="BE2576"/>
      <c r="BF2576"/>
      <c r="BG2576"/>
      <c r="BH2576"/>
      <c r="BI2576"/>
    </row>
    <row r="2577" spans="6:61" x14ac:dyDescent="0.3"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/>
      <c r="AN2577"/>
      <c r="AO2577"/>
      <c r="AP2577"/>
      <c r="AQ2577"/>
      <c r="AR2577"/>
      <c r="AS2577"/>
      <c r="AT2577"/>
      <c r="AU2577"/>
      <c r="AV2577"/>
      <c r="AW2577"/>
      <c r="AX2577"/>
      <c r="AY2577"/>
      <c r="AZ2577"/>
      <c r="BA2577"/>
      <c r="BB2577"/>
      <c r="BC2577"/>
      <c r="BD2577"/>
      <c r="BE2577"/>
      <c r="BF2577"/>
      <c r="BG2577"/>
      <c r="BH2577"/>
      <c r="BI2577"/>
    </row>
    <row r="2578" spans="6:61" x14ac:dyDescent="0.3"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/>
      <c r="AN2578"/>
      <c r="AO2578"/>
      <c r="AP2578"/>
      <c r="AQ2578"/>
      <c r="AR2578"/>
      <c r="AS2578"/>
      <c r="AT2578"/>
      <c r="AU2578"/>
      <c r="AV2578"/>
      <c r="AW2578"/>
      <c r="AX2578"/>
      <c r="AY2578"/>
      <c r="AZ2578"/>
      <c r="BA2578"/>
      <c r="BB2578"/>
      <c r="BC2578"/>
      <c r="BD2578"/>
      <c r="BE2578"/>
      <c r="BF2578"/>
      <c r="BG2578"/>
      <c r="BH2578"/>
      <c r="BI2578"/>
    </row>
    <row r="2579" spans="6:61" x14ac:dyDescent="0.3"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/>
      <c r="AN2579"/>
      <c r="AO2579"/>
      <c r="AP2579"/>
      <c r="AQ2579"/>
      <c r="AR2579"/>
      <c r="AS2579"/>
      <c r="AT2579"/>
      <c r="AU2579"/>
      <c r="AV2579"/>
      <c r="AW2579"/>
      <c r="AX2579"/>
      <c r="AY2579"/>
      <c r="AZ2579"/>
      <c r="BA2579"/>
      <c r="BB2579"/>
      <c r="BC2579"/>
      <c r="BD2579"/>
      <c r="BE2579"/>
      <c r="BF2579"/>
      <c r="BG2579"/>
      <c r="BH2579"/>
      <c r="BI2579"/>
    </row>
    <row r="2580" spans="6:61" x14ac:dyDescent="0.3"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/>
      <c r="AN2580"/>
      <c r="AO2580"/>
      <c r="AP2580"/>
      <c r="AQ2580"/>
      <c r="AR2580"/>
      <c r="AS2580"/>
      <c r="AT2580"/>
      <c r="AU2580"/>
      <c r="AV2580"/>
      <c r="AW2580"/>
      <c r="AX2580"/>
      <c r="AY2580"/>
      <c r="AZ2580"/>
      <c r="BA2580"/>
      <c r="BB2580"/>
      <c r="BC2580"/>
      <c r="BD2580"/>
      <c r="BE2580"/>
      <c r="BF2580"/>
      <c r="BG2580"/>
      <c r="BH2580"/>
      <c r="BI2580"/>
    </row>
    <row r="2581" spans="6:61" x14ac:dyDescent="0.3"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/>
      <c r="AN2581"/>
      <c r="AO2581"/>
      <c r="AP2581"/>
      <c r="AQ2581"/>
      <c r="AR2581"/>
      <c r="AS2581"/>
      <c r="AT2581"/>
      <c r="AU2581"/>
      <c r="AV2581"/>
      <c r="AW2581"/>
      <c r="AX2581"/>
      <c r="AY2581"/>
      <c r="AZ2581"/>
      <c r="BA2581"/>
      <c r="BB2581"/>
      <c r="BC2581"/>
      <c r="BD2581"/>
      <c r="BE2581"/>
      <c r="BF2581"/>
      <c r="BG2581"/>
      <c r="BH2581"/>
      <c r="BI2581"/>
    </row>
    <row r="2582" spans="6:61" x14ac:dyDescent="0.3"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/>
      <c r="AN2582"/>
      <c r="AO2582"/>
      <c r="AP2582"/>
      <c r="AQ2582"/>
      <c r="AR2582"/>
      <c r="AS2582"/>
      <c r="AT2582"/>
      <c r="AU2582"/>
      <c r="AV2582"/>
      <c r="AW2582"/>
      <c r="AX2582"/>
      <c r="AY2582"/>
      <c r="AZ2582"/>
      <c r="BA2582"/>
      <c r="BB2582"/>
      <c r="BC2582"/>
      <c r="BD2582"/>
      <c r="BE2582"/>
      <c r="BF2582"/>
      <c r="BG2582"/>
      <c r="BH2582"/>
      <c r="BI2582"/>
    </row>
    <row r="2583" spans="6:61" x14ac:dyDescent="0.3"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/>
      <c r="AN2583"/>
      <c r="AO2583"/>
      <c r="AP2583"/>
      <c r="AQ2583"/>
      <c r="AR2583"/>
      <c r="AS2583"/>
      <c r="AT2583"/>
      <c r="AU2583"/>
      <c r="AV2583"/>
      <c r="AW2583"/>
      <c r="AX2583"/>
      <c r="AY2583"/>
      <c r="AZ2583"/>
      <c r="BA2583"/>
      <c r="BB2583"/>
      <c r="BC2583"/>
      <c r="BD2583"/>
      <c r="BE2583"/>
      <c r="BF2583"/>
      <c r="BG2583"/>
      <c r="BH2583"/>
      <c r="BI2583"/>
    </row>
    <row r="2584" spans="6:61" x14ac:dyDescent="0.3"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/>
      <c r="AN2584"/>
      <c r="AO2584"/>
      <c r="AP2584"/>
      <c r="AQ2584"/>
      <c r="AR2584"/>
      <c r="AS2584"/>
      <c r="AT2584"/>
      <c r="AU2584"/>
      <c r="AV2584"/>
      <c r="AW2584"/>
      <c r="AX2584"/>
      <c r="AY2584"/>
      <c r="AZ2584"/>
      <c r="BA2584"/>
      <c r="BB2584"/>
      <c r="BC2584"/>
      <c r="BD2584"/>
      <c r="BE2584"/>
      <c r="BF2584"/>
      <c r="BG2584"/>
      <c r="BH2584"/>
      <c r="BI2584"/>
    </row>
    <row r="2585" spans="6:61" x14ac:dyDescent="0.3"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/>
      <c r="AN2585"/>
      <c r="AO2585"/>
      <c r="AP2585"/>
      <c r="AQ2585"/>
      <c r="AR2585"/>
      <c r="AS2585"/>
      <c r="AT2585"/>
      <c r="AU2585"/>
      <c r="AV2585"/>
      <c r="AW2585"/>
      <c r="AX2585"/>
      <c r="AY2585"/>
      <c r="AZ2585"/>
      <c r="BA2585"/>
      <c r="BB2585"/>
      <c r="BC2585"/>
      <c r="BD2585"/>
      <c r="BE2585"/>
      <c r="BF2585"/>
      <c r="BG2585"/>
      <c r="BH2585"/>
      <c r="BI2585"/>
    </row>
    <row r="2586" spans="6:61" x14ac:dyDescent="0.3"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/>
      <c r="AN2586"/>
      <c r="AO2586"/>
      <c r="AP2586"/>
      <c r="AQ2586"/>
      <c r="AR2586"/>
      <c r="AS2586"/>
      <c r="AT2586"/>
      <c r="AU2586"/>
      <c r="AV2586"/>
      <c r="AW2586"/>
      <c r="AX2586"/>
      <c r="AY2586"/>
      <c r="AZ2586"/>
      <c r="BA2586"/>
      <c r="BB2586"/>
      <c r="BC2586"/>
      <c r="BD2586"/>
      <c r="BE2586"/>
      <c r="BF2586"/>
      <c r="BG2586"/>
      <c r="BH2586"/>
      <c r="BI2586"/>
    </row>
    <row r="2587" spans="6:61" x14ac:dyDescent="0.3"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/>
      <c r="AN2587"/>
      <c r="AO2587"/>
      <c r="AP2587"/>
      <c r="AQ2587"/>
      <c r="AR2587"/>
      <c r="AS2587"/>
      <c r="AT2587"/>
      <c r="AU2587"/>
      <c r="AV2587"/>
      <c r="AW2587"/>
      <c r="AX2587"/>
      <c r="AY2587"/>
      <c r="AZ2587"/>
      <c r="BA2587"/>
      <c r="BB2587"/>
      <c r="BC2587"/>
      <c r="BD2587"/>
      <c r="BE2587"/>
      <c r="BF2587"/>
      <c r="BG2587"/>
      <c r="BH2587"/>
      <c r="BI2587"/>
    </row>
    <row r="2588" spans="6:61" x14ac:dyDescent="0.3"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/>
      <c r="AN2588"/>
      <c r="AO2588"/>
      <c r="AP2588"/>
      <c r="AQ2588"/>
      <c r="AR2588"/>
      <c r="AS2588"/>
      <c r="AT2588"/>
      <c r="AU2588"/>
      <c r="AV2588"/>
      <c r="AW2588"/>
      <c r="AX2588"/>
      <c r="AY2588"/>
      <c r="AZ2588"/>
      <c r="BA2588"/>
      <c r="BB2588"/>
      <c r="BC2588"/>
      <c r="BD2588"/>
      <c r="BE2588"/>
      <c r="BF2588"/>
      <c r="BG2588"/>
      <c r="BH2588"/>
      <c r="BI2588"/>
    </row>
    <row r="2589" spans="6:61" x14ac:dyDescent="0.3"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/>
      <c r="AN2589"/>
      <c r="AO2589"/>
      <c r="AP2589"/>
      <c r="AQ2589"/>
      <c r="AR2589"/>
      <c r="AS2589"/>
      <c r="AT2589"/>
      <c r="AU2589"/>
      <c r="AV2589"/>
      <c r="AW2589"/>
      <c r="AX2589"/>
      <c r="AY2589"/>
      <c r="AZ2589"/>
      <c r="BA2589"/>
      <c r="BB2589"/>
      <c r="BC2589"/>
      <c r="BD2589"/>
      <c r="BE2589"/>
      <c r="BF2589"/>
      <c r="BG2589"/>
      <c r="BH2589"/>
      <c r="BI2589"/>
    </row>
    <row r="2590" spans="6:61" x14ac:dyDescent="0.3"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/>
      <c r="AN2590"/>
      <c r="AO2590"/>
      <c r="AP2590"/>
      <c r="AQ2590"/>
      <c r="AR2590"/>
      <c r="AS2590"/>
      <c r="AT2590"/>
      <c r="AU2590"/>
      <c r="AV2590"/>
      <c r="AW2590"/>
      <c r="AX2590"/>
      <c r="AY2590"/>
      <c r="AZ2590"/>
      <c r="BA2590"/>
      <c r="BB2590"/>
      <c r="BC2590"/>
      <c r="BD2590"/>
      <c r="BE2590"/>
      <c r="BF2590"/>
      <c r="BG2590"/>
      <c r="BH2590"/>
      <c r="BI2590"/>
    </row>
    <row r="2591" spans="6:61" x14ac:dyDescent="0.3"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/>
      <c r="AN2591"/>
      <c r="AO2591"/>
      <c r="AP2591"/>
      <c r="AQ2591"/>
      <c r="AR2591"/>
      <c r="AS2591"/>
      <c r="AT2591"/>
      <c r="AU2591"/>
      <c r="AV2591"/>
      <c r="AW2591"/>
      <c r="AX2591"/>
      <c r="AY2591"/>
      <c r="AZ2591"/>
      <c r="BA2591"/>
      <c r="BB2591"/>
      <c r="BC2591"/>
      <c r="BD2591"/>
      <c r="BE2591"/>
      <c r="BF2591"/>
      <c r="BG2591"/>
      <c r="BH2591"/>
      <c r="BI2591"/>
    </row>
    <row r="2592" spans="6:61" x14ac:dyDescent="0.3"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/>
      <c r="AN2592"/>
      <c r="AO2592"/>
      <c r="AP2592"/>
      <c r="AQ2592"/>
      <c r="AR2592"/>
      <c r="AS2592"/>
      <c r="AT2592"/>
      <c r="AU2592"/>
      <c r="AV2592"/>
      <c r="AW2592"/>
      <c r="AX2592"/>
      <c r="AY2592"/>
      <c r="AZ2592"/>
      <c r="BA2592"/>
      <c r="BB2592"/>
      <c r="BC2592"/>
      <c r="BD2592"/>
      <c r="BE2592"/>
      <c r="BF2592"/>
      <c r="BG2592"/>
      <c r="BH2592"/>
      <c r="BI2592"/>
    </row>
    <row r="2593" spans="6:61" x14ac:dyDescent="0.3"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/>
      <c r="AN2593"/>
      <c r="AO2593"/>
      <c r="AP2593"/>
      <c r="AQ2593"/>
      <c r="AR2593"/>
      <c r="AS2593"/>
      <c r="AT2593"/>
      <c r="AU2593"/>
      <c r="AV2593"/>
      <c r="AW2593"/>
      <c r="AX2593"/>
      <c r="AY2593"/>
      <c r="AZ2593"/>
      <c r="BA2593"/>
      <c r="BB2593"/>
      <c r="BC2593"/>
      <c r="BD2593"/>
      <c r="BE2593"/>
      <c r="BF2593"/>
      <c r="BG2593"/>
      <c r="BH2593"/>
      <c r="BI2593"/>
    </row>
    <row r="2594" spans="6:61" x14ac:dyDescent="0.3"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/>
      <c r="AN2594"/>
      <c r="AO2594"/>
      <c r="AP2594"/>
      <c r="AQ2594"/>
      <c r="AR2594"/>
      <c r="AS2594"/>
      <c r="AT2594"/>
      <c r="AU2594"/>
      <c r="AV2594"/>
      <c r="AW2594"/>
      <c r="AX2594"/>
      <c r="AY2594"/>
      <c r="AZ2594"/>
      <c r="BA2594"/>
      <c r="BB2594"/>
      <c r="BC2594"/>
      <c r="BD2594"/>
      <c r="BE2594"/>
      <c r="BF2594"/>
      <c r="BG2594"/>
      <c r="BH2594"/>
      <c r="BI2594"/>
    </row>
    <row r="2595" spans="6:61" x14ac:dyDescent="0.3"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/>
      <c r="AN2595"/>
      <c r="AO2595"/>
      <c r="AP2595"/>
      <c r="AQ2595"/>
      <c r="AR2595"/>
      <c r="AS2595"/>
      <c r="AT2595"/>
      <c r="AU2595"/>
      <c r="AV2595"/>
      <c r="AW2595"/>
      <c r="AX2595"/>
      <c r="AY2595"/>
      <c r="AZ2595"/>
      <c r="BA2595"/>
      <c r="BB2595"/>
      <c r="BC2595"/>
      <c r="BD2595"/>
      <c r="BE2595"/>
      <c r="BF2595"/>
      <c r="BG2595"/>
      <c r="BH2595"/>
      <c r="BI2595"/>
    </row>
    <row r="2596" spans="6:61" x14ac:dyDescent="0.3"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/>
      <c r="AN2596"/>
      <c r="AO2596"/>
      <c r="AP2596"/>
      <c r="AQ2596"/>
      <c r="AR2596"/>
      <c r="AS2596"/>
      <c r="AT2596"/>
      <c r="AU2596"/>
      <c r="AV2596"/>
      <c r="AW2596"/>
      <c r="AX2596"/>
      <c r="AY2596"/>
      <c r="AZ2596"/>
      <c r="BA2596"/>
      <c r="BB2596"/>
      <c r="BC2596"/>
      <c r="BD2596"/>
      <c r="BE2596"/>
      <c r="BF2596"/>
      <c r="BG2596"/>
      <c r="BH2596"/>
      <c r="BI2596"/>
    </row>
    <row r="2597" spans="6:61" x14ac:dyDescent="0.3"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/>
      <c r="AN2597"/>
      <c r="AO2597"/>
      <c r="AP2597"/>
      <c r="AQ2597"/>
      <c r="AR2597"/>
      <c r="AS2597"/>
      <c r="AT2597"/>
      <c r="AU2597"/>
      <c r="AV2597"/>
      <c r="AW2597"/>
      <c r="AX2597"/>
      <c r="AY2597"/>
      <c r="AZ2597"/>
      <c r="BA2597"/>
      <c r="BB2597"/>
      <c r="BC2597"/>
      <c r="BD2597"/>
      <c r="BE2597"/>
      <c r="BF2597"/>
      <c r="BG2597"/>
      <c r="BH2597"/>
      <c r="BI2597"/>
    </row>
    <row r="2598" spans="6:61" x14ac:dyDescent="0.3"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/>
      <c r="AN2598"/>
      <c r="AO2598"/>
      <c r="AP2598"/>
      <c r="AQ2598"/>
      <c r="AR2598"/>
      <c r="AS2598"/>
      <c r="AT2598"/>
      <c r="AU2598"/>
      <c r="AV2598"/>
      <c r="AW2598"/>
      <c r="AX2598"/>
      <c r="AY2598"/>
      <c r="AZ2598"/>
      <c r="BA2598"/>
      <c r="BB2598"/>
      <c r="BC2598"/>
      <c r="BD2598"/>
      <c r="BE2598"/>
      <c r="BF2598"/>
      <c r="BG2598"/>
      <c r="BH2598"/>
      <c r="BI2598"/>
    </row>
    <row r="2599" spans="6:61" x14ac:dyDescent="0.3"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/>
      <c r="AN2599"/>
      <c r="AO2599"/>
      <c r="AP2599"/>
      <c r="AQ2599"/>
      <c r="AR2599"/>
      <c r="AS2599"/>
      <c r="AT2599"/>
      <c r="AU2599"/>
      <c r="AV2599"/>
      <c r="AW2599"/>
      <c r="AX2599"/>
      <c r="AY2599"/>
      <c r="AZ2599"/>
      <c r="BA2599"/>
      <c r="BB2599"/>
      <c r="BC2599"/>
      <c r="BD2599"/>
      <c r="BE2599"/>
      <c r="BF2599"/>
      <c r="BG2599"/>
      <c r="BH2599"/>
      <c r="BI2599"/>
    </row>
    <row r="2600" spans="6:61" x14ac:dyDescent="0.3"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/>
      <c r="AN2600"/>
      <c r="AO2600"/>
      <c r="AP2600"/>
      <c r="AQ2600"/>
      <c r="AR2600"/>
      <c r="AS2600"/>
      <c r="AT2600"/>
      <c r="AU2600"/>
      <c r="AV2600"/>
      <c r="AW2600"/>
      <c r="AX2600"/>
      <c r="AY2600"/>
      <c r="AZ2600"/>
      <c r="BA2600"/>
      <c r="BB2600"/>
      <c r="BC2600"/>
      <c r="BD2600"/>
      <c r="BE2600"/>
      <c r="BF2600"/>
      <c r="BG2600"/>
      <c r="BH2600"/>
      <c r="BI2600"/>
    </row>
    <row r="2601" spans="6:61" x14ac:dyDescent="0.3"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/>
      <c r="AN2601"/>
      <c r="AO2601"/>
      <c r="AP2601"/>
      <c r="AQ2601"/>
      <c r="AR2601"/>
      <c r="AS2601"/>
      <c r="AT2601"/>
      <c r="AU2601"/>
      <c r="AV2601"/>
      <c r="AW2601"/>
      <c r="AX2601"/>
      <c r="AY2601"/>
      <c r="AZ2601"/>
      <c r="BA2601"/>
      <c r="BB2601"/>
      <c r="BC2601"/>
      <c r="BD2601"/>
      <c r="BE2601"/>
      <c r="BF2601"/>
      <c r="BG2601"/>
      <c r="BH2601"/>
      <c r="BI2601"/>
    </row>
    <row r="2602" spans="6:61" x14ac:dyDescent="0.3"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/>
      <c r="AN2602"/>
      <c r="AO2602"/>
      <c r="AP2602"/>
      <c r="AQ2602"/>
      <c r="AR2602"/>
      <c r="AS2602"/>
      <c r="AT2602"/>
      <c r="AU2602"/>
      <c r="AV2602"/>
      <c r="AW2602"/>
      <c r="AX2602"/>
      <c r="AY2602"/>
      <c r="AZ2602"/>
      <c r="BA2602"/>
      <c r="BB2602"/>
      <c r="BC2602"/>
      <c r="BD2602"/>
      <c r="BE2602"/>
      <c r="BF2602"/>
      <c r="BG2602"/>
      <c r="BH2602"/>
      <c r="BI2602"/>
    </row>
    <row r="2603" spans="6:61" x14ac:dyDescent="0.3"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/>
      <c r="AN2603"/>
      <c r="AO2603"/>
      <c r="AP2603"/>
      <c r="AQ2603"/>
      <c r="AR2603"/>
      <c r="AS2603"/>
      <c r="AT2603"/>
      <c r="AU2603"/>
      <c r="AV2603"/>
      <c r="AW2603"/>
      <c r="AX2603"/>
      <c r="AY2603"/>
      <c r="AZ2603"/>
      <c r="BA2603"/>
      <c r="BB2603"/>
      <c r="BC2603"/>
      <c r="BD2603"/>
      <c r="BE2603"/>
      <c r="BF2603"/>
      <c r="BG2603"/>
      <c r="BH2603"/>
      <c r="BI2603"/>
    </row>
    <row r="2604" spans="6:61" x14ac:dyDescent="0.3"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/>
      <c r="AN2604"/>
      <c r="AO2604"/>
      <c r="AP2604"/>
      <c r="AQ2604"/>
      <c r="AR2604"/>
      <c r="AS2604"/>
      <c r="AT2604"/>
      <c r="AU2604"/>
      <c r="AV2604"/>
      <c r="AW2604"/>
      <c r="AX2604"/>
      <c r="AY2604"/>
      <c r="AZ2604"/>
      <c r="BA2604"/>
      <c r="BB2604"/>
      <c r="BC2604"/>
      <c r="BD2604"/>
      <c r="BE2604"/>
      <c r="BF2604"/>
      <c r="BG2604"/>
      <c r="BH2604"/>
      <c r="BI2604"/>
    </row>
    <row r="2605" spans="6:61" x14ac:dyDescent="0.3"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/>
      <c r="AN2605"/>
      <c r="AO2605"/>
      <c r="AP2605"/>
      <c r="AQ2605"/>
      <c r="AR2605"/>
      <c r="AS2605"/>
      <c r="AT2605"/>
      <c r="AU2605"/>
      <c r="AV2605"/>
      <c r="AW2605"/>
      <c r="AX2605"/>
      <c r="AY2605"/>
      <c r="AZ2605"/>
      <c r="BA2605"/>
      <c r="BB2605"/>
      <c r="BC2605"/>
      <c r="BD2605"/>
      <c r="BE2605"/>
      <c r="BF2605"/>
      <c r="BG2605"/>
      <c r="BH2605"/>
      <c r="BI2605"/>
    </row>
    <row r="2606" spans="6:61" x14ac:dyDescent="0.3"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/>
      <c r="AN2606"/>
      <c r="AO2606"/>
      <c r="AP2606"/>
      <c r="AQ2606"/>
      <c r="AR2606"/>
      <c r="AS2606"/>
      <c r="AT2606"/>
      <c r="AU2606"/>
      <c r="AV2606"/>
      <c r="AW2606"/>
      <c r="AX2606"/>
      <c r="AY2606"/>
      <c r="AZ2606"/>
      <c r="BA2606"/>
      <c r="BB2606"/>
      <c r="BC2606"/>
      <c r="BD2606"/>
      <c r="BE2606"/>
      <c r="BF2606"/>
      <c r="BG2606"/>
      <c r="BH2606"/>
      <c r="BI2606"/>
    </row>
    <row r="2607" spans="6:61" x14ac:dyDescent="0.3"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/>
      <c r="AN2607"/>
      <c r="AO2607"/>
      <c r="AP2607"/>
      <c r="AQ2607"/>
      <c r="AR2607"/>
      <c r="AS2607"/>
      <c r="AT2607"/>
      <c r="AU2607"/>
      <c r="AV2607"/>
      <c r="AW2607"/>
      <c r="AX2607"/>
      <c r="AY2607"/>
      <c r="AZ2607"/>
      <c r="BA2607"/>
      <c r="BB2607"/>
      <c r="BC2607"/>
      <c r="BD2607"/>
      <c r="BE2607"/>
      <c r="BF2607"/>
      <c r="BG2607"/>
      <c r="BH2607"/>
      <c r="BI2607"/>
    </row>
    <row r="2608" spans="6:61" x14ac:dyDescent="0.3"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/>
      <c r="AN2608"/>
      <c r="AO2608"/>
      <c r="AP2608"/>
      <c r="AQ2608"/>
      <c r="AR2608"/>
      <c r="AS2608"/>
      <c r="AT2608"/>
      <c r="AU2608"/>
      <c r="AV2608"/>
      <c r="AW2608"/>
      <c r="AX2608"/>
      <c r="AY2608"/>
      <c r="AZ2608"/>
      <c r="BA2608"/>
      <c r="BB2608"/>
      <c r="BC2608"/>
      <c r="BD2608"/>
      <c r="BE2608"/>
      <c r="BF2608"/>
      <c r="BG2608"/>
      <c r="BH2608"/>
      <c r="BI2608"/>
    </row>
    <row r="2609" spans="6:61" x14ac:dyDescent="0.3"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/>
      <c r="AN2609"/>
      <c r="AO2609"/>
      <c r="AP2609"/>
      <c r="AQ2609"/>
      <c r="AR2609"/>
      <c r="AS2609"/>
      <c r="AT2609"/>
      <c r="AU2609"/>
      <c r="AV2609"/>
      <c r="AW2609"/>
      <c r="AX2609"/>
      <c r="AY2609"/>
      <c r="AZ2609"/>
      <c r="BA2609"/>
      <c r="BB2609"/>
      <c r="BC2609"/>
      <c r="BD2609"/>
      <c r="BE2609"/>
      <c r="BF2609"/>
      <c r="BG2609"/>
      <c r="BH2609"/>
      <c r="BI2609"/>
    </row>
    <row r="2610" spans="6:61" x14ac:dyDescent="0.3"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/>
      <c r="AN2610"/>
      <c r="AO2610"/>
      <c r="AP2610"/>
      <c r="AQ2610"/>
      <c r="AR2610"/>
      <c r="AS2610"/>
      <c r="AT2610"/>
      <c r="AU2610"/>
      <c r="AV2610"/>
      <c r="AW2610"/>
      <c r="AX2610"/>
      <c r="AY2610"/>
      <c r="AZ2610"/>
      <c r="BA2610"/>
      <c r="BB2610"/>
      <c r="BC2610"/>
      <c r="BD2610"/>
      <c r="BE2610"/>
      <c r="BF2610"/>
      <c r="BG2610"/>
      <c r="BH2610"/>
      <c r="BI2610"/>
    </row>
    <row r="2611" spans="6:61" x14ac:dyDescent="0.3"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/>
      <c r="AN2611"/>
      <c r="AO2611"/>
      <c r="AP2611"/>
      <c r="AQ2611"/>
      <c r="AR2611"/>
      <c r="AS2611"/>
      <c r="AT2611"/>
      <c r="AU2611"/>
      <c r="AV2611"/>
      <c r="AW2611"/>
      <c r="AX2611"/>
      <c r="AY2611"/>
      <c r="AZ2611"/>
      <c r="BA2611"/>
      <c r="BB2611"/>
      <c r="BC2611"/>
      <c r="BD2611"/>
      <c r="BE2611"/>
      <c r="BF2611"/>
      <c r="BG2611"/>
      <c r="BH2611"/>
      <c r="BI2611"/>
    </row>
    <row r="2612" spans="6:61" x14ac:dyDescent="0.3"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/>
      <c r="AN2612"/>
      <c r="AO2612"/>
      <c r="AP2612"/>
      <c r="AQ2612"/>
      <c r="AR2612"/>
      <c r="AS2612"/>
      <c r="AT2612"/>
      <c r="AU2612"/>
      <c r="AV2612"/>
      <c r="AW2612"/>
      <c r="AX2612"/>
      <c r="AY2612"/>
      <c r="AZ2612"/>
      <c r="BA2612"/>
      <c r="BB2612"/>
      <c r="BC2612"/>
      <c r="BD2612"/>
      <c r="BE2612"/>
      <c r="BF2612"/>
      <c r="BG2612"/>
      <c r="BH2612"/>
      <c r="BI2612"/>
    </row>
    <row r="2613" spans="6:61" x14ac:dyDescent="0.3"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/>
      <c r="AN2613"/>
      <c r="AO2613"/>
      <c r="AP2613"/>
      <c r="AQ2613"/>
      <c r="AR2613"/>
      <c r="AS2613"/>
      <c r="AT2613"/>
      <c r="AU2613"/>
      <c r="AV2613"/>
      <c r="AW2613"/>
      <c r="AX2613"/>
      <c r="AY2613"/>
      <c r="AZ2613"/>
      <c r="BA2613"/>
      <c r="BB2613"/>
      <c r="BC2613"/>
      <c r="BD2613"/>
      <c r="BE2613"/>
      <c r="BF2613"/>
      <c r="BG2613"/>
      <c r="BH2613"/>
      <c r="BI2613"/>
    </row>
    <row r="2614" spans="6:61" x14ac:dyDescent="0.3"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/>
      <c r="AN2614"/>
      <c r="AO2614"/>
      <c r="AP2614"/>
      <c r="AQ2614"/>
      <c r="AR2614"/>
      <c r="AS2614"/>
      <c r="AT2614"/>
      <c r="AU2614"/>
      <c r="AV2614"/>
      <c r="AW2614"/>
      <c r="AX2614"/>
      <c r="AY2614"/>
      <c r="AZ2614"/>
      <c r="BA2614"/>
      <c r="BB2614"/>
      <c r="BC2614"/>
      <c r="BD2614"/>
      <c r="BE2614"/>
      <c r="BF2614"/>
      <c r="BG2614"/>
      <c r="BH2614"/>
      <c r="BI2614"/>
    </row>
    <row r="2615" spans="6:61" x14ac:dyDescent="0.3"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/>
      <c r="AN2615"/>
      <c r="AO2615"/>
      <c r="AP2615"/>
      <c r="AQ2615"/>
      <c r="AR2615"/>
      <c r="AS2615"/>
      <c r="AT2615"/>
      <c r="AU2615"/>
      <c r="AV2615"/>
      <c r="AW2615"/>
      <c r="AX2615"/>
      <c r="AY2615"/>
      <c r="AZ2615"/>
      <c r="BA2615"/>
      <c r="BB2615"/>
      <c r="BC2615"/>
      <c r="BD2615"/>
      <c r="BE2615"/>
      <c r="BF2615"/>
      <c r="BG2615"/>
      <c r="BH2615"/>
      <c r="BI2615"/>
    </row>
    <row r="2616" spans="6:61" x14ac:dyDescent="0.3"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/>
      <c r="AN2616"/>
      <c r="AO2616"/>
      <c r="AP2616"/>
      <c r="AQ2616"/>
      <c r="AR2616"/>
      <c r="AS2616"/>
      <c r="AT2616"/>
      <c r="AU2616"/>
      <c r="AV2616"/>
      <c r="AW2616"/>
      <c r="AX2616"/>
      <c r="AY2616"/>
      <c r="AZ2616"/>
      <c r="BA2616"/>
      <c r="BB2616"/>
      <c r="BC2616"/>
      <c r="BD2616"/>
      <c r="BE2616"/>
      <c r="BF2616"/>
      <c r="BG2616"/>
      <c r="BH2616"/>
      <c r="BI2616"/>
    </row>
    <row r="2617" spans="6:61" x14ac:dyDescent="0.3"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/>
      <c r="AN2617"/>
      <c r="AO2617"/>
      <c r="AP2617"/>
      <c r="AQ2617"/>
      <c r="AR2617"/>
      <c r="AS2617"/>
      <c r="AT2617"/>
      <c r="AU2617"/>
      <c r="AV2617"/>
      <c r="AW2617"/>
      <c r="AX2617"/>
      <c r="AY2617"/>
      <c r="AZ2617"/>
      <c r="BA2617"/>
      <c r="BB2617"/>
      <c r="BC2617"/>
      <c r="BD2617"/>
      <c r="BE2617"/>
      <c r="BF2617"/>
      <c r="BG2617"/>
      <c r="BH2617"/>
      <c r="BI2617"/>
    </row>
    <row r="2618" spans="6:61" x14ac:dyDescent="0.3"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/>
      <c r="AN2618"/>
      <c r="AO2618"/>
      <c r="AP2618"/>
      <c r="AQ2618"/>
      <c r="AR2618"/>
      <c r="AS2618"/>
      <c r="AT2618"/>
      <c r="AU2618"/>
      <c r="AV2618"/>
      <c r="AW2618"/>
      <c r="AX2618"/>
      <c r="AY2618"/>
      <c r="AZ2618"/>
      <c r="BA2618"/>
      <c r="BB2618"/>
      <c r="BC2618"/>
      <c r="BD2618"/>
      <c r="BE2618"/>
      <c r="BF2618"/>
      <c r="BG2618"/>
      <c r="BH2618"/>
      <c r="BI2618"/>
    </row>
    <row r="2619" spans="6:61" x14ac:dyDescent="0.3"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/>
      <c r="AN2619"/>
      <c r="AO2619"/>
      <c r="AP2619"/>
      <c r="AQ2619"/>
      <c r="AR2619"/>
      <c r="AS2619"/>
      <c r="AT2619"/>
      <c r="AU2619"/>
      <c r="AV2619"/>
      <c r="AW2619"/>
      <c r="AX2619"/>
      <c r="AY2619"/>
      <c r="AZ2619"/>
      <c r="BA2619"/>
      <c r="BB2619"/>
      <c r="BC2619"/>
      <c r="BD2619"/>
      <c r="BE2619"/>
      <c r="BF2619"/>
      <c r="BG2619"/>
      <c r="BH2619"/>
      <c r="BI2619"/>
    </row>
    <row r="2620" spans="6:61" x14ac:dyDescent="0.3"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/>
      <c r="AN2620"/>
      <c r="AO2620"/>
      <c r="AP2620"/>
      <c r="AQ2620"/>
      <c r="AR2620"/>
      <c r="AS2620"/>
      <c r="AT2620"/>
      <c r="AU2620"/>
      <c r="AV2620"/>
      <c r="AW2620"/>
      <c r="AX2620"/>
      <c r="AY2620"/>
      <c r="AZ2620"/>
      <c r="BA2620"/>
      <c r="BB2620"/>
      <c r="BC2620"/>
      <c r="BD2620"/>
      <c r="BE2620"/>
      <c r="BF2620"/>
      <c r="BG2620"/>
      <c r="BH2620"/>
      <c r="BI2620"/>
    </row>
    <row r="2621" spans="6:61" x14ac:dyDescent="0.3"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/>
      <c r="AN2621"/>
      <c r="AO2621"/>
      <c r="AP2621"/>
      <c r="AQ2621"/>
      <c r="AR2621"/>
      <c r="AS2621"/>
      <c r="AT2621"/>
      <c r="AU2621"/>
      <c r="AV2621"/>
      <c r="AW2621"/>
      <c r="AX2621"/>
      <c r="AY2621"/>
      <c r="AZ2621"/>
      <c r="BA2621"/>
      <c r="BB2621"/>
      <c r="BC2621"/>
      <c r="BD2621"/>
      <c r="BE2621"/>
      <c r="BF2621"/>
      <c r="BG2621"/>
      <c r="BH2621"/>
      <c r="BI2621"/>
    </row>
    <row r="2622" spans="6:61" x14ac:dyDescent="0.3"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/>
      <c r="AN2622"/>
      <c r="AO2622"/>
      <c r="AP2622"/>
      <c r="AQ2622"/>
      <c r="AR2622"/>
      <c r="AS2622"/>
      <c r="AT2622"/>
      <c r="AU2622"/>
      <c r="AV2622"/>
      <c r="AW2622"/>
      <c r="AX2622"/>
      <c r="AY2622"/>
      <c r="AZ2622"/>
      <c r="BA2622"/>
      <c r="BB2622"/>
      <c r="BC2622"/>
      <c r="BD2622"/>
      <c r="BE2622"/>
      <c r="BF2622"/>
      <c r="BG2622"/>
      <c r="BH2622"/>
      <c r="BI2622"/>
    </row>
    <row r="2623" spans="6:61" x14ac:dyDescent="0.3"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/>
      <c r="AN2623"/>
      <c r="AO2623"/>
      <c r="AP2623"/>
      <c r="AQ2623"/>
      <c r="AR2623"/>
      <c r="AS2623"/>
      <c r="AT2623"/>
      <c r="AU2623"/>
      <c r="AV2623"/>
      <c r="AW2623"/>
      <c r="AX2623"/>
      <c r="AY2623"/>
      <c r="AZ2623"/>
      <c r="BA2623"/>
      <c r="BB2623"/>
      <c r="BC2623"/>
      <c r="BD2623"/>
      <c r="BE2623"/>
      <c r="BF2623"/>
      <c r="BG2623"/>
      <c r="BH2623"/>
      <c r="BI2623"/>
    </row>
    <row r="2624" spans="6:61" x14ac:dyDescent="0.3"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/>
      <c r="AN2624"/>
      <c r="AO2624"/>
      <c r="AP2624"/>
      <c r="AQ2624"/>
      <c r="AR2624"/>
      <c r="AS2624"/>
      <c r="AT2624"/>
      <c r="AU2624"/>
      <c r="AV2624"/>
      <c r="AW2624"/>
      <c r="AX2624"/>
      <c r="AY2624"/>
      <c r="AZ2624"/>
      <c r="BA2624"/>
      <c r="BB2624"/>
      <c r="BC2624"/>
      <c r="BD2624"/>
      <c r="BE2624"/>
      <c r="BF2624"/>
      <c r="BG2624"/>
      <c r="BH2624"/>
      <c r="BI2624"/>
    </row>
    <row r="2625" spans="6:61" x14ac:dyDescent="0.3"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/>
      <c r="AN2625"/>
      <c r="AO2625"/>
      <c r="AP2625"/>
      <c r="AQ2625"/>
      <c r="AR2625"/>
      <c r="AS2625"/>
      <c r="AT2625"/>
      <c r="AU2625"/>
      <c r="AV2625"/>
      <c r="AW2625"/>
      <c r="AX2625"/>
      <c r="AY2625"/>
      <c r="AZ2625"/>
      <c r="BA2625"/>
      <c r="BB2625"/>
      <c r="BC2625"/>
      <c r="BD2625"/>
      <c r="BE2625"/>
      <c r="BF2625"/>
      <c r="BG2625"/>
      <c r="BH2625"/>
      <c r="BI2625"/>
    </row>
    <row r="2626" spans="6:61" x14ac:dyDescent="0.3"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/>
      <c r="AN2626"/>
      <c r="AO2626"/>
      <c r="AP2626"/>
      <c r="AQ2626"/>
      <c r="AR2626"/>
      <c r="AS2626"/>
      <c r="AT2626"/>
      <c r="AU2626"/>
      <c r="AV2626"/>
      <c r="AW2626"/>
      <c r="AX2626"/>
      <c r="AY2626"/>
      <c r="AZ2626"/>
      <c r="BA2626"/>
      <c r="BB2626"/>
      <c r="BC2626"/>
      <c r="BD2626"/>
      <c r="BE2626"/>
      <c r="BF2626"/>
      <c r="BG2626"/>
      <c r="BH2626"/>
      <c r="BI2626"/>
    </row>
    <row r="2627" spans="6:61" x14ac:dyDescent="0.3"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/>
      <c r="AN2627"/>
      <c r="AO2627"/>
      <c r="AP2627"/>
      <c r="AQ2627"/>
      <c r="AR2627"/>
      <c r="AS2627"/>
      <c r="AT2627"/>
      <c r="AU2627"/>
      <c r="AV2627"/>
      <c r="AW2627"/>
      <c r="AX2627"/>
      <c r="AY2627"/>
      <c r="AZ2627"/>
      <c r="BA2627"/>
      <c r="BB2627"/>
      <c r="BC2627"/>
      <c r="BD2627"/>
      <c r="BE2627"/>
      <c r="BF2627"/>
      <c r="BG2627"/>
      <c r="BH2627"/>
      <c r="BI2627"/>
    </row>
    <row r="2628" spans="6:61" x14ac:dyDescent="0.3"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/>
      <c r="AN2628"/>
      <c r="AO2628"/>
      <c r="AP2628"/>
      <c r="AQ2628"/>
      <c r="AR2628"/>
      <c r="AS2628"/>
      <c r="AT2628"/>
      <c r="AU2628"/>
      <c r="AV2628"/>
      <c r="AW2628"/>
      <c r="AX2628"/>
      <c r="AY2628"/>
      <c r="AZ2628"/>
      <c r="BA2628"/>
      <c r="BB2628"/>
      <c r="BC2628"/>
      <c r="BD2628"/>
      <c r="BE2628"/>
      <c r="BF2628"/>
      <c r="BG2628"/>
      <c r="BH2628"/>
      <c r="BI2628"/>
    </row>
    <row r="2629" spans="6:61" x14ac:dyDescent="0.3"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/>
      <c r="AN2629"/>
      <c r="AO2629"/>
      <c r="AP2629"/>
      <c r="AQ2629"/>
      <c r="AR2629"/>
      <c r="AS2629"/>
      <c r="AT2629"/>
      <c r="AU2629"/>
      <c r="AV2629"/>
      <c r="AW2629"/>
      <c r="AX2629"/>
      <c r="AY2629"/>
      <c r="AZ2629"/>
      <c r="BA2629"/>
      <c r="BB2629"/>
      <c r="BC2629"/>
      <c r="BD2629"/>
      <c r="BE2629"/>
      <c r="BF2629"/>
      <c r="BG2629"/>
      <c r="BH2629"/>
      <c r="BI2629"/>
    </row>
    <row r="2630" spans="6:61" x14ac:dyDescent="0.3"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/>
      <c r="AN2630"/>
      <c r="AO2630"/>
      <c r="AP2630"/>
      <c r="AQ2630"/>
      <c r="AR2630"/>
      <c r="AS2630"/>
      <c r="AT2630"/>
      <c r="AU2630"/>
      <c r="AV2630"/>
      <c r="AW2630"/>
      <c r="AX2630"/>
      <c r="AY2630"/>
      <c r="AZ2630"/>
      <c r="BA2630"/>
      <c r="BB2630"/>
      <c r="BC2630"/>
      <c r="BD2630"/>
      <c r="BE2630"/>
      <c r="BF2630"/>
      <c r="BG2630"/>
      <c r="BH2630"/>
      <c r="BI2630"/>
    </row>
    <row r="2631" spans="6:61" x14ac:dyDescent="0.3"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/>
      <c r="AN2631"/>
      <c r="AO2631"/>
      <c r="AP2631"/>
      <c r="AQ2631"/>
      <c r="AR2631"/>
      <c r="AS2631"/>
      <c r="AT2631"/>
      <c r="AU2631"/>
      <c r="AV2631"/>
      <c r="AW2631"/>
      <c r="AX2631"/>
      <c r="AY2631"/>
      <c r="AZ2631"/>
      <c r="BA2631"/>
      <c r="BB2631"/>
      <c r="BC2631"/>
      <c r="BD2631"/>
      <c r="BE2631"/>
      <c r="BF2631"/>
      <c r="BG2631"/>
      <c r="BH2631"/>
      <c r="BI2631"/>
    </row>
    <row r="2632" spans="6:61" x14ac:dyDescent="0.3"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/>
      <c r="AN2632"/>
      <c r="AO2632"/>
      <c r="AP2632"/>
      <c r="AQ2632"/>
      <c r="AR2632"/>
      <c r="AS2632"/>
      <c r="AT2632"/>
      <c r="AU2632"/>
      <c r="AV2632"/>
      <c r="AW2632"/>
      <c r="AX2632"/>
      <c r="AY2632"/>
      <c r="AZ2632"/>
      <c r="BA2632"/>
      <c r="BB2632"/>
      <c r="BC2632"/>
      <c r="BD2632"/>
      <c r="BE2632"/>
      <c r="BF2632"/>
      <c r="BG2632"/>
      <c r="BH2632"/>
      <c r="BI2632"/>
    </row>
    <row r="2633" spans="6:61" x14ac:dyDescent="0.3"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/>
      <c r="AN2633"/>
      <c r="AO2633"/>
      <c r="AP2633"/>
      <c r="AQ2633"/>
      <c r="AR2633"/>
      <c r="AS2633"/>
      <c r="AT2633"/>
      <c r="AU2633"/>
      <c r="AV2633"/>
      <c r="AW2633"/>
      <c r="AX2633"/>
      <c r="AY2633"/>
      <c r="AZ2633"/>
      <c r="BA2633"/>
      <c r="BB2633"/>
      <c r="BC2633"/>
      <c r="BD2633"/>
      <c r="BE2633"/>
      <c r="BF2633"/>
      <c r="BG2633"/>
      <c r="BH2633"/>
      <c r="BI2633"/>
    </row>
    <row r="2634" spans="6:61" x14ac:dyDescent="0.3"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/>
      <c r="AN2634"/>
      <c r="AO2634"/>
      <c r="AP2634"/>
      <c r="AQ2634"/>
      <c r="AR2634"/>
      <c r="AS2634"/>
      <c r="AT2634"/>
      <c r="AU2634"/>
      <c r="AV2634"/>
      <c r="AW2634"/>
      <c r="AX2634"/>
      <c r="AY2634"/>
      <c r="AZ2634"/>
      <c r="BA2634"/>
      <c r="BB2634"/>
      <c r="BC2634"/>
      <c r="BD2634"/>
      <c r="BE2634"/>
      <c r="BF2634"/>
      <c r="BG2634"/>
      <c r="BH2634"/>
      <c r="BI2634"/>
    </row>
    <row r="2635" spans="6:61" x14ac:dyDescent="0.3"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/>
      <c r="AN2635"/>
      <c r="AO2635"/>
      <c r="AP2635"/>
      <c r="AQ2635"/>
      <c r="AR2635"/>
      <c r="AS2635"/>
      <c r="AT2635"/>
      <c r="AU2635"/>
      <c r="AV2635"/>
      <c r="AW2635"/>
      <c r="AX2635"/>
      <c r="AY2635"/>
      <c r="AZ2635"/>
      <c r="BA2635"/>
      <c r="BB2635"/>
      <c r="BC2635"/>
      <c r="BD2635"/>
      <c r="BE2635"/>
      <c r="BF2635"/>
      <c r="BG2635"/>
      <c r="BH2635"/>
      <c r="BI2635"/>
    </row>
    <row r="2636" spans="6:61" x14ac:dyDescent="0.3"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/>
      <c r="AN2636"/>
      <c r="AO2636"/>
      <c r="AP2636"/>
      <c r="AQ2636"/>
      <c r="AR2636"/>
      <c r="AS2636"/>
      <c r="AT2636"/>
      <c r="AU2636"/>
      <c r="AV2636"/>
      <c r="AW2636"/>
      <c r="AX2636"/>
      <c r="AY2636"/>
      <c r="AZ2636"/>
      <c r="BA2636"/>
      <c r="BB2636"/>
      <c r="BC2636"/>
      <c r="BD2636"/>
      <c r="BE2636"/>
      <c r="BF2636"/>
      <c r="BG2636"/>
      <c r="BH2636"/>
      <c r="BI2636"/>
    </row>
    <row r="2637" spans="6:61" x14ac:dyDescent="0.3"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/>
      <c r="AN2637"/>
      <c r="AO2637"/>
      <c r="AP2637"/>
      <c r="AQ2637"/>
      <c r="AR2637"/>
      <c r="AS2637"/>
      <c r="AT2637"/>
      <c r="AU2637"/>
      <c r="AV2637"/>
      <c r="AW2637"/>
      <c r="AX2637"/>
      <c r="AY2637"/>
      <c r="AZ2637"/>
      <c r="BA2637"/>
      <c r="BB2637"/>
      <c r="BC2637"/>
      <c r="BD2637"/>
      <c r="BE2637"/>
      <c r="BF2637"/>
      <c r="BG2637"/>
      <c r="BH2637"/>
      <c r="BI2637"/>
    </row>
    <row r="2638" spans="6:61" x14ac:dyDescent="0.3"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/>
      <c r="AN2638"/>
      <c r="AO2638"/>
      <c r="AP2638"/>
      <c r="AQ2638"/>
      <c r="AR2638"/>
      <c r="AS2638"/>
      <c r="AT2638"/>
      <c r="AU2638"/>
      <c r="AV2638"/>
      <c r="AW2638"/>
      <c r="AX2638"/>
      <c r="AY2638"/>
      <c r="AZ2638"/>
      <c r="BA2638"/>
      <c r="BB2638"/>
      <c r="BC2638"/>
      <c r="BD2638"/>
      <c r="BE2638"/>
      <c r="BF2638"/>
      <c r="BG2638"/>
      <c r="BH2638"/>
      <c r="BI2638"/>
    </row>
    <row r="2639" spans="6:61" x14ac:dyDescent="0.3"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/>
      <c r="AN2639"/>
      <c r="AO2639"/>
      <c r="AP2639"/>
      <c r="AQ2639"/>
      <c r="AR2639"/>
      <c r="AS2639"/>
      <c r="AT2639"/>
      <c r="AU2639"/>
      <c r="AV2639"/>
      <c r="AW2639"/>
      <c r="AX2639"/>
      <c r="AY2639"/>
      <c r="AZ2639"/>
      <c r="BA2639"/>
      <c r="BB2639"/>
      <c r="BC2639"/>
      <c r="BD2639"/>
      <c r="BE2639"/>
      <c r="BF2639"/>
      <c r="BG2639"/>
      <c r="BH2639"/>
      <c r="BI2639"/>
    </row>
    <row r="2640" spans="6:61" x14ac:dyDescent="0.3"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/>
      <c r="AN2640"/>
      <c r="AO2640"/>
      <c r="AP2640"/>
      <c r="AQ2640"/>
      <c r="AR2640"/>
      <c r="AS2640"/>
      <c r="AT2640"/>
      <c r="AU2640"/>
      <c r="AV2640"/>
      <c r="AW2640"/>
      <c r="AX2640"/>
      <c r="AY2640"/>
      <c r="AZ2640"/>
      <c r="BA2640"/>
      <c r="BB2640"/>
      <c r="BC2640"/>
      <c r="BD2640"/>
      <c r="BE2640"/>
      <c r="BF2640"/>
      <c r="BG2640"/>
      <c r="BH2640"/>
      <c r="BI2640"/>
    </row>
    <row r="2641" spans="6:61" x14ac:dyDescent="0.3"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/>
      <c r="AN2641"/>
      <c r="AO2641"/>
      <c r="AP2641"/>
      <c r="AQ2641"/>
      <c r="AR2641"/>
      <c r="AS2641"/>
      <c r="AT2641"/>
      <c r="AU2641"/>
      <c r="AV2641"/>
      <c r="AW2641"/>
      <c r="AX2641"/>
      <c r="AY2641"/>
      <c r="AZ2641"/>
      <c r="BA2641"/>
      <c r="BB2641"/>
      <c r="BC2641"/>
      <c r="BD2641"/>
      <c r="BE2641"/>
      <c r="BF2641"/>
      <c r="BG2641"/>
      <c r="BH2641"/>
      <c r="BI2641"/>
    </row>
    <row r="2642" spans="6:61" x14ac:dyDescent="0.3"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/>
      <c r="AN2642"/>
      <c r="AO2642"/>
      <c r="AP2642"/>
      <c r="AQ2642"/>
      <c r="AR2642"/>
      <c r="AS2642"/>
      <c r="AT2642"/>
      <c r="AU2642"/>
      <c r="AV2642"/>
      <c r="AW2642"/>
      <c r="AX2642"/>
      <c r="AY2642"/>
      <c r="AZ2642"/>
      <c r="BA2642"/>
      <c r="BB2642"/>
      <c r="BC2642"/>
      <c r="BD2642"/>
      <c r="BE2642"/>
      <c r="BF2642"/>
      <c r="BG2642"/>
      <c r="BH2642"/>
      <c r="BI2642"/>
    </row>
    <row r="2643" spans="6:61" x14ac:dyDescent="0.3"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/>
      <c r="AN2643"/>
      <c r="AO2643"/>
      <c r="AP2643"/>
      <c r="AQ2643"/>
      <c r="AR2643"/>
      <c r="AS2643"/>
      <c r="AT2643"/>
      <c r="AU2643"/>
      <c r="AV2643"/>
      <c r="AW2643"/>
      <c r="AX2643"/>
      <c r="AY2643"/>
      <c r="AZ2643"/>
      <c r="BA2643"/>
      <c r="BB2643"/>
      <c r="BC2643"/>
      <c r="BD2643"/>
      <c r="BE2643"/>
      <c r="BF2643"/>
      <c r="BG2643"/>
      <c r="BH2643"/>
      <c r="BI2643"/>
    </row>
    <row r="2644" spans="6:61" x14ac:dyDescent="0.3"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/>
      <c r="AN2644"/>
      <c r="AO2644"/>
      <c r="AP2644"/>
      <c r="AQ2644"/>
      <c r="AR2644"/>
      <c r="AS2644"/>
      <c r="AT2644"/>
      <c r="AU2644"/>
      <c r="AV2644"/>
      <c r="AW2644"/>
      <c r="AX2644"/>
      <c r="AY2644"/>
      <c r="AZ2644"/>
      <c r="BA2644"/>
      <c r="BB2644"/>
      <c r="BC2644"/>
      <c r="BD2644"/>
      <c r="BE2644"/>
      <c r="BF2644"/>
      <c r="BG2644"/>
      <c r="BH2644"/>
      <c r="BI2644"/>
    </row>
    <row r="2645" spans="6:61" x14ac:dyDescent="0.3"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/>
      <c r="AN2645"/>
      <c r="AO2645"/>
      <c r="AP2645"/>
      <c r="AQ2645"/>
      <c r="AR2645"/>
      <c r="AS2645"/>
      <c r="AT2645"/>
      <c r="AU2645"/>
      <c r="AV2645"/>
      <c r="AW2645"/>
      <c r="AX2645"/>
      <c r="AY2645"/>
      <c r="AZ2645"/>
      <c r="BA2645"/>
      <c r="BB2645"/>
      <c r="BC2645"/>
      <c r="BD2645"/>
      <c r="BE2645"/>
      <c r="BF2645"/>
      <c r="BG2645"/>
      <c r="BH2645"/>
      <c r="BI2645"/>
    </row>
    <row r="2646" spans="6:61" x14ac:dyDescent="0.3"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/>
      <c r="AN2646"/>
      <c r="AO2646"/>
      <c r="AP2646"/>
      <c r="AQ2646"/>
      <c r="AR2646"/>
      <c r="AS2646"/>
      <c r="AT2646"/>
      <c r="AU2646"/>
      <c r="AV2646"/>
      <c r="AW2646"/>
      <c r="AX2646"/>
      <c r="AY2646"/>
      <c r="AZ2646"/>
      <c r="BA2646"/>
      <c r="BB2646"/>
      <c r="BC2646"/>
      <c r="BD2646"/>
      <c r="BE2646"/>
      <c r="BF2646"/>
      <c r="BG2646"/>
      <c r="BH2646"/>
      <c r="BI2646"/>
    </row>
    <row r="2647" spans="6:61" x14ac:dyDescent="0.3"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/>
      <c r="AN2647"/>
      <c r="AO2647"/>
      <c r="AP2647"/>
      <c r="AQ2647"/>
      <c r="AR2647"/>
      <c r="AS2647"/>
      <c r="AT2647"/>
      <c r="AU2647"/>
      <c r="AV2647"/>
      <c r="AW2647"/>
      <c r="AX2647"/>
      <c r="AY2647"/>
      <c r="AZ2647"/>
      <c r="BA2647"/>
      <c r="BB2647"/>
      <c r="BC2647"/>
      <c r="BD2647"/>
      <c r="BE2647"/>
      <c r="BF2647"/>
      <c r="BG2647"/>
      <c r="BH2647"/>
      <c r="BI2647"/>
    </row>
    <row r="2648" spans="6:61" x14ac:dyDescent="0.3"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/>
      <c r="AN2648"/>
      <c r="AO2648"/>
      <c r="AP2648"/>
      <c r="AQ2648"/>
      <c r="AR2648"/>
      <c r="AS2648"/>
      <c r="AT2648"/>
      <c r="AU2648"/>
      <c r="AV2648"/>
      <c r="AW2648"/>
      <c r="AX2648"/>
      <c r="AY2648"/>
      <c r="AZ2648"/>
      <c r="BA2648"/>
      <c r="BB2648"/>
      <c r="BC2648"/>
      <c r="BD2648"/>
      <c r="BE2648"/>
      <c r="BF2648"/>
      <c r="BG2648"/>
      <c r="BH2648"/>
      <c r="BI2648"/>
    </row>
    <row r="2649" spans="6:61" x14ac:dyDescent="0.3"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/>
      <c r="AN2649"/>
      <c r="AO2649"/>
      <c r="AP2649"/>
      <c r="AQ2649"/>
      <c r="AR2649"/>
      <c r="AS2649"/>
      <c r="AT2649"/>
      <c r="AU2649"/>
      <c r="AV2649"/>
      <c r="AW2649"/>
      <c r="AX2649"/>
      <c r="AY2649"/>
      <c r="AZ2649"/>
      <c r="BA2649"/>
      <c r="BB2649"/>
      <c r="BC2649"/>
      <c r="BD2649"/>
      <c r="BE2649"/>
      <c r="BF2649"/>
      <c r="BG2649"/>
      <c r="BH2649"/>
      <c r="BI2649"/>
    </row>
    <row r="2650" spans="6:61" x14ac:dyDescent="0.3"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/>
      <c r="AN2650"/>
      <c r="AO2650"/>
      <c r="AP2650"/>
      <c r="AQ2650"/>
      <c r="AR2650"/>
      <c r="AS2650"/>
      <c r="AT2650"/>
      <c r="AU2650"/>
      <c r="AV2650"/>
      <c r="AW2650"/>
      <c r="AX2650"/>
      <c r="AY2650"/>
      <c r="AZ2650"/>
      <c r="BA2650"/>
      <c r="BB2650"/>
      <c r="BC2650"/>
      <c r="BD2650"/>
      <c r="BE2650"/>
      <c r="BF2650"/>
      <c r="BG2650"/>
      <c r="BH2650"/>
      <c r="BI2650"/>
    </row>
    <row r="2651" spans="6:61" x14ac:dyDescent="0.3"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/>
      <c r="AN2651"/>
      <c r="AO2651"/>
      <c r="AP2651"/>
      <c r="AQ2651"/>
      <c r="AR2651"/>
      <c r="AS2651"/>
      <c r="AT2651"/>
      <c r="AU2651"/>
      <c r="AV2651"/>
      <c r="AW2651"/>
      <c r="AX2651"/>
      <c r="AY2651"/>
      <c r="AZ2651"/>
      <c r="BA2651"/>
      <c r="BB2651"/>
      <c r="BC2651"/>
      <c r="BD2651"/>
      <c r="BE2651"/>
      <c r="BF2651"/>
      <c r="BG2651"/>
      <c r="BH2651"/>
      <c r="BI2651"/>
    </row>
    <row r="2652" spans="6:61" x14ac:dyDescent="0.3"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/>
      <c r="AN2652"/>
      <c r="AO2652"/>
      <c r="AP2652"/>
      <c r="AQ2652"/>
      <c r="AR2652"/>
      <c r="AS2652"/>
      <c r="AT2652"/>
      <c r="AU2652"/>
      <c r="AV2652"/>
      <c r="AW2652"/>
      <c r="AX2652"/>
      <c r="AY2652"/>
      <c r="AZ2652"/>
      <c r="BA2652"/>
      <c r="BB2652"/>
      <c r="BC2652"/>
      <c r="BD2652"/>
      <c r="BE2652"/>
      <c r="BF2652"/>
      <c r="BG2652"/>
      <c r="BH2652"/>
      <c r="BI2652"/>
    </row>
    <row r="2653" spans="6:61" x14ac:dyDescent="0.3"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/>
      <c r="AN2653"/>
      <c r="AO2653"/>
      <c r="AP2653"/>
      <c r="AQ2653"/>
      <c r="AR2653"/>
      <c r="AS2653"/>
      <c r="AT2653"/>
      <c r="AU2653"/>
      <c r="AV2653"/>
      <c r="AW2653"/>
      <c r="AX2653"/>
      <c r="AY2653"/>
      <c r="AZ2653"/>
      <c r="BA2653"/>
      <c r="BB2653"/>
      <c r="BC2653"/>
      <c r="BD2653"/>
      <c r="BE2653"/>
      <c r="BF2653"/>
      <c r="BG2653"/>
      <c r="BH2653"/>
      <c r="BI2653"/>
    </row>
    <row r="2654" spans="6:61" x14ac:dyDescent="0.3"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/>
      <c r="AN2654"/>
      <c r="AO2654"/>
      <c r="AP2654"/>
      <c r="AQ2654"/>
      <c r="AR2654"/>
      <c r="AS2654"/>
      <c r="AT2654"/>
      <c r="AU2654"/>
      <c r="AV2654"/>
      <c r="AW2654"/>
      <c r="AX2654"/>
      <c r="AY2654"/>
      <c r="AZ2654"/>
      <c r="BA2654"/>
      <c r="BB2654"/>
      <c r="BC2654"/>
      <c r="BD2654"/>
      <c r="BE2654"/>
      <c r="BF2654"/>
      <c r="BG2654"/>
      <c r="BH2654"/>
      <c r="BI2654"/>
    </row>
    <row r="2655" spans="6:61" x14ac:dyDescent="0.3"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/>
      <c r="AN2655"/>
      <c r="AO2655"/>
      <c r="AP2655"/>
      <c r="AQ2655"/>
      <c r="AR2655"/>
      <c r="AS2655"/>
      <c r="AT2655"/>
      <c r="AU2655"/>
      <c r="AV2655"/>
      <c r="AW2655"/>
      <c r="AX2655"/>
      <c r="AY2655"/>
      <c r="AZ2655"/>
      <c r="BA2655"/>
      <c r="BB2655"/>
      <c r="BC2655"/>
      <c r="BD2655"/>
      <c r="BE2655"/>
      <c r="BF2655"/>
      <c r="BG2655"/>
      <c r="BH2655"/>
      <c r="BI2655"/>
    </row>
    <row r="2656" spans="6:61" x14ac:dyDescent="0.3"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/>
      <c r="AN2656"/>
      <c r="AO2656"/>
      <c r="AP2656"/>
      <c r="AQ2656"/>
      <c r="AR2656"/>
      <c r="AS2656"/>
      <c r="AT2656"/>
      <c r="AU2656"/>
      <c r="AV2656"/>
      <c r="AW2656"/>
      <c r="AX2656"/>
      <c r="AY2656"/>
      <c r="AZ2656"/>
      <c r="BA2656"/>
      <c r="BB2656"/>
      <c r="BC2656"/>
      <c r="BD2656"/>
      <c r="BE2656"/>
      <c r="BF2656"/>
      <c r="BG2656"/>
      <c r="BH2656"/>
      <c r="BI2656"/>
    </row>
    <row r="2657" spans="6:61" x14ac:dyDescent="0.3"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/>
      <c r="AN2657"/>
      <c r="AO2657"/>
      <c r="AP2657"/>
      <c r="AQ2657"/>
      <c r="AR2657"/>
      <c r="AS2657"/>
      <c r="AT2657"/>
      <c r="AU2657"/>
      <c r="AV2657"/>
      <c r="AW2657"/>
      <c r="AX2657"/>
      <c r="AY2657"/>
      <c r="AZ2657"/>
      <c r="BA2657"/>
      <c r="BB2657"/>
      <c r="BC2657"/>
      <c r="BD2657"/>
      <c r="BE2657"/>
      <c r="BF2657"/>
      <c r="BG2657"/>
      <c r="BH2657"/>
      <c r="BI2657"/>
    </row>
    <row r="2658" spans="6:61" x14ac:dyDescent="0.3"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/>
      <c r="AN2658"/>
      <c r="AO2658"/>
      <c r="AP2658"/>
      <c r="AQ2658"/>
      <c r="AR2658"/>
      <c r="AS2658"/>
      <c r="AT2658"/>
      <c r="AU2658"/>
      <c r="AV2658"/>
      <c r="AW2658"/>
      <c r="AX2658"/>
      <c r="AY2658"/>
      <c r="AZ2658"/>
      <c r="BA2658"/>
      <c r="BB2658"/>
      <c r="BC2658"/>
      <c r="BD2658"/>
      <c r="BE2658"/>
      <c r="BF2658"/>
      <c r="BG2658"/>
      <c r="BH2658"/>
      <c r="BI2658"/>
    </row>
    <row r="2659" spans="6:61" x14ac:dyDescent="0.3"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/>
      <c r="AN2659"/>
      <c r="AO2659"/>
      <c r="AP2659"/>
      <c r="AQ2659"/>
      <c r="AR2659"/>
      <c r="AS2659"/>
      <c r="AT2659"/>
      <c r="AU2659"/>
      <c r="AV2659"/>
      <c r="AW2659"/>
      <c r="AX2659"/>
      <c r="AY2659"/>
      <c r="AZ2659"/>
      <c r="BA2659"/>
      <c r="BB2659"/>
      <c r="BC2659"/>
      <c r="BD2659"/>
      <c r="BE2659"/>
      <c r="BF2659"/>
      <c r="BG2659"/>
      <c r="BH2659"/>
      <c r="BI2659"/>
    </row>
    <row r="2660" spans="6:61" x14ac:dyDescent="0.3"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/>
      <c r="AN2660"/>
      <c r="AO2660"/>
      <c r="AP2660"/>
      <c r="AQ2660"/>
      <c r="AR2660"/>
      <c r="AS2660"/>
      <c r="AT2660"/>
      <c r="AU2660"/>
      <c r="AV2660"/>
      <c r="AW2660"/>
      <c r="AX2660"/>
      <c r="AY2660"/>
      <c r="AZ2660"/>
      <c r="BA2660"/>
      <c r="BB2660"/>
      <c r="BC2660"/>
      <c r="BD2660"/>
      <c r="BE2660"/>
      <c r="BF2660"/>
      <c r="BG2660"/>
      <c r="BH2660"/>
      <c r="BI2660"/>
    </row>
    <row r="2661" spans="6:61" x14ac:dyDescent="0.3"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/>
      <c r="AN2661"/>
      <c r="AO2661"/>
      <c r="AP2661"/>
      <c r="AQ2661"/>
      <c r="AR2661"/>
      <c r="AS2661"/>
      <c r="AT2661"/>
      <c r="AU2661"/>
      <c r="AV2661"/>
      <c r="AW2661"/>
      <c r="AX2661"/>
      <c r="AY2661"/>
      <c r="AZ2661"/>
      <c r="BA2661"/>
      <c r="BB2661"/>
      <c r="BC2661"/>
      <c r="BD2661"/>
      <c r="BE2661"/>
      <c r="BF2661"/>
      <c r="BG2661"/>
      <c r="BH2661"/>
      <c r="BI2661"/>
    </row>
    <row r="2662" spans="6:61" x14ac:dyDescent="0.3"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/>
      <c r="AN2662"/>
      <c r="AO2662"/>
      <c r="AP2662"/>
      <c r="AQ2662"/>
      <c r="AR2662"/>
      <c r="AS2662"/>
      <c r="AT2662"/>
      <c r="AU2662"/>
      <c r="AV2662"/>
      <c r="AW2662"/>
      <c r="AX2662"/>
      <c r="AY2662"/>
      <c r="AZ2662"/>
      <c r="BA2662"/>
      <c r="BB2662"/>
      <c r="BC2662"/>
      <c r="BD2662"/>
      <c r="BE2662"/>
      <c r="BF2662"/>
      <c r="BG2662"/>
      <c r="BH2662"/>
      <c r="BI2662"/>
    </row>
    <row r="2663" spans="6:61" x14ac:dyDescent="0.3"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/>
      <c r="AN2663"/>
      <c r="AO2663"/>
      <c r="AP2663"/>
      <c r="AQ2663"/>
      <c r="AR2663"/>
      <c r="AS2663"/>
      <c r="AT2663"/>
      <c r="AU2663"/>
      <c r="AV2663"/>
      <c r="AW2663"/>
      <c r="AX2663"/>
      <c r="AY2663"/>
      <c r="AZ2663"/>
      <c r="BA2663"/>
      <c r="BB2663"/>
      <c r="BC2663"/>
      <c r="BD2663"/>
      <c r="BE2663"/>
      <c r="BF2663"/>
      <c r="BG2663"/>
      <c r="BH2663"/>
      <c r="BI2663"/>
    </row>
    <row r="2664" spans="6:61" x14ac:dyDescent="0.3"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/>
      <c r="AN2664"/>
      <c r="AO2664"/>
      <c r="AP2664"/>
      <c r="AQ2664"/>
      <c r="AR2664"/>
      <c r="AS2664"/>
      <c r="AT2664"/>
      <c r="AU2664"/>
      <c r="AV2664"/>
      <c r="AW2664"/>
      <c r="AX2664"/>
      <c r="AY2664"/>
      <c r="AZ2664"/>
      <c r="BA2664"/>
      <c r="BB2664"/>
      <c r="BC2664"/>
      <c r="BD2664"/>
      <c r="BE2664"/>
      <c r="BF2664"/>
      <c r="BG2664"/>
      <c r="BH2664"/>
      <c r="BI2664"/>
    </row>
    <row r="2665" spans="6:61" x14ac:dyDescent="0.3"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/>
      <c r="AN2665"/>
      <c r="AO2665"/>
      <c r="AP2665"/>
      <c r="AQ2665"/>
      <c r="AR2665"/>
      <c r="AS2665"/>
      <c r="AT2665"/>
      <c r="AU2665"/>
      <c r="AV2665"/>
      <c r="AW2665"/>
      <c r="AX2665"/>
      <c r="AY2665"/>
      <c r="AZ2665"/>
      <c r="BA2665"/>
      <c r="BB2665"/>
      <c r="BC2665"/>
      <c r="BD2665"/>
      <c r="BE2665"/>
      <c r="BF2665"/>
      <c r="BG2665"/>
      <c r="BH2665"/>
      <c r="BI2665"/>
    </row>
    <row r="2666" spans="6:61" x14ac:dyDescent="0.3"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/>
      <c r="AN2666"/>
      <c r="AO2666"/>
      <c r="AP2666"/>
      <c r="AQ2666"/>
      <c r="AR2666"/>
      <c r="AS2666"/>
      <c r="AT2666"/>
      <c r="AU2666"/>
      <c r="AV2666"/>
      <c r="AW2666"/>
      <c r="AX2666"/>
      <c r="AY2666"/>
      <c r="AZ2666"/>
      <c r="BA2666"/>
      <c r="BB2666"/>
      <c r="BC2666"/>
      <c r="BD2666"/>
      <c r="BE2666"/>
      <c r="BF2666"/>
      <c r="BG2666"/>
      <c r="BH2666"/>
      <c r="BI2666"/>
    </row>
    <row r="2667" spans="6:61" x14ac:dyDescent="0.3"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/>
      <c r="AN2667"/>
      <c r="AO2667"/>
      <c r="AP2667"/>
      <c r="AQ2667"/>
      <c r="AR2667"/>
      <c r="AS2667"/>
      <c r="AT2667"/>
      <c r="AU2667"/>
      <c r="AV2667"/>
      <c r="AW2667"/>
      <c r="AX2667"/>
      <c r="AY2667"/>
      <c r="AZ2667"/>
      <c r="BA2667"/>
      <c r="BB2667"/>
      <c r="BC2667"/>
      <c r="BD2667"/>
      <c r="BE2667"/>
      <c r="BF2667"/>
      <c r="BG2667"/>
      <c r="BH2667"/>
      <c r="BI2667"/>
    </row>
    <row r="2668" spans="6:61" x14ac:dyDescent="0.3"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/>
      <c r="AN2668"/>
      <c r="AO2668"/>
      <c r="AP2668"/>
      <c r="AQ2668"/>
      <c r="AR2668"/>
      <c r="AS2668"/>
      <c r="AT2668"/>
      <c r="AU2668"/>
      <c r="AV2668"/>
      <c r="AW2668"/>
      <c r="AX2668"/>
      <c r="AY2668"/>
      <c r="AZ2668"/>
      <c r="BA2668"/>
      <c r="BB2668"/>
      <c r="BC2668"/>
      <c r="BD2668"/>
      <c r="BE2668"/>
      <c r="BF2668"/>
      <c r="BG2668"/>
      <c r="BH2668"/>
      <c r="BI2668"/>
    </row>
    <row r="2669" spans="6:61" x14ac:dyDescent="0.3"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/>
      <c r="AN2669"/>
      <c r="AO2669"/>
      <c r="AP2669"/>
      <c r="AQ2669"/>
      <c r="AR2669"/>
      <c r="AS2669"/>
      <c r="AT2669"/>
      <c r="AU2669"/>
      <c r="AV2669"/>
      <c r="AW2669"/>
      <c r="AX2669"/>
      <c r="AY2669"/>
      <c r="AZ2669"/>
      <c r="BA2669"/>
      <c r="BB2669"/>
      <c r="BC2669"/>
      <c r="BD2669"/>
      <c r="BE2669"/>
      <c r="BF2669"/>
      <c r="BG2669"/>
      <c r="BH2669"/>
      <c r="BI2669"/>
    </row>
    <row r="2670" spans="6:61" x14ac:dyDescent="0.3"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/>
      <c r="AN2670"/>
      <c r="AO2670"/>
      <c r="AP2670"/>
      <c r="AQ2670"/>
      <c r="AR2670"/>
      <c r="AS2670"/>
      <c r="AT2670"/>
      <c r="AU2670"/>
      <c r="AV2670"/>
      <c r="AW2670"/>
      <c r="AX2670"/>
      <c r="AY2670"/>
      <c r="AZ2670"/>
      <c r="BA2670"/>
      <c r="BB2670"/>
      <c r="BC2670"/>
      <c r="BD2670"/>
      <c r="BE2670"/>
      <c r="BF2670"/>
      <c r="BG2670"/>
      <c r="BH2670"/>
      <c r="BI2670"/>
    </row>
    <row r="2671" spans="6:61" x14ac:dyDescent="0.3"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/>
      <c r="AN2671"/>
      <c r="AO2671"/>
      <c r="AP2671"/>
      <c r="AQ2671"/>
      <c r="AR2671"/>
      <c r="AS2671"/>
      <c r="AT2671"/>
      <c r="AU2671"/>
      <c r="AV2671"/>
      <c r="AW2671"/>
      <c r="AX2671"/>
      <c r="AY2671"/>
      <c r="AZ2671"/>
      <c r="BA2671"/>
      <c r="BB2671"/>
      <c r="BC2671"/>
      <c r="BD2671"/>
      <c r="BE2671"/>
      <c r="BF2671"/>
      <c r="BG2671"/>
      <c r="BH2671"/>
      <c r="BI2671"/>
    </row>
    <row r="2672" spans="6:61" x14ac:dyDescent="0.3"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/>
      <c r="AN2672"/>
      <c r="AO2672"/>
      <c r="AP2672"/>
      <c r="AQ2672"/>
      <c r="AR2672"/>
      <c r="AS2672"/>
      <c r="AT2672"/>
      <c r="AU2672"/>
      <c r="AV2672"/>
      <c r="AW2672"/>
      <c r="AX2672"/>
      <c r="AY2672"/>
      <c r="AZ2672"/>
      <c r="BA2672"/>
      <c r="BB2672"/>
      <c r="BC2672"/>
      <c r="BD2672"/>
      <c r="BE2672"/>
      <c r="BF2672"/>
      <c r="BG2672"/>
      <c r="BH2672"/>
      <c r="BI2672"/>
    </row>
    <row r="2673" spans="6:61" x14ac:dyDescent="0.3"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/>
      <c r="AN2673"/>
      <c r="AO2673"/>
      <c r="AP2673"/>
      <c r="AQ2673"/>
      <c r="AR2673"/>
      <c r="AS2673"/>
      <c r="AT2673"/>
      <c r="AU2673"/>
      <c r="AV2673"/>
      <c r="AW2673"/>
      <c r="AX2673"/>
      <c r="AY2673"/>
      <c r="AZ2673"/>
      <c r="BA2673"/>
      <c r="BB2673"/>
      <c r="BC2673"/>
      <c r="BD2673"/>
      <c r="BE2673"/>
      <c r="BF2673"/>
      <c r="BG2673"/>
      <c r="BH2673"/>
      <c r="BI2673"/>
    </row>
    <row r="2674" spans="6:61" x14ac:dyDescent="0.3"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/>
      <c r="AN2674"/>
      <c r="AO2674"/>
      <c r="AP2674"/>
      <c r="AQ2674"/>
      <c r="AR2674"/>
      <c r="AS2674"/>
      <c r="AT2674"/>
      <c r="AU2674"/>
      <c r="AV2674"/>
      <c r="AW2674"/>
      <c r="AX2674"/>
      <c r="AY2674"/>
      <c r="AZ2674"/>
      <c r="BA2674"/>
      <c r="BB2674"/>
      <c r="BC2674"/>
      <c r="BD2674"/>
      <c r="BE2674"/>
      <c r="BF2674"/>
      <c r="BG2674"/>
      <c r="BH2674"/>
      <c r="BI2674"/>
    </row>
    <row r="2675" spans="6:61" x14ac:dyDescent="0.3"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/>
      <c r="AN2675"/>
      <c r="AO2675"/>
      <c r="AP2675"/>
      <c r="AQ2675"/>
      <c r="AR2675"/>
      <c r="AS2675"/>
      <c r="AT2675"/>
      <c r="AU2675"/>
      <c r="AV2675"/>
      <c r="AW2675"/>
      <c r="AX2675"/>
      <c r="AY2675"/>
      <c r="AZ2675"/>
      <c r="BA2675"/>
      <c r="BB2675"/>
      <c r="BC2675"/>
      <c r="BD2675"/>
      <c r="BE2675"/>
      <c r="BF2675"/>
      <c r="BG2675"/>
      <c r="BH2675"/>
      <c r="BI2675"/>
    </row>
    <row r="2676" spans="6:61" x14ac:dyDescent="0.3"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/>
      <c r="AN2676"/>
      <c r="AO2676"/>
      <c r="AP2676"/>
      <c r="AQ2676"/>
      <c r="AR2676"/>
      <c r="AS2676"/>
      <c r="AT2676"/>
      <c r="AU2676"/>
      <c r="AV2676"/>
      <c r="AW2676"/>
      <c r="AX2676"/>
      <c r="AY2676"/>
      <c r="AZ2676"/>
      <c r="BA2676"/>
      <c r="BB2676"/>
      <c r="BC2676"/>
      <c r="BD2676"/>
      <c r="BE2676"/>
      <c r="BF2676"/>
      <c r="BG2676"/>
      <c r="BH2676"/>
      <c r="BI2676"/>
    </row>
    <row r="2677" spans="6:61" x14ac:dyDescent="0.3"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/>
      <c r="AN2677"/>
      <c r="AO2677"/>
      <c r="AP2677"/>
      <c r="AQ2677"/>
      <c r="AR2677"/>
      <c r="AS2677"/>
      <c r="AT2677"/>
      <c r="AU2677"/>
      <c r="AV2677"/>
      <c r="AW2677"/>
      <c r="AX2677"/>
      <c r="AY2677"/>
      <c r="AZ2677"/>
      <c r="BA2677"/>
      <c r="BB2677"/>
      <c r="BC2677"/>
      <c r="BD2677"/>
      <c r="BE2677"/>
      <c r="BF2677"/>
      <c r="BG2677"/>
      <c r="BH2677"/>
      <c r="BI2677"/>
    </row>
    <row r="2678" spans="6:61" x14ac:dyDescent="0.3"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/>
      <c r="AN2678"/>
      <c r="AO2678"/>
      <c r="AP2678"/>
      <c r="AQ2678"/>
      <c r="AR2678"/>
      <c r="AS2678"/>
      <c r="AT2678"/>
      <c r="AU2678"/>
      <c r="AV2678"/>
      <c r="AW2678"/>
      <c r="AX2678"/>
      <c r="AY2678"/>
      <c r="AZ2678"/>
      <c r="BA2678"/>
      <c r="BB2678"/>
      <c r="BC2678"/>
      <c r="BD2678"/>
      <c r="BE2678"/>
      <c r="BF2678"/>
      <c r="BG2678"/>
      <c r="BH2678"/>
      <c r="BI2678"/>
    </row>
    <row r="2679" spans="6:61" x14ac:dyDescent="0.3"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/>
      <c r="AN2679"/>
      <c r="AO2679"/>
      <c r="AP2679"/>
      <c r="AQ2679"/>
      <c r="AR2679"/>
      <c r="AS2679"/>
      <c r="AT2679"/>
      <c r="AU2679"/>
      <c r="AV2679"/>
      <c r="AW2679"/>
      <c r="AX2679"/>
      <c r="AY2679"/>
      <c r="AZ2679"/>
      <c r="BA2679"/>
      <c r="BB2679"/>
      <c r="BC2679"/>
      <c r="BD2679"/>
      <c r="BE2679"/>
      <c r="BF2679"/>
      <c r="BG2679"/>
      <c r="BH2679"/>
      <c r="BI2679"/>
    </row>
    <row r="2680" spans="6:61" x14ac:dyDescent="0.3"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/>
      <c r="AN2680"/>
      <c r="AO2680"/>
      <c r="AP2680"/>
      <c r="AQ2680"/>
      <c r="AR2680"/>
      <c r="AS2680"/>
      <c r="AT2680"/>
      <c r="AU2680"/>
      <c r="AV2680"/>
      <c r="AW2680"/>
      <c r="AX2680"/>
      <c r="AY2680"/>
      <c r="AZ2680"/>
      <c r="BA2680"/>
      <c r="BB2680"/>
      <c r="BC2680"/>
      <c r="BD2680"/>
      <c r="BE2680"/>
      <c r="BF2680"/>
      <c r="BG2680"/>
      <c r="BH2680"/>
      <c r="BI2680"/>
    </row>
    <row r="2681" spans="6:61" x14ac:dyDescent="0.3"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/>
      <c r="AN2681"/>
      <c r="AO2681"/>
      <c r="AP2681"/>
      <c r="AQ2681"/>
      <c r="AR2681"/>
      <c r="AS2681"/>
      <c r="AT2681"/>
      <c r="AU2681"/>
      <c r="AV2681"/>
      <c r="AW2681"/>
      <c r="AX2681"/>
      <c r="AY2681"/>
      <c r="AZ2681"/>
      <c r="BA2681"/>
      <c r="BB2681"/>
      <c r="BC2681"/>
      <c r="BD2681"/>
      <c r="BE2681"/>
      <c r="BF2681"/>
      <c r="BG2681"/>
      <c r="BH2681"/>
      <c r="BI2681"/>
    </row>
    <row r="2682" spans="6:61" x14ac:dyDescent="0.3"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/>
      <c r="AN2682"/>
      <c r="AO2682"/>
      <c r="AP2682"/>
      <c r="AQ2682"/>
      <c r="AR2682"/>
      <c r="AS2682"/>
      <c r="AT2682"/>
      <c r="AU2682"/>
      <c r="AV2682"/>
      <c r="AW2682"/>
      <c r="AX2682"/>
      <c r="AY2682"/>
      <c r="AZ2682"/>
      <c r="BA2682"/>
      <c r="BB2682"/>
      <c r="BC2682"/>
      <c r="BD2682"/>
      <c r="BE2682"/>
      <c r="BF2682"/>
      <c r="BG2682"/>
      <c r="BH2682"/>
      <c r="BI2682"/>
    </row>
    <row r="2683" spans="6:61" x14ac:dyDescent="0.3"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/>
      <c r="AN2683"/>
      <c r="AO2683"/>
      <c r="AP2683"/>
      <c r="AQ2683"/>
      <c r="AR2683"/>
      <c r="AS2683"/>
      <c r="AT2683"/>
      <c r="AU2683"/>
      <c r="AV2683"/>
      <c r="AW2683"/>
      <c r="AX2683"/>
      <c r="AY2683"/>
      <c r="AZ2683"/>
      <c r="BA2683"/>
      <c r="BB2683"/>
      <c r="BC2683"/>
      <c r="BD2683"/>
      <c r="BE2683"/>
      <c r="BF2683"/>
      <c r="BG2683"/>
      <c r="BH2683"/>
      <c r="BI2683"/>
    </row>
    <row r="2684" spans="6:61" x14ac:dyDescent="0.3"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/>
      <c r="AN2684"/>
      <c r="AO2684"/>
      <c r="AP2684"/>
      <c r="AQ2684"/>
      <c r="AR2684"/>
      <c r="AS2684"/>
      <c r="AT2684"/>
      <c r="AU2684"/>
      <c r="AV2684"/>
      <c r="AW2684"/>
      <c r="AX2684"/>
      <c r="AY2684"/>
      <c r="AZ2684"/>
      <c r="BA2684"/>
      <c r="BB2684"/>
      <c r="BC2684"/>
      <c r="BD2684"/>
      <c r="BE2684"/>
      <c r="BF2684"/>
      <c r="BG2684"/>
      <c r="BH2684"/>
      <c r="BI2684"/>
    </row>
    <row r="2685" spans="6:61" x14ac:dyDescent="0.3"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/>
      <c r="AN2685"/>
      <c r="AO2685"/>
      <c r="AP2685"/>
      <c r="AQ2685"/>
      <c r="AR2685"/>
      <c r="AS2685"/>
      <c r="AT2685"/>
      <c r="AU2685"/>
      <c r="AV2685"/>
      <c r="AW2685"/>
      <c r="AX2685"/>
      <c r="AY2685"/>
      <c r="AZ2685"/>
      <c r="BA2685"/>
      <c r="BB2685"/>
      <c r="BC2685"/>
      <c r="BD2685"/>
      <c r="BE2685"/>
      <c r="BF2685"/>
      <c r="BG2685"/>
      <c r="BH2685"/>
      <c r="BI2685"/>
    </row>
    <row r="2686" spans="6:61" x14ac:dyDescent="0.3"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/>
      <c r="AN2686"/>
      <c r="AO2686"/>
      <c r="AP2686"/>
      <c r="AQ2686"/>
      <c r="AR2686"/>
      <c r="AS2686"/>
      <c r="AT2686"/>
      <c r="AU2686"/>
      <c r="AV2686"/>
      <c r="AW2686"/>
      <c r="AX2686"/>
      <c r="AY2686"/>
      <c r="AZ2686"/>
      <c r="BA2686"/>
      <c r="BB2686"/>
      <c r="BC2686"/>
      <c r="BD2686"/>
      <c r="BE2686"/>
      <c r="BF2686"/>
      <c r="BG2686"/>
      <c r="BH2686"/>
      <c r="BI2686"/>
    </row>
    <row r="2687" spans="6:61" x14ac:dyDescent="0.3"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/>
      <c r="AN2687"/>
      <c r="AO2687"/>
      <c r="AP2687"/>
      <c r="AQ2687"/>
      <c r="AR2687"/>
      <c r="AS2687"/>
      <c r="AT2687"/>
      <c r="AU2687"/>
      <c r="AV2687"/>
      <c r="AW2687"/>
      <c r="AX2687"/>
      <c r="AY2687"/>
      <c r="AZ2687"/>
      <c r="BA2687"/>
      <c r="BB2687"/>
      <c r="BC2687"/>
      <c r="BD2687"/>
      <c r="BE2687"/>
      <c r="BF2687"/>
      <c r="BG2687"/>
      <c r="BH2687"/>
      <c r="BI2687"/>
    </row>
    <row r="2688" spans="6:61" x14ac:dyDescent="0.3"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/>
      <c r="AN2688"/>
      <c r="AO2688"/>
      <c r="AP2688"/>
      <c r="AQ2688"/>
      <c r="AR2688"/>
      <c r="AS2688"/>
      <c r="AT2688"/>
      <c r="AU2688"/>
      <c r="AV2688"/>
      <c r="AW2688"/>
      <c r="AX2688"/>
      <c r="AY2688"/>
      <c r="AZ2688"/>
      <c r="BA2688"/>
      <c r="BB2688"/>
      <c r="BC2688"/>
      <c r="BD2688"/>
      <c r="BE2688"/>
      <c r="BF2688"/>
      <c r="BG2688"/>
      <c r="BH2688"/>
      <c r="BI2688"/>
    </row>
    <row r="2689" spans="6:61" x14ac:dyDescent="0.3"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/>
      <c r="AN2689"/>
      <c r="AO2689"/>
      <c r="AP2689"/>
      <c r="AQ2689"/>
      <c r="AR2689"/>
      <c r="AS2689"/>
      <c r="AT2689"/>
      <c r="AU2689"/>
      <c r="AV2689"/>
      <c r="AW2689"/>
      <c r="AX2689"/>
      <c r="AY2689"/>
      <c r="AZ2689"/>
      <c r="BA2689"/>
      <c r="BB2689"/>
      <c r="BC2689"/>
      <c r="BD2689"/>
      <c r="BE2689"/>
      <c r="BF2689"/>
      <c r="BG2689"/>
      <c r="BH2689"/>
      <c r="BI2689"/>
    </row>
    <row r="2690" spans="6:61" x14ac:dyDescent="0.3"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/>
      <c r="AN2690"/>
      <c r="AO2690"/>
      <c r="AP2690"/>
      <c r="AQ2690"/>
      <c r="AR2690"/>
      <c r="AS2690"/>
      <c r="AT2690"/>
      <c r="AU2690"/>
      <c r="AV2690"/>
      <c r="AW2690"/>
      <c r="AX2690"/>
      <c r="AY2690"/>
      <c r="AZ2690"/>
      <c r="BA2690"/>
      <c r="BB2690"/>
      <c r="BC2690"/>
      <c r="BD2690"/>
      <c r="BE2690"/>
      <c r="BF2690"/>
      <c r="BG2690"/>
      <c r="BH2690"/>
      <c r="BI2690"/>
    </row>
    <row r="2691" spans="6:61" x14ac:dyDescent="0.3"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/>
      <c r="AN2691"/>
      <c r="AO2691"/>
      <c r="AP2691"/>
      <c r="AQ2691"/>
      <c r="AR2691"/>
      <c r="AS2691"/>
      <c r="AT2691"/>
      <c r="AU2691"/>
      <c r="AV2691"/>
      <c r="AW2691"/>
      <c r="AX2691"/>
      <c r="AY2691"/>
      <c r="AZ2691"/>
      <c r="BA2691"/>
      <c r="BB2691"/>
      <c r="BC2691"/>
      <c r="BD2691"/>
      <c r="BE2691"/>
      <c r="BF2691"/>
      <c r="BG2691"/>
      <c r="BH2691"/>
      <c r="BI2691"/>
    </row>
    <row r="2692" spans="6:61" x14ac:dyDescent="0.3"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/>
      <c r="AN2692"/>
      <c r="AO2692"/>
      <c r="AP2692"/>
      <c r="AQ2692"/>
      <c r="AR2692"/>
      <c r="AS2692"/>
      <c r="AT2692"/>
      <c r="AU2692"/>
      <c r="AV2692"/>
      <c r="AW2692"/>
      <c r="AX2692"/>
      <c r="AY2692"/>
      <c r="AZ2692"/>
      <c r="BA2692"/>
      <c r="BB2692"/>
      <c r="BC2692"/>
      <c r="BD2692"/>
      <c r="BE2692"/>
      <c r="BF2692"/>
      <c r="BG2692"/>
      <c r="BH2692"/>
      <c r="BI2692"/>
    </row>
    <row r="2693" spans="6:61" x14ac:dyDescent="0.3"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/>
      <c r="AN2693"/>
      <c r="AO2693"/>
      <c r="AP2693"/>
      <c r="AQ2693"/>
      <c r="AR2693"/>
      <c r="AS2693"/>
      <c r="AT2693"/>
      <c r="AU2693"/>
      <c r="AV2693"/>
      <c r="AW2693"/>
      <c r="AX2693"/>
      <c r="AY2693"/>
      <c r="AZ2693"/>
      <c r="BA2693"/>
      <c r="BB2693"/>
      <c r="BC2693"/>
      <c r="BD2693"/>
      <c r="BE2693"/>
      <c r="BF2693"/>
      <c r="BG2693"/>
      <c r="BH2693"/>
      <c r="BI2693"/>
    </row>
    <row r="2694" spans="6:61" x14ac:dyDescent="0.3"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/>
      <c r="AN2694"/>
      <c r="AO2694"/>
      <c r="AP2694"/>
      <c r="AQ2694"/>
      <c r="AR2694"/>
      <c r="AS2694"/>
      <c r="AT2694"/>
      <c r="AU2694"/>
      <c r="AV2694"/>
      <c r="AW2694"/>
      <c r="AX2694"/>
      <c r="AY2694"/>
      <c r="AZ2694"/>
      <c r="BA2694"/>
      <c r="BB2694"/>
      <c r="BC2694"/>
      <c r="BD2694"/>
      <c r="BE2694"/>
      <c r="BF2694"/>
      <c r="BG2694"/>
      <c r="BH2694"/>
      <c r="BI2694"/>
    </row>
    <row r="2695" spans="6:61" x14ac:dyDescent="0.3"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/>
      <c r="AN2695"/>
      <c r="AO2695"/>
      <c r="AP2695"/>
      <c r="AQ2695"/>
      <c r="AR2695"/>
      <c r="AS2695"/>
      <c r="AT2695"/>
      <c r="AU2695"/>
      <c r="AV2695"/>
      <c r="AW2695"/>
      <c r="AX2695"/>
      <c r="AY2695"/>
      <c r="AZ2695"/>
      <c r="BA2695"/>
      <c r="BB2695"/>
      <c r="BC2695"/>
      <c r="BD2695"/>
      <c r="BE2695"/>
      <c r="BF2695"/>
      <c r="BG2695"/>
      <c r="BH2695"/>
      <c r="BI2695"/>
    </row>
    <row r="2696" spans="6:61" x14ac:dyDescent="0.3"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/>
      <c r="AN2696"/>
      <c r="AO2696"/>
      <c r="AP2696"/>
      <c r="AQ2696"/>
      <c r="AR2696"/>
      <c r="AS2696"/>
      <c r="AT2696"/>
      <c r="AU2696"/>
      <c r="AV2696"/>
      <c r="AW2696"/>
      <c r="AX2696"/>
      <c r="AY2696"/>
      <c r="AZ2696"/>
      <c r="BA2696"/>
      <c r="BB2696"/>
      <c r="BC2696"/>
      <c r="BD2696"/>
      <c r="BE2696"/>
      <c r="BF2696"/>
      <c r="BG2696"/>
      <c r="BH2696"/>
      <c r="BI2696"/>
    </row>
    <row r="2697" spans="6:61" x14ac:dyDescent="0.3"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/>
      <c r="AN2697"/>
      <c r="AO2697"/>
      <c r="AP2697"/>
      <c r="AQ2697"/>
      <c r="AR2697"/>
      <c r="AS2697"/>
      <c r="AT2697"/>
      <c r="AU2697"/>
      <c r="AV2697"/>
      <c r="AW2697"/>
      <c r="AX2697"/>
      <c r="AY2697"/>
      <c r="AZ2697"/>
      <c r="BA2697"/>
      <c r="BB2697"/>
      <c r="BC2697"/>
      <c r="BD2697"/>
      <c r="BE2697"/>
      <c r="BF2697"/>
      <c r="BG2697"/>
      <c r="BH2697"/>
      <c r="BI2697"/>
    </row>
    <row r="2698" spans="6:61" x14ac:dyDescent="0.3"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/>
      <c r="AN2698"/>
      <c r="AO2698"/>
      <c r="AP2698"/>
      <c r="AQ2698"/>
      <c r="AR2698"/>
      <c r="AS2698"/>
      <c r="AT2698"/>
      <c r="AU2698"/>
      <c r="AV2698"/>
      <c r="AW2698"/>
      <c r="AX2698"/>
      <c r="AY2698"/>
      <c r="AZ2698"/>
      <c r="BA2698"/>
      <c r="BB2698"/>
      <c r="BC2698"/>
      <c r="BD2698"/>
      <c r="BE2698"/>
      <c r="BF2698"/>
      <c r="BG2698"/>
      <c r="BH2698"/>
      <c r="BI2698"/>
    </row>
    <row r="2699" spans="6:61" x14ac:dyDescent="0.3"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/>
      <c r="AN2699"/>
      <c r="AO2699"/>
      <c r="AP2699"/>
      <c r="AQ2699"/>
      <c r="AR2699"/>
      <c r="AS2699"/>
      <c r="AT2699"/>
      <c r="AU2699"/>
      <c r="AV2699"/>
      <c r="AW2699"/>
      <c r="AX2699"/>
      <c r="AY2699"/>
      <c r="AZ2699"/>
      <c r="BA2699"/>
      <c r="BB2699"/>
      <c r="BC2699"/>
      <c r="BD2699"/>
      <c r="BE2699"/>
      <c r="BF2699"/>
      <c r="BG2699"/>
      <c r="BH2699"/>
      <c r="BI2699"/>
    </row>
    <row r="2700" spans="6:61" x14ac:dyDescent="0.3"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/>
      <c r="AN2700"/>
      <c r="AO2700"/>
      <c r="AP2700"/>
      <c r="AQ2700"/>
      <c r="AR2700"/>
      <c r="AS2700"/>
      <c r="AT2700"/>
      <c r="AU2700"/>
      <c r="AV2700"/>
      <c r="AW2700"/>
      <c r="AX2700"/>
      <c r="AY2700"/>
      <c r="AZ2700"/>
      <c r="BA2700"/>
      <c r="BB2700"/>
      <c r="BC2700"/>
      <c r="BD2700"/>
      <c r="BE2700"/>
      <c r="BF2700"/>
      <c r="BG2700"/>
      <c r="BH2700"/>
      <c r="BI2700"/>
    </row>
    <row r="2701" spans="6:61" x14ac:dyDescent="0.3"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/>
      <c r="AN2701"/>
      <c r="AO2701"/>
      <c r="AP2701"/>
      <c r="AQ2701"/>
      <c r="AR2701"/>
      <c r="AS2701"/>
      <c r="AT2701"/>
      <c r="AU2701"/>
      <c r="AV2701"/>
      <c r="AW2701"/>
      <c r="AX2701"/>
      <c r="AY2701"/>
      <c r="AZ2701"/>
      <c r="BA2701"/>
      <c r="BB2701"/>
      <c r="BC2701"/>
      <c r="BD2701"/>
      <c r="BE2701"/>
      <c r="BF2701"/>
      <c r="BG2701"/>
      <c r="BH2701"/>
      <c r="BI2701"/>
    </row>
    <row r="2702" spans="6:61" x14ac:dyDescent="0.3"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/>
      <c r="AN2702"/>
      <c r="AO2702"/>
      <c r="AP2702"/>
      <c r="AQ2702"/>
      <c r="AR2702"/>
      <c r="AS2702"/>
      <c r="AT2702"/>
      <c r="AU2702"/>
      <c r="AV2702"/>
      <c r="AW2702"/>
      <c r="AX2702"/>
      <c r="AY2702"/>
      <c r="AZ2702"/>
      <c r="BA2702"/>
      <c r="BB2702"/>
      <c r="BC2702"/>
      <c r="BD2702"/>
      <c r="BE2702"/>
      <c r="BF2702"/>
      <c r="BG2702"/>
      <c r="BH2702"/>
      <c r="BI2702"/>
    </row>
    <row r="2703" spans="6:61" x14ac:dyDescent="0.3"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/>
      <c r="AN2703"/>
      <c r="AO2703"/>
      <c r="AP2703"/>
      <c r="AQ2703"/>
      <c r="AR2703"/>
      <c r="AS2703"/>
      <c r="AT2703"/>
      <c r="AU2703"/>
      <c r="AV2703"/>
      <c r="AW2703"/>
      <c r="AX2703"/>
      <c r="AY2703"/>
      <c r="AZ2703"/>
      <c r="BA2703"/>
      <c r="BB2703"/>
      <c r="BC2703"/>
      <c r="BD2703"/>
      <c r="BE2703"/>
      <c r="BF2703"/>
      <c r="BG2703"/>
      <c r="BH2703"/>
      <c r="BI2703"/>
    </row>
    <row r="2704" spans="6:61" x14ac:dyDescent="0.3"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/>
      <c r="AN2704"/>
      <c r="AO2704"/>
      <c r="AP2704"/>
      <c r="AQ2704"/>
      <c r="AR2704"/>
      <c r="AS2704"/>
      <c r="AT2704"/>
      <c r="AU2704"/>
      <c r="AV2704"/>
      <c r="AW2704"/>
      <c r="AX2704"/>
      <c r="AY2704"/>
      <c r="AZ2704"/>
      <c r="BA2704"/>
      <c r="BB2704"/>
      <c r="BC2704"/>
      <c r="BD2704"/>
      <c r="BE2704"/>
      <c r="BF2704"/>
      <c r="BG2704"/>
      <c r="BH2704"/>
      <c r="BI2704"/>
    </row>
    <row r="2705" spans="6:61" x14ac:dyDescent="0.3"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/>
      <c r="AN2705"/>
      <c r="AO2705"/>
      <c r="AP2705"/>
      <c r="AQ2705"/>
      <c r="AR2705"/>
      <c r="AS2705"/>
      <c r="AT2705"/>
      <c r="AU2705"/>
      <c r="AV2705"/>
      <c r="AW2705"/>
      <c r="AX2705"/>
      <c r="AY2705"/>
      <c r="AZ2705"/>
      <c r="BA2705"/>
      <c r="BB2705"/>
      <c r="BC2705"/>
      <c r="BD2705"/>
      <c r="BE2705"/>
      <c r="BF2705"/>
      <c r="BG2705"/>
      <c r="BH2705"/>
      <c r="BI2705"/>
    </row>
    <row r="2706" spans="6:61" x14ac:dyDescent="0.3"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/>
      <c r="AN2706"/>
      <c r="AO2706"/>
      <c r="AP2706"/>
      <c r="AQ2706"/>
      <c r="AR2706"/>
      <c r="AS2706"/>
      <c r="AT2706"/>
      <c r="AU2706"/>
      <c r="AV2706"/>
      <c r="AW2706"/>
      <c r="AX2706"/>
      <c r="AY2706"/>
      <c r="AZ2706"/>
      <c r="BA2706"/>
      <c r="BB2706"/>
      <c r="BC2706"/>
      <c r="BD2706"/>
      <c r="BE2706"/>
      <c r="BF2706"/>
      <c r="BG2706"/>
      <c r="BH2706"/>
      <c r="BI2706"/>
    </row>
    <row r="2707" spans="6:61" x14ac:dyDescent="0.3"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/>
      <c r="AN2707"/>
      <c r="AO2707"/>
      <c r="AP2707"/>
      <c r="AQ2707"/>
      <c r="AR2707"/>
      <c r="AS2707"/>
      <c r="AT2707"/>
      <c r="AU2707"/>
      <c r="AV2707"/>
      <c r="AW2707"/>
      <c r="AX2707"/>
      <c r="AY2707"/>
      <c r="AZ2707"/>
      <c r="BA2707"/>
      <c r="BB2707"/>
      <c r="BC2707"/>
      <c r="BD2707"/>
      <c r="BE2707"/>
      <c r="BF2707"/>
      <c r="BG2707"/>
      <c r="BH2707"/>
      <c r="BI2707"/>
    </row>
    <row r="2708" spans="6:61" x14ac:dyDescent="0.3"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/>
      <c r="AN2708"/>
      <c r="AO2708"/>
      <c r="AP2708"/>
      <c r="AQ2708"/>
      <c r="AR2708"/>
      <c r="AS2708"/>
      <c r="AT2708"/>
      <c r="AU2708"/>
      <c r="AV2708"/>
      <c r="AW2708"/>
      <c r="AX2708"/>
      <c r="AY2708"/>
      <c r="AZ2708"/>
      <c r="BA2708"/>
      <c r="BB2708"/>
      <c r="BC2708"/>
      <c r="BD2708"/>
      <c r="BE2708"/>
      <c r="BF2708"/>
      <c r="BG2708"/>
      <c r="BH2708"/>
      <c r="BI2708"/>
    </row>
    <row r="2709" spans="6:61" x14ac:dyDescent="0.3"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/>
      <c r="AN2709"/>
      <c r="AO2709"/>
      <c r="AP2709"/>
      <c r="AQ2709"/>
      <c r="AR2709"/>
      <c r="AS2709"/>
      <c r="AT2709"/>
      <c r="AU2709"/>
      <c r="AV2709"/>
      <c r="AW2709"/>
      <c r="AX2709"/>
      <c r="AY2709"/>
      <c r="AZ2709"/>
      <c r="BA2709"/>
      <c r="BB2709"/>
      <c r="BC2709"/>
      <c r="BD2709"/>
      <c r="BE2709"/>
      <c r="BF2709"/>
      <c r="BG2709"/>
      <c r="BH2709"/>
      <c r="BI2709"/>
    </row>
    <row r="2710" spans="6:61" x14ac:dyDescent="0.3"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/>
      <c r="AN2710"/>
      <c r="AO2710"/>
      <c r="AP2710"/>
      <c r="AQ2710"/>
      <c r="AR2710"/>
      <c r="AS2710"/>
      <c r="AT2710"/>
      <c r="AU2710"/>
      <c r="AV2710"/>
      <c r="AW2710"/>
      <c r="AX2710"/>
      <c r="AY2710"/>
      <c r="AZ2710"/>
      <c r="BA2710"/>
      <c r="BB2710"/>
      <c r="BC2710"/>
      <c r="BD2710"/>
      <c r="BE2710"/>
      <c r="BF2710"/>
      <c r="BG2710"/>
      <c r="BH2710"/>
      <c r="BI2710"/>
    </row>
    <row r="2711" spans="6:61" x14ac:dyDescent="0.3"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/>
      <c r="AN2711"/>
      <c r="AO2711"/>
      <c r="AP2711"/>
      <c r="AQ2711"/>
      <c r="AR2711"/>
      <c r="AS2711"/>
      <c r="AT2711"/>
      <c r="AU2711"/>
      <c r="AV2711"/>
      <c r="AW2711"/>
      <c r="AX2711"/>
      <c r="AY2711"/>
      <c r="AZ2711"/>
      <c r="BA2711"/>
      <c r="BB2711"/>
      <c r="BC2711"/>
      <c r="BD2711"/>
      <c r="BE2711"/>
      <c r="BF2711"/>
      <c r="BG2711"/>
      <c r="BH2711"/>
      <c r="BI2711"/>
    </row>
    <row r="2712" spans="6:61" x14ac:dyDescent="0.3"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/>
      <c r="AN2712"/>
      <c r="AO2712"/>
      <c r="AP2712"/>
      <c r="AQ2712"/>
      <c r="AR2712"/>
      <c r="AS2712"/>
      <c r="AT2712"/>
      <c r="AU2712"/>
      <c r="AV2712"/>
      <c r="AW2712"/>
      <c r="AX2712"/>
      <c r="AY2712"/>
      <c r="AZ2712"/>
      <c r="BA2712"/>
      <c r="BB2712"/>
      <c r="BC2712"/>
      <c r="BD2712"/>
      <c r="BE2712"/>
      <c r="BF2712"/>
      <c r="BG2712"/>
      <c r="BH2712"/>
      <c r="BI2712"/>
    </row>
    <row r="2713" spans="6:61" x14ac:dyDescent="0.3"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/>
      <c r="AN2713"/>
      <c r="AO2713"/>
      <c r="AP2713"/>
      <c r="AQ2713"/>
      <c r="AR2713"/>
      <c r="AS2713"/>
      <c r="AT2713"/>
      <c r="AU2713"/>
      <c r="AV2713"/>
      <c r="AW2713"/>
      <c r="AX2713"/>
      <c r="AY2713"/>
      <c r="AZ2713"/>
      <c r="BA2713"/>
      <c r="BB2713"/>
      <c r="BC2713"/>
      <c r="BD2713"/>
      <c r="BE2713"/>
      <c r="BF2713"/>
      <c r="BG2713"/>
      <c r="BH2713"/>
      <c r="BI2713"/>
    </row>
    <row r="2714" spans="6:61" x14ac:dyDescent="0.3"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/>
      <c r="AN2714"/>
      <c r="AO2714"/>
      <c r="AP2714"/>
      <c r="AQ2714"/>
      <c r="AR2714"/>
      <c r="AS2714"/>
      <c r="AT2714"/>
      <c r="AU2714"/>
      <c r="AV2714"/>
      <c r="AW2714"/>
      <c r="AX2714"/>
      <c r="AY2714"/>
      <c r="AZ2714"/>
      <c r="BA2714"/>
      <c r="BB2714"/>
      <c r="BC2714"/>
      <c r="BD2714"/>
      <c r="BE2714"/>
      <c r="BF2714"/>
      <c r="BG2714"/>
      <c r="BH2714"/>
      <c r="BI2714"/>
    </row>
    <row r="2715" spans="6:61" x14ac:dyDescent="0.3"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/>
      <c r="AN2715"/>
      <c r="AO2715"/>
      <c r="AP2715"/>
      <c r="AQ2715"/>
      <c r="AR2715"/>
      <c r="AS2715"/>
      <c r="AT2715"/>
      <c r="AU2715"/>
      <c r="AV2715"/>
      <c r="AW2715"/>
      <c r="AX2715"/>
      <c r="AY2715"/>
      <c r="AZ2715"/>
      <c r="BA2715"/>
      <c r="BB2715"/>
      <c r="BC2715"/>
      <c r="BD2715"/>
      <c r="BE2715"/>
      <c r="BF2715"/>
      <c r="BG2715"/>
      <c r="BH2715"/>
      <c r="BI2715"/>
    </row>
    <row r="2716" spans="6:61" x14ac:dyDescent="0.3"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/>
      <c r="AN2716"/>
      <c r="AO2716"/>
      <c r="AP2716"/>
      <c r="AQ2716"/>
      <c r="AR2716"/>
      <c r="AS2716"/>
      <c r="AT2716"/>
      <c r="AU2716"/>
      <c r="AV2716"/>
      <c r="AW2716"/>
      <c r="AX2716"/>
      <c r="AY2716"/>
      <c r="AZ2716"/>
      <c r="BA2716"/>
      <c r="BB2716"/>
      <c r="BC2716"/>
      <c r="BD2716"/>
      <c r="BE2716"/>
      <c r="BF2716"/>
      <c r="BG2716"/>
      <c r="BH2716"/>
      <c r="BI2716"/>
    </row>
    <row r="2717" spans="6:61" x14ac:dyDescent="0.3"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/>
      <c r="AN2717"/>
      <c r="AO2717"/>
      <c r="AP2717"/>
      <c r="AQ2717"/>
      <c r="AR2717"/>
      <c r="AS2717"/>
      <c r="AT2717"/>
      <c r="AU2717"/>
      <c r="AV2717"/>
      <c r="AW2717"/>
      <c r="AX2717"/>
      <c r="AY2717"/>
      <c r="AZ2717"/>
      <c r="BA2717"/>
      <c r="BB2717"/>
      <c r="BC2717"/>
      <c r="BD2717"/>
      <c r="BE2717"/>
      <c r="BF2717"/>
      <c r="BG2717"/>
      <c r="BH2717"/>
      <c r="BI2717"/>
    </row>
    <row r="2718" spans="6:61" x14ac:dyDescent="0.3"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/>
      <c r="AN2718"/>
      <c r="AO2718"/>
      <c r="AP2718"/>
      <c r="AQ2718"/>
      <c r="AR2718"/>
      <c r="AS2718"/>
      <c r="AT2718"/>
      <c r="AU2718"/>
      <c r="AV2718"/>
      <c r="AW2718"/>
      <c r="AX2718"/>
      <c r="AY2718"/>
      <c r="AZ2718"/>
      <c r="BA2718"/>
      <c r="BB2718"/>
      <c r="BC2718"/>
      <c r="BD2718"/>
      <c r="BE2718"/>
      <c r="BF2718"/>
      <c r="BG2718"/>
      <c r="BH2718"/>
      <c r="BI2718"/>
    </row>
    <row r="2719" spans="6:61" x14ac:dyDescent="0.3"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/>
      <c r="AN2719"/>
      <c r="AO2719"/>
      <c r="AP2719"/>
      <c r="AQ2719"/>
      <c r="AR2719"/>
      <c r="AS2719"/>
      <c r="AT2719"/>
      <c r="AU2719"/>
      <c r="AV2719"/>
      <c r="AW2719"/>
      <c r="AX2719"/>
      <c r="AY2719"/>
      <c r="AZ2719"/>
      <c r="BA2719"/>
      <c r="BB2719"/>
      <c r="BC2719"/>
      <c r="BD2719"/>
      <c r="BE2719"/>
      <c r="BF2719"/>
      <c r="BG2719"/>
      <c r="BH2719"/>
      <c r="BI2719"/>
    </row>
    <row r="2720" spans="6:61" x14ac:dyDescent="0.3"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/>
      <c r="AN2720"/>
      <c r="AO2720"/>
      <c r="AP2720"/>
      <c r="AQ2720"/>
      <c r="AR2720"/>
      <c r="AS2720"/>
      <c r="AT2720"/>
      <c r="AU2720"/>
      <c r="AV2720"/>
      <c r="AW2720"/>
      <c r="AX2720"/>
      <c r="AY2720"/>
      <c r="AZ2720"/>
      <c r="BA2720"/>
      <c r="BB2720"/>
      <c r="BC2720"/>
      <c r="BD2720"/>
      <c r="BE2720"/>
      <c r="BF2720"/>
      <c r="BG2720"/>
      <c r="BH2720"/>
      <c r="BI2720"/>
    </row>
  </sheetData>
  <mergeCells count="7">
    <mergeCell ref="A140:A430"/>
    <mergeCell ref="DM1:EB1"/>
    <mergeCell ref="BI1:DL1"/>
    <mergeCell ref="F1:BH1"/>
    <mergeCell ref="A117:A139"/>
    <mergeCell ref="A6:A60"/>
    <mergeCell ref="A61:A116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2B486-AEB7-4F89-943F-FB3DBEF0FAF2}">
  <dimension ref="A1:L12"/>
  <sheetViews>
    <sheetView zoomScale="145" zoomScaleNormal="145" workbookViewId="0">
      <selection activeCell="F12" sqref="F12"/>
    </sheetView>
  </sheetViews>
  <sheetFormatPr defaultRowHeight="14.4" x14ac:dyDescent="0.3"/>
  <cols>
    <col min="6" max="6" width="11.88671875" bestFit="1" customWidth="1"/>
    <col min="7" max="7" width="9.109375" bestFit="1" customWidth="1"/>
    <col min="8" max="8" width="10.109375" bestFit="1" customWidth="1"/>
    <col min="9" max="9" width="11.88671875" bestFit="1" customWidth="1"/>
  </cols>
  <sheetData>
    <row r="1" spans="1:12" ht="28.8" x14ac:dyDescent="0.3">
      <c r="A1" s="4" t="s">
        <v>130</v>
      </c>
      <c r="B1" s="4" t="s">
        <v>131</v>
      </c>
      <c r="C1" s="4" t="s">
        <v>132</v>
      </c>
      <c r="D1" s="4" t="s">
        <v>133</v>
      </c>
      <c r="E1" s="4" t="s">
        <v>134</v>
      </c>
      <c r="F1" s="4" t="s">
        <v>135</v>
      </c>
      <c r="G1" s="4" t="s">
        <v>136</v>
      </c>
      <c r="H1" s="4" t="s">
        <v>137</v>
      </c>
      <c r="I1" s="4" t="s">
        <v>138</v>
      </c>
      <c r="J1" s="4" t="s">
        <v>139</v>
      </c>
      <c r="K1" s="4" t="s">
        <v>140</v>
      </c>
      <c r="L1" s="4" t="s">
        <v>141</v>
      </c>
    </row>
    <row r="2" spans="1:12" x14ac:dyDescent="0.3">
      <c r="A2" s="4" t="s">
        <v>107</v>
      </c>
      <c r="B2" s="4" t="s">
        <v>108</v>
      </c>
      <c r="C2" s="4" t="s">
        <v>109</v>
      </c>
      <c r="D2" s="4" t="s">
        <v>110</v>
      </c>
      <c r="E2" s="4" t="s">
        <v>111</v>
      </c>
      <c r="F2" s="4">
        <v>151090.046875</v>
      </c>
      <c r="G2" s="4">
        <v>0</v>
      </c>
      <c r="H2" s="4">
        <v>0</v>
      </c>
      <c r="I2" s="4">
        <v>1789.93664550781</v>
      </c>
      <c r="J2" s="4">
        <v>343816.0625</v>
      </c>
      <c r="K2" s="4">
        <v>5390683</v>
      </c>
      <c r="L2" s="4">
        <v>0.93622031521794202</v>
      </c>
    </row>
    <row r="3" spans="1:12" ht="28.8" x14ac:dyDescent="0.3">
      <c r="A3" s="4" t="s">
        <v>107</v>
      </c>
      <c r="B3" s="4" t="s">
        <v>108</v>
      </c>
      <c r="C3" s="4" t="s">
        <v>112</v>
      </c>
      <c r="D3" s="4" t="s">
        <v>113</v>
      </c>
      <c r="E3" s="4" t="s">
        <v>111</v>
      </c>
      <c r="F3" s="4">
        <v>231302.734375</v>
      </c>
      <c r="G3" s="4">
        <v>0</v>
      </c>
      <c r="H3" s="4">
        <v>0</v>
      </c>
      <c r="I3" s="4">
        <v>1799.40234375</v>
      </c>
      <c r="J3" s="4">
        <v>510783.46875</v>
      </c>
      <c r="K3" s="4">
        <v>2559458.5</v>
      </c>
      <c r="L3" s="4">
        <v>0.80043299442049998</v>
      </c>
    </row>
    <row r="4" spans="1:12" x14ac:dyDescent="0.3">
      <c r="A4" s="4" t="s">
        <v>107</v>
      </c>
      <c r="B4" s="4" t="s">
        <v>108</v>
      </c>
      <c r="C4" s="4" t="s">
        <v>114</v>
      </c>
      <c r="D4" s="4" t="s">
        <v>115</v>
      </c>
      <c r="E4" s="4" t="s">
        <v>111</v>
      </c>
      <c r="F4" s="4">
        <v>93697.8984375</v>
      </c>
      <c r="G4" s="4">
        <v>0</v>
      </c>
      <c r="H4" s="4">
        <v>0</v>
      </c>
      <c r="I4" s="4">
        <v>2376.02880859375</v>
      </c>
      <c r="J4" s="4">
        <v>104772.0234375</v>
      </c>
      <c r="K4" s="4">
        <v>2467881.75</v>
      </c>
      <c r="L4" s="4">
        <v>0.95754576837504501</v>
      </c>
    </row>
    <row r="5" spans="1:12" x14ac:dyDescent="0.3">
      <c r="A5" s="4" t="s">
        <v>107</v>
      </c>
      <c r="B5" s="4" t="s">
        <v>108</v>
      </c>
      <c r="C5" s="4" t="s">
        <v>116</v>
      </c>
      <c r="D5" s="4" t="s">
        <v>117</v>
      </c>
      <c r="E5" s="4" t="s">
        <v>111</v>
      </c>
      <c r="F5" s="4">
        <v>170438.53125</v>
      </c>
      <c r="G5" s="4">
        <v>0</v>
      </c>
      <c r="H5" s="4">
        <v>0</v>
      </c>
      <c r="I5" s="4">
        <v>2444.60864257812</v>
      </c>
      <c r="J5" s="4">
        <v>285774.46875</v>
      </c>
      <c r="K5" s="4">
        <v>2852058.75</v>
      </c>
      <c r="L5" s="4">
        <v>0.89980063743427396</v>
      </c>
    </row>
    <row r="6" spans="1:12" ht="28.8" x14ac:dyDescent="0.3">
      <c r="A6" s="4" t="s">
        <v>107</v>
      </c>
      <c r="B6" s="4" t="s">
        <v>108</v>
      </c>
      <c r="C6" s="4" t="s">
        <v>118</v>
      </c>
      <c r="D6" s="4" t="s">
        <v>119</v>
      </c>
      <c r="E6" s="4" t="s">
        <v>111</v>
      </c>
      <c r="F6" s="4">
        <v>7671.158203125</v>
      </c>
      <c r="G6" s="4">
        <v>0</v>
      </c>
      <c r="H6" s="4">
        <v>0</v>
      </c>
      <c r="I6" s="4">
        <v>1292.54296875</v>
      </c>
      <c r="J6" s="4">
        <v>5004.8134765599998</v>
      </c>
      <c r="K6" s="4">
        <v>4418194</v>
      </c>
      <c r="L6" s="4">
        <v>0.99886722641048298</v>
      </c>
    </row>
    <row r="7" spans="1:12" x14ac:dyDescent="0.3">
      <c r="A7" s="4" t="s">
        <v>107</v>
      </c>
      <c r="B7" s="4" t="s">
        <v>108</v>
      </c>
      <c r="C7" s="4" t="s">
        <v>120</v>
      </c>
      <c r="D7" s="4" t="s">
        <v>121</v>
      </c>
      <c r="E7" s="4" t="s">
        <v>111</v>
      </c>
      <c r="F7" s="4">
        <v>118635.5703125</v>
      </c>
      <c r="G7" s="4">
        <v>0</v>
      </c>
      <c r="H7" s="4">
        <v>0</v>
      </c>
      <c r="I7" s="4">
        <v>1676.78332519531</v>
      </c>
      <c r="J7" s="4">
        <v>1015909.5</v>
      </c>
      <c r="K7" s="4">
        <v>2758435.25</v>
      </c>
      <c r="L7" s="4">
        <v>0.63170804897450505</v>
      </c>
    </row>
    <row r="8" spans="1:12" ht="28.8" x14ac:dyDescent="0.3">
      <c r="A8" s="4" t="s">
        <v>107</v>
      </c>
      <c r="B8" s="4" t="s">
        <v>108</v>
      </c>
      <c r="C8" s="4" t="s">
        <v>122</v>
      </c>
      <c r="D8" s="4" t="s">
        <v>123</v>
      </c>
      <c r="E8" s="4" t="s">
        <v>111</v>
      </c>
      <c r="F8" s="4">
        <v>49607.76171875</v>
      </c>
      <c r="G8" s="4">
        <v>0</v>
      </c>
      <c r="H8" s="4">
        <v>0</v>
      </c>
      <c r="I8" s="4">
        <v>1478.71069335937</v>
      </c>
      <c r="J8" s="4">
        <v>294956.78125</v>
      </c>
      <c r="K8" s="4">
        <v>1173281.75</v>
      </c>
      <c r="L8" s="4">
        <v>0.74860532753535103</v>
      </c>
    </row>
    <row r="9" spans="1:12" ht="28.8" x14ac:dyDescent="0.3">
      <c r="A9" s="4" t="s">
        <v>107</v>
      </c>
      <c r="B9" s="4" t="s">
        <v>108</v>
      </c>
      <c r="C9" s="4" t="s">
        <v>124</v>
      </c>
      <c r="D9" s="4" t="s">
        <v>125</v>
      </c>
      <c r="E9" s="4" t="s">
        <v>111</v>
      </c>
      <c r="F9" s="4">
        <v>68154.4296875</v>
      </c>
      <c r="G9" s="4">
        <v>0</v>
      </c>
      <c r="H9" s="4">
        <v>0</v>
      </c>
      <c r="I9" s="4">
        <v>1785.29272460937</v>
      </c>
      <c r="J9" s="4">
        <v>241761.84375</v>
      </c>
      <c r="K9" s="4">
        <v>772174.375</v>
      </c>
      <c r="L9" s="4">
        <v>0.68690770947948099</v>
      </c>
    </row>
    <row r="10" spans="1:12" x14ac:dyDescent="0.3">
      <c r="A10" s="4" t="s">
        <v>107</v>
      </c>
      <c r="B10" s="4" t="s">
        <v>108</v>
      </c>
      <c r="C10" s="4" t="s">
        <v>126</v>
      </c>
      <c r="D10" s="4" t="s">
        <v>127</v>
      </c>
      <c r="E10" s="4" t="s">
        <v>111</v>
      </c>
      <c r="F10" s="4">
        <v>62865.30078125</v>
      </c>
      <c r="G10" s="4">
        <v>0</v>
      </c>
      <c r="H10" s="4">
        <v>0</v>
      </c>
      <c r="I10" s="4">
        <v>1762.55541992187</v>
      </c>
      <c r="J10" s="4">
        <v>330985.75</v>
      </c>
      <c r="K10" s="4">
        <v>2315099.25</v>
      </c>
      <c r="L10" s="4">
        <v>0.85703172336995903</v>
      </c>
    </row>
    <row r="11" spans="1:12" ht="28.8" x14ac:dyDescent="0.3">
      <c r="A11" s="4" t="s">
        <v>107</v>
      </c>
      <c r="B11" s="4" t="s">
        <v>108</v>
      </c>
      <c r="C11" s="4" t="s">
        <v>128</v>
      </c>
      <c r="D11" s="4" t="s">
        <v>129</v>
      </c>
      <c r="E11" s="4" t="s">
        <v>111</v>
      </c>
      <c r="F11" s="4">
        <v>67508.75</v>
      </c>
      <c r="G11" s="4">
        <v>0</v>
      </c>
      <c r="H11" s="4">
        <v>0</v>
      </c>
      <c r="I11" s="4">
        <v>2542.052734375</v>
      </c>
      <c r="J11" s="4">
        <v>442479.59375</v>
      </c>
      <c r="K11" s="4">
        <v>2618020.25</v>
      </c>
      <c r="L11" s="4">
        <v>0.83098694757995095</v>
      </c>
    </row>
    <row r="12" spans="1:12" x14ac:dyDescent="0.3">
      <c r="F12">
        <f>SUM(F2:F11)/1000</f>
        <v>1020.972181640625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Maize_by_reg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payam</dc:creator>
  <cp:lastModifiedBy>Golinucci</cp:lastModifiedBy>
  <dcterms:created xsi:type="dcterms:W3CDTF">2020-10-12T15:11:18Z</dcterms:created>
  <dcterms:modified xsi:type="dcterms:W3CDTF">2020-12-04T15:44:35Z</dcterms:modified>
</cp:coreProperties>
</file>