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EM\SUT-SAM Kenya\Concordance Matrices\"/>
    </mc:Choice>
  </mc:AlternateContent>
  <xr:revisionPtr revIDLastSave="0" documentId="13_ncr:1_{885AADED-8E37-4800-B39A-9203CB603FA7}" xr6:coauthVersionLast="45" xr6:coauthVersionMax="45" xr10:uidLastSave="{00000000-0000-0000-0000-000000000000}"/>
  <bookViews>
    <workbookView xWindow="-21720" yWindow="1620" windowWidth="21840" windowHeight="13140" xr2:uid="{692F962F-8341-4353-AF33-77CB0D2E03D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3" i="2" l="1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2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</calcChain>
</file>

<file path=xl/sharedStrings.xml><?xml version="1.0" encoding="utf-8"?>
<sst xmlns="http://schemas.openxmlformats.org/spreadsheetml/2006/main" count="96" uniqueCount="96">
  <si>
    <t>Maize</t>
  </si>
  <si>
    <t>Wheat</t>
  </si>
  <si>
    <t>Rice</t>
  </si>
  <si>
    <t>Barley</t>
  </si>
  <si>
    <t>Cotton</t>
  </si>
  <si>
    <t>Other grains</t>
  </si>
  <si>
    <t>Sugarcane</t>
  </si>
  <si>
    <t>Coffee</t>
  </si>
  <si>
    <t>Tea</t>
  </si>
  <si>
    <t>Roots and Tubers</t>
  </si>
  <si>
    <t>Oils and Pulses</t>
  </si>
  <si>
    <t>Fruits</t>
  </si>
  <si>
    <t>Vegetables</t>
  </si>
  <si>
    <t>Cutflowers</t>
  </si>
  <si>
    <t>Other Crops</t>
  </si>
  <si>
    <t>Beef</t>
  </si>
  <si>
    <t>Dairy</t>
  </si>
  <si>
    <t>Poultry</t>
  </si>
  <si>
    <t>Sheep and Goats</t>
  </si>
  <si>
    <t>Other livestock</t>
  </si>
  <si>
    <t>Fishing</t>
  </si>
  <si>
    <t>Forestry</t>
  </si>
  <si>
    <t>Quarrying and Mining</t>
  </si>
  <si>
    <t>Meat and dairy processing</t>
  </si>
  <si>
    <t>Grain Milling</t>
  </si>
  <si>
    <t>Bakery and confectionary</t>
  </si>
  <si>
    <t>Beverages and tobacco</t>
  </si>
  <si>
    <t>Other food manufactures</t>
  </si>
  <si>
    <t>Textiles &amp; wearing apparels</t>
  </si>
  <si>
    <t>Leather and Footwear</t>
  </si>
  <si>
    <t>Wood and Paper</t>
  </si>
  <si>
    <t>Printing and Publishing</t>
  </si>
  <si>
    <t>Petroleum and Gas</t>
  </si>
  <si>
    <t>Chemicals and chemical products</t>
  </si>
  <si>
    <t>Metals and Machinery</t>
  </si>
  <si>
    <t>Non-mettalic manufactures</t>
  </si>
  <si>
    <t>Other Manufactures</t>
  </si>
  <si>
    <t>Water</t>
  </si>
  <si>
    <t>Electricity</t>
  </si>
  <si>
    <t>Building and Construction</t>
  </si>
  <si>
    <t>Trade</t>
  </si>
  <si>
    <t>Hotels</t>
  </si>
  <si>
    <t>Transport</t>
  </si>
  <si>
    <t>Communication</t>
  </si>
  <si>
    <t>Financial services, real estate and insurance services</t>
  </si>
  <si>
    <t>Restaurants</t>
  </si>
  <si>
    <t>Other Services</t>
  </si>
  <si>
    <t>Public Administration</t>
  </si>
  <si>
    <t>Health</t>
  </si>
  <si>
    <t>Education</t>
  </si>
  <si>
    <t>Reexport/Reimport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</si>
  <si>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</si>
  <si>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</si>
  <si>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</si>
  <si>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</si>
  <si>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</si>
  <si>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</si>
  <si>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</si>
  <si>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Livestock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</si>
  <si>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</si>
  <si>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</si>
  <si>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</si>
  <si>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</si>
  <si>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</si>
  <si>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Grain milling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</si>
  <si>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</si>
  <si>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</si>
  <si>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</si>
  <si>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</si>
  <si>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</si>
  <si>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</si>
  <si>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</si>
  <si>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</si>
  <si>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</si>
  <si>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</si>
  <si>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</si>
  <si>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</si>
  <si>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</si>
  <si>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</si>
  <si>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</si>
  <si>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</si>
  <si>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</si>
  <si>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</si>
  <si>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</si>
  <si>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</si>
  <si>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</si>
  <si>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</si>
  <si>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</si>
  <si>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</si>
  <si>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</si>
  <si>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</si>
  <si>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</si>
  <si>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</si>
  <si>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</si>
  <si>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Strange Cases</t>
  </si>
  <si>
    <t>1. Tobacoo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</si>
</sst>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89393-D233-460D-8148-86505036DE90}">
  <dimension ref="A1:AS58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2" sqref="A42"/>
    </sheetView>
  </sheetViews>
  <sheetFormatPr defaultRowHeight="15" x14ac:dyDescent="0.25"/>
  <cols>
    <col min="1" max="1" width="48.42578125" bestFit="1" customWidth="1"/>
    <col min="2" max="2" width="22.5703125" bestFit="1" customWidth="1"/>
    <col min="3" max="3" width="18.85546875" bestFit="1" customWidth="1"/>
    <col min="4" max="4" width="22" bestFit="1" customWidth="1"/>
    <col min="5" max="5" width="18.85546875" bestFit="1" customWidth="1"/>
    <col min="6" max="6" width="15.85546875" bestFit="1" customWidth="1"/>
    <col min="7" max="7" width="20" bestFit="1" customWidth="1"/>
    <col min="8" max="8" width="24.140625" bestFit="1" customWidth="1"/>
    <col min="9" max="9" width="21" bestFit="1" customWidth="1"/>
    <col min="10" max="10" width="17.42578125" bestFit="1" customWidth="1"/>
    <col min="11" max="11" width="19.140625" bestFit="1" customWidth="1"/>
    <col min="12" max="12" width="20.140625" bestFit="1" customWidth="1"/>
    <col min="13" max="13" width="19" bestFit="1" customWidth="1"/>
    <col min="14" max="15" width="24.28515625" bestFit="1" customWidth="1"/>
    <col min="16" max="16" width="41.140625" bestFit="1" customWidth="1"/>
    <col min="17" max="17" width="31.5703125" bestFit="1" customWidth="1"/>
    <col min="18" max="18" width="36" bestFit="1" customWidth="1"/>
    <col min="19" max="19" width="28.7109375" bestFit="1" customWidth="1"/>
    <col min="20" max="20" width="30.42578125" bestFit="1" customWidth="1"/>
    <col min="21" max="21" width="25.85546875" bestFit="1" customWidth="1"/>
    <col min="22" max="22" width="33.85546875" bestFit="1" customWidth="1"/>
    <col min="23" max="23" width="22.42578125" bestFit="1" customWidth="1"/>
    <col min="24" max="24" width="35.7109375" bestFit="1" customWidth="1"/>
    <col min="25" max="25" width="31.85546875" bestFit="1" customWidth="1"/>
    <col min="26" max="26" width="34.5703125" bestFit="1" customWidth="1"/>
    <col min="27" max="27" width="33.140625" bestFit="1" customWidth="1"/>
    <col min="28" max="28" width="31.85546875" bestFit="1" customWidth="1"/>
    <col min="29" max="29" width="32.7109375" bestFit="1" customWidth="1"/>
    <col min="30" max="30" width="31.7109375" bestFit="1" customWidth="1"/>
    <col min="31" max="31" width="18.28515625" bestFit="1" customWidth="1"/>
    <col min="32" max="32" width="21.7109375" bestFit="1" customWidth="1"/>
    <col min="33" max="33" width="24.28515625" bestFit="1" customWidth="1"/>
    <col min="34" max="34" width="17.85546875" bestFit="1" customWidth="1"/>
    <col min="35" max="35" width="18.5703125" bestFit="1" customWidth="1"/>
    <col min="36" max="36" width="21.42578125" bestFit="1" customWidth="1"/>
    <col min="37" max="37" width="27.140625" bestFit="1" customWidth="1"/>
    <col min="38" max="38" width="19.7109375" bestFit="1" customWidth="1"/>
    <col min="39" max="39" width="22.85546875" bestFit="1" customWidth="1"/>
    <col min="40" max="40" width="25.85546875" bestFit="1" customWidth="1"/>
    <col min="41" max="41" width="26.42578125" bestFit="1" customWidth="1"/>
    <col min="42" max="42" width="18.7109375" bestFit="1" customWidth="1"/>
    <col min="43" max="43" width="21.7109375" bestFit="1" customWidth="1"/>
    <col min="44" max="44" width="29.42578125" bestFit="1" customWidth="1"/>
  </cols>
  <sheetData>
    <row r="1" spans="1:45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s="2" t="s">
        <v>74</v>
      </c>
      <c r="Z1" s="2" t="s">
        <v>75</v>
      </c>
      <c r="AA1" s="2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</row>
    <row r="2" spans="1:45" x14ac:dyDescent="0.25">
      <c r="A2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f>SUM(B2:AR2)</f>
        <v>1</v>
      </c>
    </row>
    <row r="3" spans="1:45" x14ac:dyDescent="0.25">
      <c r="A3" t="s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f t="shared" ref="AS3:AS52" si="0">SUM(B3:AR3)</f>
        <v>1</v>
      </c>
    </row>
    <row r="4" spans="1:45" x14ac:dyDescent="0.25">
      <c r="A4" t="s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f t="shared" si="0"/>
        <v>1</v>
      </c>
    </row>
    <row r="5" spans="1:45" x14ac:dyDescent="0.25">
      <c r="A5" t="s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f t="shared" si="0"/>
        <v>1</v>
      </c>
    </row>
    <row r="6" spans="1:45" x14ac:dyDescent="0.25">
      <c r="A6" s="1" t="s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f t="shared" si="0"/>
        <v>1</v>
      </c>
    </row>
    <row r="7" spans="1:45" x14ac:dyDescent="0.25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f t="shared" si="0"/>
        <v>1</v>
      </c>
    </row>
    <row r="8" spans="1:45" x14ac:dyDescent="0.25">
      <c r="A8" t="s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f t="shared" si="0"/>
        <v>1</v>
      </c>
    </row>
    <row r="9" spans="1:45" x14ac:dyDescent="0.25">
      <c r="A9" s="1" t="s">
        <v>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f t="shared" si="0"/>
        <v>1</v>
      </c>
    </row>
    <row r="10" spans="1:45" x14ac:dyDescent="0.25">
      <c r="A10" s="1" t="s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f t="shared" si="0"/>
        <v>1</v>
      </c>
    </row>
    <row r="11" spans="1:45" x14ac:dyDescent="0.25">
      <c r="A11" s="1" t="s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f t="shared" si="0"/>
        <v>1</v>
      </c>
    </row>
    <row r="12" spans="1:45" x14ac:dyDescent="0.2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f t="shared" si="0"/>
        <v>1</v>
      </c>
    </row>
    <row r="13" spans="1:45" x14ac:dyDescent="0.2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f t="shared" si="0"/>
        <v>1</v>
      </c>
    </row>
    <row r="14" spans="1:45" x14ac:dyDescent="0.25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f t="shared" si="0"/>
        <v>1</v>
      </c>
    </row>
    <row r="15" spans="1:45" x14ac:dyDescent="0.25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f t="shared" si="0"/>
        <v>1</v>
      </c>
    </row>
    <row r="16" spans="1:45" x14ac:dyDescent="0.25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f t="shared" si="0"/>
        <v>1</v>
      </c>
    </row>
    <row r="17" spans="1:45" x14ac:dyDescent="0.2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f t="shared" si="0"/>
        <v>1</v>
      </c>
    </row>
    <row r="18" spans="1:45" x14ac:dyDescent="0.25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f t="shared" si="0"/>
        <v>1</v>
      </c>
    </row>
    <row r="19" spans="1:45" x14ac:dyDescent="0.25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f t="shared" si="0"/>
        <v>1</v>
      </c>
    </row>
    <row r="20" spans="1:45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f t="shared" si="0"/>
        <v>1</v>
      </c>
    </row>
    <row r="21" spans="1:45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f t="shared" si="0"/>
        <v>1</v>
      </c>
    </row>
    <row r="22" spans="1:45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f t="shared" si="0"/>
        <v>1</v>
      </c>
    </row>
    <row r="23" spans="1:45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f t="shared" si="0"/>
        <v>1</v>
      </c>
    </row>
    <row r="24" spans="1:45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f t="shared" si="0"/>
        <v>1</v>
      </c>
    </row>
    <row r="25" spans="1:45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f t="shared" si="0"/>
        <v>1</v>
      </c>
    </row>
    <row r="26" spans="1:45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f t="shared" si="0"/>
        <v>1</v>
      </c>
    </row>
    <row r="27" spans="1:45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f t="shared" si="0"/>
        <v>1</v>
      </c>
    </row>
    <row r="28" spans="1:45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f t="shared" si="0"/>
        <v>2</v>
      </c>
    </row>
    <row r="29" spans="1:45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f t="shared" si="0"/>
        <v>1</v>
      </c>
    </row>
    <row r="30" spans="1:45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f t="shared" si="0"/>
        <v>1</v>
      </c>
    </row>
    <row r="31" spans="1:45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f t="shared" si="0"/>
        <v>1</v>
      </c>
    </row>
    <row r="32" spans="1:45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f t="shared" si="0"/>
        <v>1</v>
      </c>
    </row>
    <row r="33" spans="1:45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f t="shared" si="0"/>
        <v>1</v>
      </c>
    </row>
    <row r="34" spans="1:45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f t="shared" si="0"/>
        <v>1</v>
      </c>
    </row>
    <row r="35" spans="1:45" x14ac:dyDescent="0.2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1</v>
      </c>
      <c r="Z35">
        <v>1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f t="shared" si="0"/>
        <v>4</v>
      </c>
    </row>
    <row r="36" spans="1:45" x14ac:dyDescent="0.25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f t="shared" si="0"/>
        <v>1</v>
      </c>
    </row>
    <row r="37" spans="1:45" x14ac:dyDescent="0.25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f t="shared" si="0"/>
        <v>1</v>
      </c>
    </row>
    <row r="38" spans="1:45" x14ac:dyDescent="0.2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f t="shared" si="0"/>
        <v>1</v>
      </c>
    </row>
    <row r="39" spans="1:45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f t="shared" si="0"/>
        <v>1</v>
      </c>
    </row>
    <row r="40" spans="1:45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f t="shared" si="0"/>
        <v>1</v>
      </c>
    </row>
    <row r="41" spans="1:45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f t="shared" si="0"/>
        <v>1</v>
      </c>
    </row>
    <row r="42" spans="1:45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f t="shared" si="0"/>
        <v>1</v>
      </c>
    </row>
    <row r="43" spans="1:45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f t="shared" si="0"/>
        <v>1</v>
      </c>
    </row>
    <row r="44" spans="1:45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f t="shared" si="0"/>
        <v>1</v>
      </c>
    </row>
    <row r="45" spans="1:45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f t="shared" si="0"/>
        <v>1</v>
      </c>
    </row>
    <row r="46" spans="1:45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f t="shared" si="0"/>
        <v>2</v>
      </c>
    </row>
    <row r="47" spans="1:45" x14ac:dyDescent="0.25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f t="shared" si="0"/>
        <v>1</v>
      </c>
    </row>
    <row r="48" spans="1:45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f t="shared" si="0"/>
        <v>1</v>
      </c>
    </row>
    <row r="49" spans="1:45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f t="shared" si="0"/>
        <v>1</v>
      </c>
    </row>
    <row r="50" spans="1:45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f t="shared" si="0"/>
        <v>1</v>
      </c>
    </row>
    <row r="51" spans="1:45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f t="shared" si="0"/>
        <v>1</v>
      </c>
    </row>
    <row r="52" spans="1:45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f t="shared" si="0"/>
        <v>1</v>
      </c>
    </row>
    <row r="53" spans="1:45" s="3" customFormat="1" x14ac:dyDescent="0.25">
      <c r="B53" s="3">
        <f>SUM(B2:B52)</f>
        <v>5</v>
      </c>
      <c r="C53" s="3">
        <f>SUM(C2:C52)</f>
        <v>1</v>
      </c>
      <c r="D53" s="3">
        <f>SUM(D2:D52)</f>
        <v>1</v>
      </c>
      <c r="E53" s="3">
        <f>SUM(E2:E52)</f>
        <v>1</v>
      </c>
      <c r="F53" s="3">
        <f>SUM(F2:F52)</f>
        <v>1</v>
      </c>
      <c r="G53" s="3">
        <f>SUM(G2:G52)</f>
        <v>1</v>
      </c>
      <c r="H53" s="3">
        <f>SUM(H2:H52)</f>
        <v>1</v>
      </c>
      <c r="I53" s="3">
        <f>SUM(I2:I52)</f>
        <v>9</v>
      </c>
      <c r="J53" s="3">
        <f>SUM(J2:J52)</f>
        <v>1</v>
      </c>
      <c r="K53" s="3">
        <f>SUM(K2:K52)</f>
        <v>1</v>
      </c>
      <c r="L53" s="3">
        <f>SUM(L2:L52)</f>
        <v>1</v>
      </c>
      <c r="M53" s="3">
        <f>SUM(M2:M52)</f>
        <v>1</v>
      </c>
      <c r="N53" s="3">
        <f>SUM(N2:N52)</f>
        <v>1</v>
      </c>
      <c r="O53" s="3">
        <f>SUM(O2:O52)</f>
        <v>1</v>
      </c>
      <c r="P53" s="3">
        <f>SUM(P2:P52)</f>
        <v>1</v>
      </c>
      <c r="Q53" s="3">
        <f>SUM(Q2:Q52)</f>
        <v>1</v>
      </c>
      <c r="R53" s="3">
        <f>SUM(R2:R52)</f>
        <v>1</v>
      </c>
      <c r="S53" s="3">
        <f>SUM(S2:S52)</f>
        <v>1</v>
      </c>
      <c r="T53" s="3">
        <f>SUM(T2:T52)</f>
        <v>1</v>
      </c>
      <c r="U53" s="3">
        <f>SUM(U2:U52)</f>
        <v>1</v>
      </c>
      <c r="V53" s="3">
        <f>SUM(V2:V52)</f>
        <v>1</v>
      </c>
      <c r="W53" s="3">
        <f>SUM(W2:W52)</f>
        <v>1</v>
      </c>
      <c r="X53" s="3">
        <f>SUM(X2:X52)</f>
        <v>1</v>
      </c>
      <c r="Y53" s="3">
        <f>SUM(Y2:Y52)</f>
        <v>1</v>
      </c>
      <c r="Z53" s="3">
        <f>SUM(Z2:Z52)</f>
        <v>1</v>
      </c>
      <c r="AA53" s="3">
        <f>SUM(AA2:AA52)</f>
        <v>1</v>
      </c>
      <c r="AB53" s="3">
        <f>SUM(AB2:AB52)</f>
        <v>1</v>
      </c>
      <c r="AC53" s="3">
        <f>SUM(AC2:AC52)</f>
        <v>1</v>
      </c>
      <c r="AD53" s="3">
        <f>SUM(AD2:AD52)</f>
        <v>1</v>
      </c>
      <c r="AE53" s="3">
        <f>SUM(AE2:AE52)</f>
        <v>1</v>
      </c>
      <c r="AF53" s="3">
        <f>SUM(AF2:AF52)</f>
        <v>1</v>
      </c>
      <c r="AG53" s="3">
        <f>SUM(AG2:AG52)</f>
        <v>1</v>
      </c>
      <c r="AH53" s="3">
        <f>SUM(AH2:AH52)</f>
        <v>1</v>
      </c>
      <c r="AI53" s="3">
        <f>SUM(AI2:AI52)</f>
        <v>2</v>
      </c>
      <c r="AJ53" s="3">
        <f>SUM(AJ2:AJ52)</f>
        <v>1</v>
      </c>
      <c r="AK53" s="3">
        <f>SUM(AK2:AK52)</f>
        <v>1</v>
      </c>
      <c r="AL53" s="3">
        <f>SUM(AL2:AL52)</f>
        <v>1</v>
      </c>
      <c r="AM53" s="3">
        <f>SUM(AM2:AM52)</f>
        <v>1</v>
      </c>
      <c r="AN53" s="3">
        <f>SUM(AN2:AN52)</f>
        <v>1</v>
      </c>
      <c r="AO53" s="3">
        <f>SUM(AO2:AO52)</f>
        <v>1</v>
      </c>
      <c r="AP53" s="3">
        <f>SUM(AP2:AP52)</f>
        <v>1</v>
      </c>
      <c r="AQ53" s="3">
        <f>SUM(AQ2:AQ52)</f>
        <v>1</v>
      </c>
      <c r="AR53" s="3">
        <f>SUM(AR2:AR52)</f>
        <v>1</v>
      </c>
    </row>
    <row r="57" spans="1:45" x14ac:dyDescent="0.25">
      <c r="B57" t="s">
        <v>94</v>
      </c>
    </row>
    <row r="58" spans="1:45" x14ac:dyDescent="0.25">
      <c r="B58" t="s">
        <v>95</v>
      </c>
    </row>
  </sheetData>
  <conditionalFormatting sqref="B2:AR52 AT2:BT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AR53">
    <cfRule type="cellIs" dxfId="3" priority="4" operator="equal">
      <formula>0</formula>
    </cfRule>
    <cfRule type="cellIs" dxfId="2" priority="3" operator="greaterThan">
      <formula>1</formula>
    </cfRule>
  </conditionalFormatting>
  <conditionalFormatting sqref="AS2:AS52">
    <cfRule type="cellIs" dxfId="0" priority="2" operator="greaterThan">
      <formula>1</formula>
    </cfRule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2020-02-17T11:10:31Z</dcterms:created>
  <dcterms:modified xsi:type="dcterms:W3CDTF">2020-02-17T13:16:46Z</dcterms:modified>
</cp:coreProperties>
</file>