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8F45FB70-2F0D-46D5-9716-7F3925C7A4CD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0" l="1"/>
  <c r="C11" i="9"/>
  <c r="C19" i="9" s="1"/>
  <c r="C15" i="9"/>
  <c r="C14" i="9"/>
  <c r="C2" i="9" l="1"/>
  <c r="C16" i="9" l="1"/>
  <c r="C17" i="9" s="1"/>
  <c r="G2" i="4"/>
  <c r="C18" i="9" l="1"/>
  <c r="C2" i="1" s="1"/>
</calcChain>
</file>

<file path=xl/sharedStrings.xml><?xml version="1.0" encoding="utf-8"?>
<sst xmlns="http://schemas.openxmlformats.org/spreadsheetml/2006/main" count="246" uniqueCount="223">
  <si>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</si>
  <si>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</si>
  <si>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</si>
  <si>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</si>
  <si>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</si>
  <si>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</si>
  <si>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</si>
  <si>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</si>
  <si>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</si>
  <si>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</si>
  <si>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</si>
  <si>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</si>
  <si>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</si>
  <si>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</si>
  <si>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</si>
  <si>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</si>
  <si>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</si>
  <si>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</si>
  <si>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</si>
  <si>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</si>
  <si>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</si>
  <si>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</si>
  <si>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</si>
  <si>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</si>
  <si>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</si>
  <si>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</si>
  <si>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</si>
  <si>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</si>
  <si>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</si>
  <si>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</si>
  <si>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</si>
  <si>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</si>
  <si>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</si>
  <si>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</si>
  <si>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</si>
  <si>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</si>
  <si>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</si>
  <si>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</si>
  <si>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</si>
  <si>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</si>
  <si>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</si>
  <si>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</si>
  <si>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</si>
  <si>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</si>
  <si>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</si>
  <si>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</si>
  <si>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</si>
  <si>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</si>
  <si>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</si>
  <si>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</si>
  <si>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</si>
  <si>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</si>
  <si>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</si>
  <si>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</si>
  <si>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</si>
  <si>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</si>
  <si>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</si>
  <si>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</si>
  <si>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</si>
  <si>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</si>
  <si>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</si>
  <si>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</si>
  <si>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</si>
  <si>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</si>
  <si>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</si>
  <si>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</si>
  <si>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</si>
  <si>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</si>
  <si>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</si>
  <si>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</si>
  <si>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</si>
  <si>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</si>
  <si>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</si>
  <si>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</si>
  <si>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</si>
  <si>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</si>
  <si>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</si>
  <si>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</si>
  <si>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</si>
  <si>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</si>
  <si>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</si>
  <si>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</si>
  <si>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</si>
  <si>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</si>
  <si>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</si>
  <si>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</si>
  <si>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</si>
  <si>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</si>
  <si>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</si>
  <si>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</si>
  <si>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</si>
  <si>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</si>
  <si>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</si>
  <si>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</si>
  <si>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</si>
  <si>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</si>
  <si>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</si>
  <si>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</si>
  <si>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</si>
  <si>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</si>
  <si>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</si>
  <si>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</si>
  <si>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</si>
  <si>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</si>
  <si>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</si>
  <si>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</si>
  <si>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</si>
  <si>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</si>
  <si>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</si>
  <si>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</si>
  <si>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</si>
  <si>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</si>
  <si>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</si>
  <si>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</si>
  <si>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</si>
  <si>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</si>
  <si>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</si>
  <si>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</si>
  <si>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</si>
  <si>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</si>
  <si>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</si>
  <si>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</si>
  <si>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</si>
  <si>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</si>
  <si>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</si>
  <si>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</si>
  <si>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</si>
  <si>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</si>
  <si>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</si>
  <si>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</si>
  <si>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</si>
  <si>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</si>
  <si>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</si>
  <si>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</si>
  <si>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</si>
  <si>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</si>
  <si>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</si>
  <si>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</si>
  <si>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</si>
  <si>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</si>
  <si>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</si>
  <si>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</si>
  <si>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</si>
  <si>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</si>
  <si>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</si>
  <si>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</si>
  <si>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</si>
  <si>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</si>
  <si>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</si>
  <si>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</si>
  <si>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</si>
  <si>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</si>
  <si>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</si>
  <si>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</si>
  <si>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</si>
  <si>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</si>
  <si>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</si>
  <si>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</si>
  <si>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</si>
  <si>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</si>
  <si>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</si>
  <si>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</si>
  <si>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</si>
  <si>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</si>
  <si>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</si>
  <si>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</si>
  <si>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</si>
  <si>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</si>
  <si>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</si>
  <si>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</si>
  <si>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</si>
  <si>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</si>
  <si>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</si>
  <si>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</si>
  <si>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</si>
  <si>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</si>
  <si>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</si>
  <si>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</si>
  <si>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</si>
  <si>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</si>
  <si>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</si>
  <si>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</si>
  <si>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</si>
  <si>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</si>
  <si>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</si>
  <si>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</si>
  <si>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</si>
  <si>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</si>
  <si>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</si>
  <si>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</si>
  <si>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</si>
  <si>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</si>
  <si>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</si>
  <si>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</si>
  <si>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</si>
  <si>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</si>
  <si>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</si>
  <si>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</si>
  <si>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</si>
  <si>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</si>
  <si>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</si>
  <si>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</si>
  <si>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</si>
  <si>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</si>
  <si>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</si>
  <si>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</si>
  <si>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0.4-0.8**</t>
  </si>
  <si>
    <t>75-140*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</si>
  <si>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</si>
  <si>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</si>
  <si>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</si>
  <si>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</si>
  <si>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</si>
  <si>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</si>
  <si>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</si>
  <si>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0.5-1</t>
  </si>
  <si>
    <t>Bendetta</t>
  </si>
  <si>
    <t>Due to heathier coffee seedlings</t>
  </si>
  <si>
    <t>Functional Unit</t>
  </si>
  <si>
    <t>0.02-0.05</t>
  </si>
  <si>
    <t>Useful life</t>
  </si>
  <si>
    <t>Useful life of the shading nets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</si>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</sst>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218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16" sqref="F16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68</v>
      </c>
      <c r="C2" s="1">
        <f>main!C18</f>
        <v>1.075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21875" style="1" bestFit="1" customWidth="1"/>
    <col min="4" max="4" width="12.88671875" style="1" bestFit="1" customWidth="1"/>
    <col min="5" max="5" width="35.218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-0.05</v>
      </c>
      <c r="H2" s="1" t="s">
        <v>188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opLeftCell="C1" workbookViewId="0">
      <selection activeCell="H15" sqref="H15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218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</row>
    <row r="2" spans="1:7" x14ac:dyDescent="0.3">
      <c r="A2" s="3">
        <v>1</v>
      </c>
      <c r="B2" s="7" t="s">
        <v>10</v>
      </c>
      <c r="C2" s="5"/>
      <c r="D2" s="6"/>
      <c r="E2" s="5"/>
      <c r="F2" s="2"/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220</v>
      </c>
      <c r="B1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abSelected="1" zoomScale="145" zoomScaleNormal="145" workbookViewId="0">
      <selection activeCell="B19" sqref="B19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customWidth="1"/>
    <col min="4" max="4" width="12.33203125" bestFit="1" customWidth="1"/>
    <col min="5" max="5" width="13.77734375" bestFit="1" customWidth="1"/>
    <col min="6" max="6" width="14.777343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3">
      <c r="A2" s="30" t="s">
        <v>172</v>
      </c>
      <c r="B2" s="17" t="s">
        <v>191</v>
      </c>
      <c r="C2" s="24">
        <f>C3*C4</f>
        <v>161250</v>
      </c>
      <c r="D2" s="24"/>
      <c r="E2" s="24" t="s">
        <v>192</v>
      </c>
      <c r="F2" s="18"/>
      <c r="G2" s="18" t="s">
        <v>205</v>
      </c>
    </row>
    <row r="3" spans="1:7" x14ac:dyDescent="0.3">
      <c r="A3" s="31"/>
      <c r="B3" s="17" t="s">
        <v>193</v>
      </c>
      <c r="C3" s="24">
        <v>1500</v>
      </c>
      <c r="D3" s="24"/>
      <c r="E3" s="24" t="s">
        <v>194</v>
      </c>
      <c r="F3" s="18"/>
      <c r="G3" s="18"/>
    </row>
    <row r="4" spans="1:7" x14ac:dyDescent="0.3">
      <c r="A4" s="31"/>
      <c r="B4" s="17" t="s">
        <v>195</v>
      </c>
      <c r="C4" s="24">
        <v>107.5</v>
      </c>
      <c r="D4" s="24" t="s">
        <v>207</v>
      </c>
      <c r="E4" s="24" t="s">
        <v>196</v>
      </c>
      <c r="F4" s="18"/>
      <c r="G4" s="18"/>
    </row>
    <row r="5" spans="1:7" x14ac:dyDescent="0.3">
      <c r="A5" s="31"/>
      <c r="B5" s="17" t="s">
        <v>197</v>
      </c>
      <c r="C5" s="24">
        <v>1</v>
      </c>
      <c r="D5" s="24" t="s">
        <v>206</v>
      </c>
      <c r="E5" s="24"/>
      <c r="F5" s="18"/>
      <c r="G5" s="18"/>
    </row>
    <row r="6" spans="1:7" x14ac:dyDescent="0.3">
      <c r="A6" s="31"/>
      <c r="B6" s="17" t="s">
        <v>183</v>
      </c>
      <c r="C6" s="39">
        <v>8.3479305095333606E-2</v>
      </c>
      <c r="D6" s="24"/>
      <c r="E6" s="24"/>
      <c r="F6" s="18"/>
      <c r="G6" s="18"/>
    </row>
    <row r="7" spans="1:7" x14ac:dyDescent="0.3">
      <c r="A7" s="31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1"/>
      <c r="B8" s="17" t="s">
        <v>213</v>
      </c>
      <c r="C8" s="24">
        <v>500</v>
      </c>
      <c r="D8" s="24"/>
      <c r="E8" s="24"/>
      <c r="F8" s="18"/>
      <c r="G8" s="18" t="s">
        <v>201</v>
      </c>
    </row>
    <row r="9" spans="1:7" x14ac:dyDescent="0.3">
      <c r="A9" s="31"/>
      <c r="B9" s="17" t="s">
        <v>221</v>
      </c>
      <c r="C9" s="24">
        <v>1</v>
      </c>
      <c r="D9" s="24"/>
      <c r="E9" s="24" t="s">
        <v>222</v>
      </c>
      <c r="F9" s="18"/>
      <c r="G9" s="18"/>
    </row>
    <row r="10" spans="1:7" x14ac:dyDescent="0.3">
      <c r="A10" s="34" t="s">
        <v>218</v>
      </c>
      <c r="B10" s="35" t="s">
        <v>213</v>
      </c>
      <c r="C10" s="36">
        <v>1</v>
      </c>
      <c r="D10" s="36"/>
      <c r="E10" s="36"/>
      <c r="F10" s="37"/>
      <c r="G10" s="37"/>
    </row>
    <row r="11" spans="1:7" x14ac:dyDescent="0.3">
      <c r="A11" s="33" t="s">
        <v>178</v>
      </c>
      <c r="B11" s="16" t="s">
        <v>198</v>
      </c>
      <c r="C11" s="38">
        <f>C10/C9</f>
        <v>1</v>
      </c>
      <c r="D11" s="25"/>
      <c r="E11" s="25"/>
      <c r="F11" s="21"/>
      <c r="G11" s="21"/>
    </row>
    <row r="12" spans="1:7" x14ac:dyDescent="0.3">
      <c r="A12" s="33"/>
      <c r="B12" s="16" t="s">
        <v>214</v>
      </c>
      <c r="C12" s="25">
        <v>1</v>
      </c>
      <c r="D12" s="25" t="s">
        <v>215</v>
      </c>
      <c r="E12" s="25" t="s">
        <v>199</v>
      </c>
      <c r="F12" s="21"/>
      <c r="G12" s="21" t="s">
        <v>216</v>
      </c>
    </row>
    <row r="13" spans="1:7" x14ac:dyDescent="0.3">
      <c r="A13" s="33"/>
      <c r="B13" s="16" t="s">
        <v>204</v>
      </c>
      <c r="C13" s="38">
        <v>0.05</v>
      </c>
      <c r="D13" s="25" t="s">
        <v>219</v>
      </c>
      <c r="E13" s="25"/>
      <c r="F13" s="21"/>
      <c r="G13" s="21" t="s">
        <v>217</v>
      </c>
    </row>
    <row r="14" spans="1:7" x14ac:dyDescent="0.3">
      <c r="A14" s="32" t="s">
        <v>179</v>
      </c>
      <c r="B14" s="22" t="s">
        <v>200</v>
      </c>
      <c r="C14" s="27">
        <f>C12*C10</f>
        <v>1</v>
      </c>
      <c r="D14" s="27"/>
      <c r="E14" s="27" t="s">
        <v>199</v>
      </c>
      <c r="F14" s="23"/>
      <c r="G14" s="23"/>
    </row>
    <row r="15" spans="1:7" x14ac:dyDescent="0.3">
      <c r="A15" s="32"/>
      <c r="B15" s="22" t="s">
        <v>198</v>
      </c>
      <c r="C15" s="27">
        <f>C9/C10</f>
        <v>1</v>
      </c>
      <c r="D15" s="27"/>
      <c r="E15" s="27"/>
      <c r="F15" s="23"/>
      <c r="G15" s="23"/>
    </row>
    <row r="16" spans="1:7" x14ac:dyDescent="0.3">
      <c r="A16" s="32"/>
      <c r="B16" s="22" t="s">
        <v>202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3">
      <c r="A17" s="32"/>
      <c r="B17" s="22" t="s">
        <v>203</v>
      </c>
      <c r="C17" s="27">
        <f>C16*10^2/C14</f>
        <v>107.5</v>
      </c>
      <c r="D17" s="27"/>
      <c r="E17" s="27" t="s">
        <v>196</v>
      </c>
      <c r="F17" s="23"/>
      <c r="G17" s="23"/>
    </row>
    <row r="18" spans="1:7" x14ac:dyDescent="0.3">
      <c r="A18" s="29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3">
      <c r="A19" s="29"/>
      <c r="B19" s="19" t="s">
        <v>181</v>
      </c>
      <c r="C19" s="40">
        <f>C13*C11</f>
        <v>0.05</v>
      </c>
      <c r="D19" s="26"/>
      <c r="E19" s="26"/>
      <c r="F19" s="20" t="s">
        <v>186</v>
      </c>
      <c r="G19" s="20"/>
    </row>
    <row r="24" spans="1:7" x14ac:dyDescent="0.3">
      <c r="A24" s="11" t="s">
        <v>212</v>
      </c>
    </row>
    <row r="25" spans="1:7" x14ac:dyDescent="0.3">
      <c r="A25" s="11" t="s">
        <v>208</v>
      </c>
    </row>
    <row r="27" spans="1:7" x14ac:dyDescent="0.3">
      <c r="A27" s="11" t="s">
        <v>209</v>
      </c>
    </row>
    <row r="28" spans="1:7" x14ac:dyDescent="0.3">
      <c r="A28" s="11" t="s">
        <v>210</v>
      </c>
    </row>
    <row r="29" spans="1:7" x14ac:dyDescent="0.3">
      <c r="A29" s="28" t="s">
        <v>211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2020-07-21T16:18:13Z</dcterms:modified>
</cp:coreProperties>
</file>