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shading nets\"/>
    </mc:Choice>
  </mc:AlternateContent>
  <xr:revisionPtr revIDLastSave="0" documentId="13_ncr:1_{0812306F-E2D2-49A2-97EE-3E4B46E3EFC5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<sst xmlns="http://schemas.openxmlformats.org/spreadsheetml/2006/main" count="262" uniqueCount="228">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</sst>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0.0%"/>
    <numFmt numFmtId="166" formatCode="0.000"/>
    <numFmt numFmtId="167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0.99999999999999989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-3.7209302325581388E-5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G19" sqref="G19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7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8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8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8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8"/>
      <c r="B6" s="17" t="s">
        <v>183</v>
      </c>
      <c r="C6" s="33">
        <v>8.3479305095333606E-2</v>
      </c>
      <c r="D6" s="24"/>
      <c r="E6" s="24"/>
      <c r="F6" s="18"/>
      <c r="G6" s="18"/>
    </row>
    <row r="7" spans="1:7" x14ac:dyDescent="0.25">
      <c r="A7" s="38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8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8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1.8604651162790695</v>
      </c>
      <c r="D10" s="31"/>
      <c r="E10" s="31"/>
      <c r="F10" s="32"/>
      <c r="G10" s="32"/>
    </row>
    <row r="11" spans="1:7" x14ac:dyDescent="0.25">
      <c r="A11" s="39" t="s">
        <v>178</v>
      </c>
      <c r="B11" s="16" t="s">
        <v>197</v>
      </c>
      <c r="C11" s="41">
        <f>C10/C8</f>
        <v>3.7209302325581389E-3</v>
      </c>
      <c r="D11" s="25"/>
      <c r="E11" s="25"/>
      <c r="F11" s="21"/>
      <c r="G11" s="21"/>
    </row>
    <row r="12" spans="1:7" x14ac:dyDescent="0.25">
      <c r="A12" s="39"/>
      <c r="B12" s="16" t="s">
        <v>211</v>
      </c>
      <c r="C12" s="42">
        <v>0.5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39"/>
      <c r="B13" s="16" t="s">
        <v>203</v>
      </c>
      <c r="C13" s="35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0" t="s">
        <v>179</v>
      </c>
      <c r="B14" s="22" t="s">
        <v>199</v>
      </c>
      <c r="C14" s="27">
        <f>C12*C10</f>
        <v>0.93023255813953476</v>
      </c>
      <c r="D14" s="27"/>
      <c r="E14" s="27" t="s">
        <v>198</v>
      </c>
      <c r="F14" s="23"/>
      <c r="G14" s="23"/>
    </row>
    <row r="15" spans="1:7" x14ac:dyDescent="0.25">
      <c r="A15" s="40"/>
      <c r="B15" s="22" t="s">
        <v>197</v>
      </c>
      <c r="C15" s="27">
        <f>C9/C10</f>
        <v>0.53750000000000009</v>
      </c>
      <c r="D15" s="27"/>
      <c r="E15" s="27"/>
      <c r="F15" s="23"/>
      <c r="G15" s="23"/>
    </row>
    <row r="16" spans="1:7" x14ac:dyDescent="0.25">
      <c r="A16" s="40"/>
      <c r="B16" s="22" t="s">
        <v>201</v>
      </c>
      <c r="C16" s="27">
        <f>C2*(C14*10^4/C3)^C5/10^6</f>
        <v>0.99999999999999989</v>
      </c>
      <c r="D16" s="27"/>
      <c r="E16" s="27" t="s">
        <v>185</v>
      </c>
      <c r="F16" s="23"/>
      <c r="G16" s="23"/>
    </row>
    <row r="17" spans="1:7" x14ac:dyDescent="0.25">
      <c r="A17" s="40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6" t="s">
        <v>180</v>
      </c>
      <c r="B18" s="19" t="s">
        <v>68</v>
      </c>
      <c r="C18" s="26">
        <f>C16</f>
        <v>0.99999999999999989</v>
      </c>
      <c r="D18" s="26"/>
      <c r="E18" s="26" t="s">
        <v>185</v>
      </c>
      <c r="F18" s="20" t="s">
        <v>184</v>
      </c>
      <c r="G18" s="20"/>
    </row>
    <row r="19" spans="1:7" x14ac:dyDescent="0.25">
      <c r="A19" s="36"/>
      <c r="B19" s="19" t="s">
        <v>181</v>
      </c>
      <c r="C19" s="34">
        <f>C13*C11</f>
        <v>3.7209302325581388E-5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1" spans="1:7" x14ac:dyDescent="0.25">
      <c r="G31" t="s">
        <v>227</v>
      </c>
    </row>
    <row r="33" spans="6:7" x14ac:dyDescent="0.25">
      <c r="F33">
        <f>(140-75)/5</f>
        <v>13</v>
      </c>
      <c r="G33" s="43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2020-07-30T08:29:09Z</dcterms:modified>
</cp:coreProperties>
</file>