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drawings/drawing3.xml" ContentType="application/vnd.openxmlformats-officedocument.drawing+xml"/>
  <Override PartName="/xl/charts/style3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que\CCI\cours\Statistiques\3_Loi normale\"/>
    </mc:Choice>
  </mc:AlternateContent>
  <xr:revisionPtr revIDLastSave="0" documentId="13_ncr:1_{077AD77B-4FFE-4D06-9843-92C4F822BBA8}" xr6:coauthVersionLast="47" xr6:coauthVersionMax="47" xr10:uidLastSave="{00000000-0000-0000-0000-000000000000}"/>
  <bookViews>
    <workbookView xWindow="-120" yWindow="-120" windowWidth="29040" windowHeight="15840" activeTab="3" xr2:uid="{2EF7C692-4978-4C20-9FC0-0C9A4C508F84}"/>
  </bookViews>
  <sheets>
    <sheet name="loi uniforme" sheetId="1" r:id="rId1"/>
    <sheet name="loi normale" sheetId="2" r:id="rId2"/>
    <sheet name="Approximation" sheetId="3" r:id="rId3"/>
    <sheet name="N(10;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17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N3" i="3"/>
  <c r="O3" i="3"/>
  <c r="P3" i="3"/>
  <c r="Q3" i="3"/>
  <c r="R3" i="3"/>
  <c r="S3" i="3"/>
  <c r="D3" i="3"/>
  <c r="E3" i="3"/>
  <c r="F3" i="3"/>
  <c r="G3" i="3"/>
  <c r="H3" i="3"/>
  <c r="I3" i="3"/>
  <c r="J3" i="3"/>
  <c r="K3" i="3"/>
  <c r="L3" i="3"/>
  <c r="M3" i="3"/>
  <c r="C3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<sst xmlns="http://schemas.openxmlformats.org/spreadsheetml/2006/main" count="11" uniqueCount="10">
  <si>
    <t>1/3</t>
  </si>
  <si>
    <t>Aire = 1</t>
  </si>
  <si>
    <t>E(x) = 7/2</t>
  </si>
  <si>
    <t>Espérance</t>
  </si>
  <si>
    <t>Ecart-type</t>
  </si>
  <si>
    <t>Succès</t>
  </si>
  <si>
    <t>probabilité</t>
  </si>
  <si>
    <t>Proba</t>
  </si>
  <si>
    <t>Binomiale</t>
  </si>
  <si>
    <t>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</si>
</sst>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 style="thin">
        <color rgb="FF0070C0"/>
      </right>
      <top style="thin">
        <color indexed="64"/>
      </top>
      <bottom/>
      <diagonal/>
    </border>
    <border>
      <left/>
      <right style="thin">
        <color rgb="FF0070C0"/>
      </right>
      <top/>
      <bottom style="thin">
        <color indexed="64"/>
      </bottom>
      <diagonal/>
    </border>
    <border>
      <left/>
      <right style="thin">
        <color rgb="FF0070C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'loi normale'!$A$1:$A$101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'loi normale'!$B$1:$B$101</c:f>
              <c:numCache>
                <c:formatCode>General</c:formatCode>
                <c:ptCount val="101"/>
                <c:pt idx="0">
                  <c:v>8.7641502467842702E-3</c:v>
                </c:pt>
                <c:pt idx="1">
                  <c:v>9.9186771958976565E-3</c:v>
                </c:pt>
                <c:pt idx="2">
                  <c:v>1.119726514742145E-2</c:v>
                </c:pt>
                <c:pt idx="3">
                  <c:v>1.2609109957597191E-2</c:v>
                </c:pt>
                <c:pt idx="4">
                  <c:v>1.4163518870800593E-2</c:v>
                </c:pt>
                <c:pt idx="5">
                  <c:v>1.5869825917833709E-2</c:v>
                </c:pt>
                <c:pt idx="6">
                  <c:v>1.7737296423115712E-2</c:v>
                </c:pt>
                <c:pt idx="7">
                  <c:v>1.977502079468511E-2</c:v>
                </c:pt>
                <c:pt idx="8">
                  <c:v>2.1991797990213596E-2</c:v>
                </c:pt>
                <c:pt idx="9">
                  <c:v>2.4396009289591382E-2</c:v>
                </c:pt>
                <c:pt idx="10">
                  <c:v>2.6995483256594031E-2</c:v>
                </c:pt>
                <c:pt idx="11">
                  <c:v>2.9797353034408038E-2</c:v>
                </c:pt>
                <c:pt idx="12">
                  <c:v>3.2807907387338298E-2</c:v>
                </c:pt>
                <c:pt idx="13">
                  <c:v>3.6032437168108992E-2</c:v>
                </c:pt>
                <c:pt idx="14">
                  <c:v>3.9475079150447075E-2</c:v>
                </c:pt>
                <c:pt idx="15">
                  <c:v>4.3138659413255766E-2</c:v>
                </c:pt>
                <c:pt idx="16">
                  <c:v>4.7024538688443474E-2</c:v>
                </c:pt>
                <c:pt idx="17">
                  <c:v>5.1132462281989019E-2</c:v>
                </c:pt>
                <c:pt idx="18">
                  <c:v>5.5460417339727772E-2</c:v>
                </c:pt>
                <c:pt idx="19">
                  <c:v>6.0004500348492792E-2</c:v>
                </c:pt>
                <c:pt idx="20">
                  <c:v>6.4758797832945872E-2</c:v>
                </c:pt>
                <c:pt idx="21">
                  <c:v>6.9715283222680141E-2</c:v>
                </c:pt>
                <c:pt idx="22">
                  <c:v>7.4863732817872439E-2</c:v>
                </c:pt>
                <c:pt idx="23">
                  <c:v>8.0191663670959798E-2</c:v>
                </c:pt>
                <c:pt idx="24">
                  <c:v>8.5684296023903678E-2</c:v>
                </c:pt>
                <c:pt idx="25">
                  <c:v>9.1324542694510957E-2</c:v>
                </c:pt>
                <c:pt idx="26">
                  <c:v>9.7093027491606476E-2</c:v>
                </c:pt>
                <c:pt idx="27">
                  <c:v>0.10296813435998739</c:v>
                </c:pt>
                <c:pt idx="28">
                  <c:v>0.10892608851627526</c:v>
                </c:pt>
                <c:pt idx="29">
                  <c:v>0.11494107034211651</c:v>
                </c:pt>
                <c:pt idx="30">
                  <c:v>0.12098536225957168</c:v>
                </c:pt>
                <c:pt idx="31">
                  <c:v>0.12702952823459451</c:v>
                </c:pt>
                <c:pt idx="32">
                  <c:v>0.13304262494937744</c:v>
                </c:pt>
                <c:pt idx="33">
                  <c:v>0.13899244306549821</c:v>
                </c:pt>
                <c:pt idx="34">
                  <c:v>0.14484577638074136</c:v>
                </c:pt>
                <c:pt idx="35">
                  <c:v>0.15056871607740221</c:v>
                </c:pt>
                <c:pt idx="36">
                  <c:v>0.15612696668338064</c:v>
                </c:pt>
                <c:pt idx="37">
                  <c:v>0.16148617983395716</c:v>
                </c:pt>
                <c:pt idx="38">
                  <c:v>0.16661230144589984</c:v>
                </c:pt>
                <c:pt idx="39">
                  <c:v>0.17147192750969195</c:v>
                </c:pt>
                <c:pt idx="40">
                  <c:v>0.17603266338214976</c:v>
                </c:pt>
                <c:pt idx="41">
                  <c:v>0.18026348123082397</c:v>
                </c:pt>
                <c:pt idx="42">
                  <c:v>0.1841350701516617</c:v>
                </c:pt>
                <c:pt idx="43">
                  <c:v>0.18762017345846896</c:v>
                </c:pt>
                <c:pt idx="44">
                  <c:v>0.19069390773026207</c:v>
                </c:pt>
                <c:pt idx="45">
                  <c:v>0.19333405840142462</c:v>
                </c:pt>
                <c:pt idx="46">
                  <c:v>0.19552134698772794</c:v>
                </c:pt>
                <c:pt idx="47">
                  <c:v>0.19723966545394447</c:v>
                </c:pt>
                <c:pt idx="48">
                  <c:v>0.1984762737385059</c:v>
                </c:pt>
                <c:pt idx="49">
                  <c:v>0.19922195704738202</c:v>
                </c:pt>
                <c:pt idx="50">
                  <c:v>0.19947114020071635</c:v>
                </c:pt>
                <c:pt idx="51">
                  <c:v>0.19922195704738202</c:v>
                </c:pt>
                <c:pt idx="52">
                  <c:v>0.1984762737385059</c:v>
                </c:pt>
                <c:pt idx="53">
                  <c:v>0.19723966545394447</c:v>
                </c:pt>
                <c:pt idx="54">
                  <c:v>0.19552134698772794</c:v>
                </c:pt>
                <c:pt idx="55">
                  <c:v>0.19333405840142462</c:v>
                </c:pt>
                <c:pt idx="56">
                  <c:v>0.19069390773026207</c:v>
                </c:pt>
                <c:pt idx="57">
                  <c:v>0.18762017345846896</c:v>
                </c:pt>
                <c:pt idx="58">
                  <c:v>0.1841350701516617</c:v>
                </c:pt>
                <c:pt idx="59">
                  <c:v>0.18026348123082397</c:v>
                </c:pt>
                <c:pt idx="60">
                  <c:v>0.17603266338214976</c:v>
                </c:pt>
                <c:pt idx="61">
                  <c:v>0.17147192750969195</c:v>
                </c:pt>
                <c:pt idx="62">
                  <c:v>0.16661230144589984</c:v>
                </c:pt>
                <c:pt idx="63">
                  <c:v>0.16148617983395716</c:v>
                </c:pt>
                <c:pt idx="64">
                  <c:v>0.15612696668338061</c:v>
                </c:pt>
                <c:pt idx="65">
                  <c:v>0.15056871607740221</c:v>
                </c:pt>
                <c:pt idx="66">
                  <c:v>0.14484577638074139</c:v>
                </c:pt>
                <c:pt idx="67">
                  <c:v>0.13899244306549821</c:v>
                </c:pt>
                <c:pt idx="68">
                  <c:v>0.13304262494937744</c:v>
                </c:pt>
                <c:pt idx="69">
                  <c:v>0.12702952823459449</c:v>
                </c:pt>
                <c:pt idx="70">
                  <c:v>0.12098536225957168</c:v>
                </c:pt>
                <c:pt idx="71">
                  <c:v>0.11494107034211655</c:v>
                </c:pt>
                <c:pt idx="72">
                  <c:v>0.10892608851627526</c:v>
                </c:pt>
                <c:pt idx="73">
                  <c:v>0.10296813435998739</c:v>
                </c:pt>
                <c:pt idx="74">
                  <c:v>9.7093027491606462E-2</c:v>
                </c:pt>
                <c:pt idx="75">
                  <c:v>9.1324542694510957E-2</c:v>
                </c:pt>
                <c:pt idx="76">
                  <c:v>8.5684296023903705E-2</c:v>
                </c:pt>
                <c:pt idx="77">
                  <c:v>8.0191663670959798E-2</c:v>
                </c:pt>
                <c:pt idx="78">
                  <c:v>7.4863732817872439E-2</c:v>
                </c:pt>
                <c:pt idx="79">
                  <c:v>6.9715283222680113E-2</c:v>
                </c:pt>
                <c:pt idx="80">
                  <c:v>6.4758797832945872E-2</c:v>
                </c:pt>
                <c:pt idx="81">
                  <c:v>6.0004500348492827E-2</c:v>
                </c:pt>
                <c:pt idx="82">
                  <c:v>5.5460417339727813E-2</c:v>
                </c:pt>
                <c:pt idx="83">
                  <c:v>5.1132462281988984E-2</c:v>
                </c:pt>
                <c:pt idx="84">
                  <c:v>4.7024538688443453E-2</c:v>
                </c:pt>
                <c:pt idx="85">
                  <c:v>4.3138659413255766E-2</c:v>
                </c:pt>
                <c:pt idx="86">
                  <c:v>3.9475079150447089E-2</c:v>
                </c:pt>
                <c:pt idx="87">
                  <c:v>3.603243716810902E-2</c:v>
                </c:pt>
                <c:pt idx="88">
                  <c:v>3.2807907387338277E-2</c:v>
                </c:pt>
                <c:pt idx="89">
                  <c:v>2.9797353034408027E-2</c:v>
                </c:pt>
                <c:pt idx="90">
                  <c:v>2.6995483256594031E-2</c:v>
                </c:pt>
                <c:pt idx="91">
                  <c:v>2.4396009289591382E-2</c:v>
                </c:pt>
                <c:pt idx="92">
                  <c:v>2.1991797990213616E-2</c:v>
                </c:pt>
                <c:pt idx="93">
                  <c:v>1.9775020794685093E-2</c:v>
                </c:pt>
                <c:pt idx="94">
                  <c:v>1.7737296423115712E-2</c:v>
                </c:pt>
                <c:pt idx="95">
                  <c:v>1.5869825917833709E-2</c:v>
                </c:pt>
                <c:pt idx="96">
                  <c:v>1.4163518870800593E-2</c:v>
                </c:pt>
                <c:pt idx="97">
                  <c:v>1.2609109957597208E-2</c:v>
                </c:pt>
                <c:pt idx="98">
                  <c:v>1.1197265147421441E-2</c:v>
                </c:pt>
                <c:pt idx="99">
                  <c:v>9.9186771958976565E-3</c:v>
                </c:pt>
                <c:pt idx="100">
                  <c:v>8.7641502467842702E-3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3-444C-A15B-3F7C54EA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170160"/>
        <c:axId val="1448175152"/>
      </c:barChart>
      <c:catAx>
        <c:axId val="1448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175152"/>
        <c:crosses val="autoZero"/>
        <c:auto val="1"/>
        <c:lblAlgn val="ctr"/>
        <c:lblOffset val="100"/>
        <c:noMultiLvlLbl val="0"/>
      </c:catAx>
      <c:valAx>
        <c:axId val="1448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Approximation!$C$17:$CY$17</c:f>
              <c:strCache>
                <c:ptCount val="101"/>
                <c:pt idx="0">
                  <c:v>4,20014E-11</c:v>
                </c:pt>
                <c:pt idx="1">
                  <c:v>1,71408E-10</c:v>
                </c:pt>
                <c:pt idx="2">
                  <c:v>6,6695E-10</c:v>
                </c:pt>
                <c:pt idx="3">
                  <c:v>2,4743E-09</c:v>
                </c:pt>
                <c:pt idx="4">
                  <c:v>8,752E-09</c:v>
                </c:pt>
                <c:pt idx="5">
                  <c:v>2,9516E-08</c:v>
                </c:pt>
                <c:pt idx="6">
                  <c:v>9,49085E-08</c:v>
                </c:pt>
                <c:pt idx="7">
                  <c:v>2,9097E-07</c:v>
                </c:pt>
                <c:pt idx="8">
                  <c:v>8,50525E-07</c:v>
                </c:pt>
                <c:pt idx="9">
                  <c:v>2,3704E-06</c:v>
                </c:pt>
                <c:pt idx="10">
                  <c:v>6,29873E-06</c:v>
                </c:pt>
                <c:pt idx="11">
                  <c:v>1,59581E-05</c:v>
                </c:pt>
                <c:pt idx="12">
                  <c:v>3,85482E-05</c:v>
                </c:pt>
                <c:pt idx="13">
                  <c:v>8,87816E-05</c:v>
                </c:pt>
                <c:pt idx="14">
                  <c:v>0,000194957</c:v>
                </c:pt>
                <c:pt idx="15">
                  <c:v>0,000408178</c:v>
                </c:pt>
                <c:pt idx="16">
                  <c:v>0,000814811</c:v>
                </c:pt>
                <c:pt idx="17">
                  <c:v>0,001550816</c:v>
                </c:pt>
                <c:pt idx="18">
                  <c:v>0,002814231</c:v>
                </c:pt>
                <c:pt idx="19">
                  <c:v>0,004869173</c:v>
                </c:pt>
                <c:pt idx="20">
                  <c:v>0,008032426</c:v>
                </c:pt>
                <c:pt idx="21">
                  <c:v>0,01263381</c:v>
                </c:pt>
                <c:pt idx="22">
                  <c:v>0,018946019</c:v>
                </c:pt>
                <c:pt idx="23">
                  <c:v>0,027089291</c:v>
                </c:pt>
                <c:pt idx="24">
                  <c:v>0,036929495</c:v>
                </c:pt>
                <c:pt idx="25">
                  <c:v>0,04800043</c:v>
                </c:pt>
                <c:pt idx="26">
                  <c:v>0,059485749</c:v>
                </c:pt>
                <c:pt idx="27">
                  <c:v>0,070287287</c:v>
                </c:pt>
                <c:pt idx="28">
                  <c:v>0,079183861</c:v>
                </c:pt>
                <c:pt idx="29">
                  <c:v>0,085053582</c:v>
                </c:pt>
                <c:pt idx="30">
                  <c:v>0,087105301</c:v>
                </c:pt>
                <c:pt idx="31">
                  <c:v>0,085053582</c:v>
                </c:pt>
                <c:pt idx="32">
                  <c:v>0,079183861</c:v>
                </c:pt>
                <c:pt idx="33">
                  <c:v>0,070287287</c:v>
                </c:pt>
                <c:pt idx="34">
                  <c:v>0,059485749</c:v>
                </c:pt>
                <c:pt idx="35">
                  <c:v>0,04800043</c:v>
                </c:pt>
                <c:pt idx="36">
                  <c:v>0,036929495</c:v>
                </c:pt>
                <c:pt idx="37">
                  <c:v>0,027089291</c:v>
                </c:pt>
                <c:pt idx="38">
                  <c:v>0,018946019</c:v>
                </c:pt>
                <c:pt idx="39">
                  <c:v>0,01263381</c:v>
                </c:pt>
                <c:pt idx="40">
                  <c:v>0,008032426</c:v>
                </c:pt>
                <c:pt idx="41">
                  <c:v>0,004869173</c:v>
                </c:pt>
                <c:pt idx="42">
                  <c:v>0,002814231</c:v>
                </c:pt>
                <c:pt idx="43">
                  <c:v>0,001550816</c:v>
                </c:pt>
                <c:pt idx="44">
                  <c:v>0,000814811</c:v>
                </c:pt>
                <c:pt idx="45">
                  <c:v>0,000408178</c:v>
                </c:pt>
                <c:pt idx="46">
                  <c:v>0,000194957</c:v>
                </c:pt>
                <c:pt idx="47">
                  <c:v>8,87816E-05</c:v>
                </c:pt>
                <c:pt idx="48">
                  <c:v>3,85482E-05</c:v>
                </c:pt>
                <c:pt idx="49">
                  <c:v>1,59581E-05</c:v>
                </c:pt>
                <c:pt idx="50">
                  <c:v>6,29873E-06</c:v>
                </c:pt>
                <c:pt idx="51">
                  <c:v>2,3704E-06</c:v>
                </c:pt>
                <c:pt idx="52">
                  <c:v>8,50525E-07</c:v>
                </c:pt>
                <c:pt idx="53">
                  <c:v>2,9097E-07</c:v>
                </c:pt>
                <c:pt idx="54">
                  <c:v>9,49085E-08</c:v>
                </c:pt>
                <c:pt idx="55">
                  <c:v>2,9516E-08</c:v>
                </c:pt>
                <c:pt idx="56">
                  <c:v>8,752E-09</c:v>
                </c:pt>
                <c:pt idx="57">
                  <c:v>2,4743E-09</c:v>
                </c:pt>
                <c:pt idx="58">
                  <c:v>6,6695E-10</c:v>
                </c:pt>
                <c:pt idx="59">
                  <c:v>1,71408E-10</c:v>
                </c:pt>
                <c:pt idx="60">
                  <c:v>4,20014E-11</c:v>
                </c:pt>
                <c:pt idx="61">
                  <c:v>9,81281E-12</c:v>
                </c:pt>
                <c:pt idx="62">
                  <c:v>2,18584E-12</c:v>
                </c:pt>
                <c:pt idx="63">
                  <c:v>4,64237E-13</c:v>
                </c:pt>
                <c:pt idx="64">
                  <c:v>9,40064E-14</c:v>
                </c:pt>
                <c:pt idx="65">
                  <c:v>1,81498E-14</c:v>
                </c:pt>
                <c:pt idx="66">
                  <c:v>3,34103E-15</c:v>
                </c:pt>
                <c:pt idx="67">
                  <c:v>5,86389E-16</c:v>
                </c:pt>
                <c:pt idx="68">
                  <c:v>9,81268E-17</c:v>
                </c:pt>
                <c:pt idx="69">
                  <c:v>1,56562E-17</c:v>
                </c:pt>
                <c:pt idx="70">
                  <c:v>2,38166E-18</c:v>
                </c:pt>
                <c:pt idx="71">
                  <c:v>3,45437E-19</c:v>
                </c:pt>
                <c:pt idx="72">
                  <c:v>4,77699E-20</c:v>
                </c:pt>
                <c:pt idx="73">
                  <c:v>6,29849E-21</c:v>
                </c:pt>
                <c:pt idx="74">
                  <c:v>7,91798E-22</c:v>
                </c:pt>
                <c:pt idx="75">
                  <c:v>9,49048E-23</c:v>
                </c:pt>
                <c:pt idx="76">
                  <c:v>1,08457E-23</c:v>
                </c:pt>
                <c:pt idx="77">
                  <c:v>1,18175E-24</c:v>
                </c:pt>
                <c:pt idx="78">
                  <c:v>1,22768E-25</c:v>
                </c:pt>
                <c:pt idx="79">
                  <c:v>1,21603E-26</c:v>
                </c:pt>
                <c:pt idx="80">
                  <c:v>1,14841E-27</c:v>
                </c:pt>
                <c:pt idx="81">
                  <c:v>1,03407E-28</c:v>
                </c:pt>
                <c:pt idx="82">
                  <c:v>8,87758E-30</c:v>
                </c:pt>
                <c:pt idx="83">
                  <c:v>7,2667E-31</c:v>
                </c:pt>
                <c:pt idx="84">
                  <c:v>5,67121E-32</c:v>
                </c:pt>
                <c:pt idx="85">
                  <c:v>4,21997E-33</c:v>
                </c:pt>
                <c:pt idx="86">
                  <c:v>2,99392E-34</c:v>
                </c:pt>
                <c:pt idx="87">
                  <c:v>2,02519E-35</c:v>
                </c:pt>
                <c:pt idx="88">
                  <c:v>1,30614E-36</c:v>
                </c:pt>
                <c:pt idx="89">
                  <c:v>8,0317E-38</c:v>
                </c:pt>
                <c:pt idx="90">
                  <c:v>4,70893E-39</c:v>
                </c:pt>
                <c:pt idx="91">
                  <c:v>2,63228E-40</c:v>
                </c:pt>
                <c:pt idx="92">
                  <c:v>1,40294E-41</c:v>
                </c:pt>
                <c:pt idx="93">
                  <c:v>7,12922E-43</c:v>
                </c:pt>
                <c:pt idx="94">
                  <c:v>3,45415E-44</c:v>
                </c:pt>
                <c:pt idx="95">
                  <c:v>1,59564E-45</c:v>
                </c:pt>
                <c:pt idx="96">
                  <c:v>7,02791E-47</c:v>
                </c:pt>
                <c:pt idx="97">
                  <c:v>2,9513E-48</c:v>
                </c:pt>
                <c:pt idx="98">
                  <c:v>1,18167E-49</c:v>
                </c:pt>
                <c:pt idx="99">
                  <c:v>4,51102E-51</c:v>
                </c:pt>
                <c:pt idx="100">
                  <c:v>1,64191E-52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Approximation!$C$16:$CY$16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Approximation!$C$16:$CY$16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FF4-83C4-4FAD7974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6491600"/>
        <c:axId val="1216484944"/>
      </c:barChart>
      <c:catAx>
        <c:axId val="12164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484944"/>
        <c:crosses val="autoZero"/>
        <c:auto val="1"/>
        <c:lblAlgn val="ctr"/>
        <c:lblOffset val="100"/>
        <c:noMultiLvlLbl val="0"/>
      </c:catAx>
      <c:valAx>
        <c:axId val="1216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Loi normale N(10,2)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'N(10;2)'!$B$2:$B$32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'N(10;2)'!$C$2:$C$32</c:f>
              <c:numCache>
                <c:formatCode>General</c:formatCode>
                <c:ptCount val="31"/>
                <c:pt idx="0">
                  <c:v>7.4335975736714884E-7</c:v>
                </c:pt>
                <c:pt idx="1">
                  <c:v>7.9918705534527373E-6</c:v>
                </c:pt>
                <c:pt idx="2">
                  <c:v>6.6915112882442684E-5</c:v>
                </c:pt>
                <c:pt idx="3">
                  <c:v>4.3634134752288008E-4</c:v>
                </c:pt>
                <c:pt idx="4">
                  <c:v>2.2159242059690038E-3</c:v>
                </c:pt>
                <c:pt idx="5">
                  <c:v>8.7641502467842702E-3</c:v>
                </c:pt>
                <c:pt idx="6">
                  <c:v>2.6995483256594031E-2</c:v>
                </c:pt>
                <c:pt idx="7">
                  <c:v>6.4758797832945872E-2</c:v>
                </c:pt>
                <c:pt idx="8">
                  <c:v>0.12098536225957168</c:v>
                </c:pt>
                <c:pt idx="9">
                  <c:v>0.17603266338214976</c:v>
                </c:pt>
                <c:pt idx="10">
                  <c:v>0.19947114020071635</c:v>
                </c:pt>
                <c:pt idx="11">
                  <c:v>0.17603266338214976</c:v>
                </c:pt>
                <c:pt idx="12">
                  <c:v>0.12098536225957168</c:v>
                </c:pt>
                <c:pt idx="13">
                  <c:v>6.4758797832945872E-2</c:v>
                </c:pt>
                <c:pt idx="14">
                  <c:v>2.6995483256594031E-2</c:v>
                </c:pt>
                <c:pt idx="15">
                  <c:v>8.7641502467842702E-3</c:v>
                </c:pt>
                <c:pt idx="16">
                  <c:v>2.2159242059690038E-3</c:v>
                </c:pt>
                <c:pt idx="17">
                  <c:v>4.3634134752288008E-4</c:v>
                </c:pt>
                <c:pt idx="18">
                  <c:v>6.6915112882442684E-5</c:v>
                </c:pt>
                <c:pt idx="19">
                  <c:v>7.9918705534527373E-6</c:v>
                </c:pt>
                <c:pt idx="20">
                  <c:v>7.4335975736714884E-7</c:v>
                </c:pt>
                <c:pt idx="21">
                  <c:v>5.384880021271638E-8</c:v>
                </c:pt>
                <c:pt idx="22">
                  <c:v>3.037941424911643E-9</c:v>
                </c:pt>
                <c:pt idx="23">
                  <c:v>1.334778307381426E-10</c:v>
                </c:pt>
                <c:pt idx="24">
                  <c:v>4.5673602041822968E-12</c:v>
                </c:pt>
                <c:pt idx="25">
                  <c:v>1.2171602665145048E-13</c:v>
                </c:pt>
                <c:pt idx="26">
                  <c:v>2.5261355417684464E-15</c:v>
                </c:pt>
                <c:pt idx="27">
                  <c:v>4.0831178158347751E-17</c:v>
                </c:pt>
                <c:pt idx="28">
                  <c:v>5.1398867858344583E-19</c:v>
                </c:pt>
                <c:pt idx="29">
                  <c:v>5.0389676971500049E-21</c:v>
                </c:pt>
                <c:pt idx="30">
                  <c:v>3.84729931335321E-23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6-4A03-93B6-059F453F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35551"/>
        <c:axId val="770734719"/>
      </c:scatterChart>
      <c:valAx>
        <c:axId val="7707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734719"/>
        <c:crosses val="autoZero"/>
        <c:crossBetween val="midCat"/>
      </c:valAx>
      <c:valAx>
        <c:axId val="7707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7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323850</xdr:rowOff>
    </xdr:from>
    <xdr:to>
      <xdr:col>16</xdr:col>
      <xdr:colOff>190499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6315F1-CA23-40BA-8AF2-5819058C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295275</xdr:rowOff>
    </xdr:from>
    <xdr:to>
      <xdr:col>16</xdr:col>
      <xdr:colOff>323850</xdr:colOff>
      <xdr:row>13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3F789DF-7A1D-49ED-B235-6021ABAA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4762</xdr:rowOff>
    </xdr:from>
    <xdr:to>
      <xdr:col>13</xdr:col>
      <xdr:colOff>247650</xdr:colOff>
      <xdr:row>18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4A70A-1F2F-4950-82E9-A1E3FB26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5B21-FD70-46F4-98AA-41529C660879}">
  <dimension ref="G2:X11"/>
  <sheetViews>
    <sheetView workbookViewId="0">
      <selection activeCell="G5" sqref="G5:S11"/>
    </sheetView>
  </sheetViews>
  <sheetFormatPr baseColWidth="10" defaultRowHeight="26.25" x14ac:dyDescent="0.4"/>
  <cols>
    <col min="1" max="6" width="11.42578125" style="1"/>
    <col min="7" max="7" width="14.5703125" style="1" bestFit="1" customWidth="1"/>
    <col min="8" max="16384" width="11.42578125" style="1"/>
  </cols>
  <sheetData>
    <row r="2" spans="7:24" x14ac:dyDescent="0.4">
      <c r="H2" s="3"/>
      <c r="I2" s="13"/>
      <c r="J2" s="13"/>
    </row>
    <row r="3" spans="7:24" x14ac:dyDescent="0.4">
      <c r="H3" s="3"/>
      <c r="I3" s="13"/>
      <c r="J3" s="13"/>
    </row>
    <row r="4" spans="7:24" x14ac:dyDescent="0.4">
      <c r="H4" s="3"/>
      <c r="I4" s="13"/>
      <c r="J4" s="13"/>
    </row>
    <row r="5" spans="7:24" x14ac:dyDescent="0.4">
      <c r="H5" s="3"/>
      <c r="I5" s="13"/>
      <c r="J5" s="13"/>
      <c r="N5" s="24"/>
      <c r="Q5" s="25"/>
    </row>
    <row r="6" spans="7:24" x14ac:dyDescent="0.4">
      <c r="H6" s="3"/>
      <c r="I6" s="13"/>
      <c r="J6" s="13"/>
      <c r="L6" s="12" t="s">
        <v>1</v>
      </c>
      <c r="N6" s="24"/>
      <c r="O6" s="25" t="s">
        <v>2</v>
      </c>
    </row>
    <row r="7" spans="7:24" x14ac:dyDescent="0.4">
      <c r="H7" s="3"/>
      <c r="I7" s="13"/>
      <c r="J7" s="13"/>
      <c r="N7" s="24"/>
    </row>
    <row r="8" spans="7:24" x14ac:dyDescent="0.4">
      <c r="G8" s="11" t="s">
        <v>0</v>
      </c>
      <c r="H8" s="6"/>
      <c r="I8" s="5"/>
      <c r="J8" s="5"/>
      <c r="K8" s="5"/>
      <c r="L8" s="2"/>
      <c r="M8" s="2"/>
      <c r="N8" s="22"/>
      <c r="O8" s="2"/>
      <c r="P8" s="2"/>
      <c r="Q8" s="2"/>
    </row>
    <row r="9" spans="7:24" x14ac:dyDescent="0.4">
      <c r="H9" s="7"/>
      <c r="I9" s="14"/>
      <c r="J9" s="14"/>
      <c r="K9" s="16"/>
      <c r="L9" s="17"/>
      <c r="M9" s="17"/>
      <c r="N9" s="21"/>
      <c r="O9" s="17"/>
      <c r="P9" s="17"/>
      <c r="Q9" s="18"/>
    </row>
    <row r="10" spans="7:24" x14ac:dyDescent="0.4">
      <c r="H10" s="9"/>
      <c r="I10" s="10"/>
      <c r="J10" s="10"/>
      <c r="K10" s="15"/>
      <c r="L10" s="19"/>
      <c r="M10" s="19"/>
      <c r="N10" s="23"/>
      <c r="O10" s="19"/>
      <c r="P10" s="19"/>
      <c r="Q10" s="20"/>
      <c r="R10" s="2"/>
      <c r="S10" s="2"/>
      <c r="T10" s="2"/>
      <c r="U10" s="2"/>
      <c r="V10" s="2"/>
      <c r="W10" s="2"/>
      <c r="X10" s="2"/>
    </row>
    <row r="11" spans="7:24" x14ac:dyDescent="0.4">
      <c r="G11" s="4">
        <v>0</v>
      </c>
      <c r="H11" s="4"/>
      <c r="I11" s="4">
        <v>1</v>
      </c>
      <c r="J11" s="4"/>
      <c r="K11" s="4">
        <v>2</v>
      </c>
      <c r="L11" s="4"/>
      <c r="M11" s="4">
        <v>3</v>
      </c>
      <c r="N11" s="4"/>
      <c r="O11" s="4">
        <v>4</v>
      </c>
      <c r="P11" s="4"/>
      <c r="Q11" s="4">
        <v>5</v>
      </c>
      <c r="R11" s="4"/>
      <c r="S11" s="4">
        <v>6</v>
      </c>
      <c r="T11" s="4"/>
      <c r="U11" s="4"/>
      <c r="V11" s="4"/>
      <c r="W11" s="4"/>
      <c r="X1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3F59-EA6E-4E7D-A736-691E8DC21C99}">
  <dimension ref="A1:E101"/>
  <sheetViews>
    <sheetView workbookViewId="0">
      <selection activeCell="B1" sqref="B1"/>
    </sheetView>
  </sheetViews>
  <sheetFormatPr baseColWidth="10" defaultRowHeight="26.25" x14ac:dyDescent="0.4"/>
  <cols>
    <col min="1" max="1" width="11.42578125" style="8"/>
    <col min="2" max="2" width="13.5703125" style="8" bestFit="1" customWidth="1"/>
    <col min="3" max="3" width="11.42578125" style="8"/>
    <col min="4" max="4" width="17.5703125" style="8" bestFit="1" customWidth="1"/>
    <col min="5" max="16384" width="11.42578125" style="8"/>
  </cols>
  <sheetData>
    <row r="1" spans="1:5" x14ac:dyDescent="0.4">
      <c r="A1" s="8">
        <v>0</v>
      </c>
      <c r="B1" s="8">
        <f>NORMDIST(A1,$E$1,$E$2,FALSE)</f>
        <v>8.7641502467842702E-3</v>
      </c>
      <c r="D1" s="8" t="s">
        <v>3</v>
      </c>
      <c r="E1" s="8">
        <v>5</v>
      </c>
    </row>
    <row r="2" spans="1:5" x14ac:dyDescent="0.4">
      <c r="A2" s="8">
        <v>0.1</v>
      </c>
      <c r="B2" s="8">
        <f t="shared" ref="B2:B65" si="0">NORMDIST(A2,$E$1,$E$2,FALSE)</f>
        <v>9.9186771958976565E-3</v>
      </c>
      <c r="D2" s="8" t="s">
        <v>4</v>
      </c>
      <c r="E2" s="8">
        <v>2</v>
      </c>
    </row>
    <row r="3" spans="1:5" x14ac:dyDescent="0.4">
      <c r="A3" s="8">
        <v>0.2</v>
      </c>
      <c r="B3" s="8">
        <f t="shared" si="0"/>
        <v>1.119726514742145E-2</v>
      </c>
    </row>
    <row r="4" spans="1:5" x14ac:dyDescent="0.4">
      <c r="A4" s="8">
        <v>0.3</v>
      </c>
      <c r="B4" s="8">
        <f t="shared" si="0"/>
        <v>1.2609109957597191E-2</v>
      </c>
    </row>
    <row r="5" spans="1:5" x14ac:dyDescent="0.4">
      <c r="A5" s="8">
        <v>0.4</v>
      </c>
      <c r="B5" s="8">
        <f t="shared" si="0"/>
        <v>1.4163518870800593E-2</v>
      </c>
    </row>
    <row r="6" spans="1:5" x14ac:dyDescent="0.4">
      <c r="A6" s="8">
        <v>0.5</v>
      </c>
      <c r="B6" s="8">
        <f t="shared" si="0"/>
        <v>1.5869825917833709E-2</v>
      </c>
    </row>
    <row r="7" spans="1:5" x14ac:dyDescent="0.4">
      <c r="A7" s="8">
        <v>0.6</v>
      </c>
      <c r="B7" s="8">
        <f t="shared" si="0"/>
        <v>1.7737296423115712E-2</v>
      </c>
    </row>
    <row r="8" spans="1:5" x14ac:dyDescent="0.4">
      <c r="A8" s="8">
        <v>0.7</v>
      </c>
      <c r="B8" s="8">
        <f t="shared" si="0"/>
        <v>1.977502079468511E-2</v>
      </c>
    </row>
    <row r="9" spans="1:5" x14ac:dyDescent="0.4">
      <c r="A9" s="8">
        <v>0.8</v>
      </c>
      <c r="B9" s="8">
        <f t="shared" si="0"/>
        <v>2.1991797990213596E-2</v>
      </c>
    </row>
    <row r="10" spans="1:5" x14ac:dyDescent="0.4">
      <c r="A10" s="8">
        <v>0.9</v>
      </c>
      <c r="B10" s="8">
        <f t="shared" si="0"/>
        <v>2.4396009289591382E-2</v>
      </c>
    </row>
    <row r="11" spans="1:5" x14ac:dyDescent="0.4">
      <c r="A11" s="8">
        <v>1</v>
      </c>
      <c r="B11" s="8">
        <f t="shared" si="0"/>
        <v>2.6995483256594031E-2</v>
      </c>
    </row>
    <row r="12" spans="1:5" x14ac:dyDescent="0.4">
      <c r="A12" s="8">
        <v>1.1000000000000001</v>
      </c>
      <c r="B12" s="8">
        <f t="shared" si="0"/>
        <v>2.9797353034408038E-2</v>
      </c>
    </row>
    <row r="13" spans="1:5" x14ac:dyDescent="0.4">
      <c r="A13" s="8">
        <v>1.2</v>
      </c>
      <c r="B13" s="8">
        <f t="shared" si="0"/>
        <v>3.2807907387338298E-2</v>
      </c>
    </row>
    <row r="14" spans="1:5" x14ac:dyDescent="0.4">
      <c r="A14" s="8">
        <v>1.3</v>
      </c>
      <c r="B14" s="8">
        <f t="shared" si="0"/>
        <v>3.6032437168108992E-2</v>
      </c>
    </row>
    <row r="15" spans="1:5" x14ac:dyDescent="0.4">
      <c r="A15" s="8">
        <v>1.4</v>
      </c>
      <c r="B15" s="8">
        <f t="shared" si="0"/>
        <v>3.9475079150447075E-2</v>
      </c>
    </row>
    <row r="16" spans="1:5" x14ac:dyDescent="0.4">
      <c r="A16" s="8">
        <v>1.5</v>
      </c>
      <c r="B16" s="8">
        <f t="shared" si="0"/>
        <v>4.3138659413255766E-2</v>
      </c>
    </row>
    <row r="17" spans="1:2" x14ac:dyDescent="0.4">
      <c r="A17" s="8">
        <v>1.6</v>
      </c>
      <c r="B17" s="8">
        <f t="shared" si="0"/>
        <v>4.7024538688443474E-2</v>
      </c>
    </row>
    <row r="18" spans="1:2" x14ac:dyDescent="0.4">
      <c r="A18" s="8">
        <v>1.7</v>
      </c>
      <c r="B18" s="8">
        <f t="shared" si="0"/>
        <v>5.1132462281989019E-2</v>
      </c>
    </row>
    <row r="19" spans="1:2" x14ac:dyDescent="0.4">
      <c r="A19" s="8">
        <v>1.8</v>
      </c>
      <c r="B19" s="8">
        <f t="shared" si="0"/>
        <v>5.5460417339727772E-2</v>
      </c>
    </row>
    <row r="20" spans="1:2" x14ac:dyDescent="0.4">
      <c r="A20" s="8">
        <v>1.9</v>
      </c>
      <c r="B20" s="8">
        <f t="shared" si="0"/>
        <v>6.0004500348492792E-2</v>
      </c>
    </row>
    <row r="21" spans="1:2" x14ac:dyDescent="0.4">
      <c r="A21" s="8">
        <v>2</v>
      </c>
      <c r="B21" s="8">
        <f t="shared" si="0"/>
        <v>6.4758797832945872E-2</v>
      </c>
    </row>
    <row r="22" spans="1:2" x14ac:dyDescent="0.4">
      <c r="A22" s="8">
        <v>2.1</v>
      </c>
      <c r="B22" s="8">
        <f t="shared" si="0"/>
        <v>6.9715283222680141E-2</v>
      </c>
    </row>
    <row r="23" spans="1:2" x14ac:dyDescent="0.4">
      <c r="A23" s="8">
        <v>2.2000000000000002</v>
      </c>
      <c r="B23" s="8">
        <f t="shared" si="0"/>
        <v>7.4863732817872439E-2</v>
      </c>
    </row>
    <row r="24" spans="1:2" x14ac:dyDescent="0.4">
      <c r="A24" s="8">
        <v>2.2999999999999998</v>
      </c>
      <c r="B24" s="8">
        <f t="shared" si="0"/>
        <v>8.0191663670959798E-2</v>
      </c>
    </row>
    <row r="25" spans="1:2" x14ac:dyDescent="0.4">
      <c r="A25" s="8">
        <v>2.4</v>
      </c>
      <c r="B25" s="8">
        <f t="shared" si="0"/>
        <v>8.5684296023903678E-2</v>
      </c>
    </row>
    <row r="26" spans="1:2" x14ac:dyDescent="0.4">
      <c r="A26" s="8">
        <v>2.5</v>
      </c>
      <c r="B26" s="8">
        <f t="shared" si="0"/>
        <v>9.1324542694510957E-2</v>
      </c>
    </row>
    <row r="27" spans="1:2" x14ac:dyDescent="0.4">
      <c r="A27" s="8">
        <v>2.6</v>
      </c>
      <c r="B27" s="8">
        <f t="shared" si="0"/>
        <v>9.7093027491606476E-2</v>
      </c>
    </row>
    <row r="28" spans="1:2" x14ac:dyDescent="0.4">
      <c r="A28" s="8">
        <v>2.7</v>
      </c>
      <c r="B28" s="8">
        <f t="shared" si="0"/>
        <v>0.10296813435998739</v>
      </c>
    </row>
    <row r="29" spans="1:2" x14ac:dyDescent="0.4">
      <c r="A29" s="8">
        <v>2.8</v>
      </c>
      <c r="B29" s="8">
        <f t="shared" si="0"/>
        <v>0.10892608851627526</v>
      </c>
    </row>
    <row r="30" spans="1:2" x14ac:dyDescent="0.4">
      <c r="A30" s="8">
        <v>2.9</v>
      </c>
      <c r="B30" s="8">
        <f t="shared" si="0"/>
        <v>0.11494107034211651</v>
      </c>
    </row>
    <row r="31" spans="1:2" x14ac:dyDescent="0.4">
      <c r="A31" s="8">
        <v>3</v>
      </c>
      <c r="B31" s="8">
        <f t="shared" si="0"/>
        <v>0.12098536225957168</v>
      </c>
    </row>
    <row r="32" spans="1:2" x14ac:dyDescent="0.4">
      <c r="A32" s="8">
        <v>3.1</v>
      </c>
      <c r="B32" s="8">
        <f t="shared" si="0"/>
        <v>0.12702952823459451</v>
      </c>
    </row>
    <row r="33" spans="1:2" x14ac:dyDescent="0.4">
      <c r="A33" s="8">
        <v>3.2</v>
      </c>
      <c r="B33" s="8">
        <f t="shared" si="0"/>
        <v>0.13304262494937744</v>
      </c>
    </row>
    <row r="34" spans="1:2" x14ac:dyDescent="0.4">
      <c r="A34" s="8">
        <v>3.3</v>
      </c>
      <c r="B34" s="8">
        <f t="shared" si="0"/>
        <v>0.13899244306549821</v>
      </c>
    </row>
    <row r="35" spans="1:2" x14ac:dyDescent="0.4">
      <c r="A35" s="8">
        <v>3.4</v>
      </c>
      <c r="B35" s="8">
        <f t="shared" si="0"/>
        <v>0.14484577638074136</v>
      </c>
    </row>
    <row r="36" spans="1:2" x14ac:dyDescent="0.4">
      <c r="A36" s="8">
        <v>3.5</v>
      </c>
      <c r="B36" s="8">
        <f t="shared" si="0"/>
        <v>0.15056871607740221</v>
      </c>
    </row>
    <row r="37" spans="1:2" x14ac:dyDescent="0.4">
      <c r="A37" s="8">
        <v>3.6</v>
      </c>
      <c r="B37" s="8">
        <f t="shared" si="0"/>
        <v>0.15612696668338064</v>
      </c>
    </row>
    <row r="38" spans="1:2" x14ac:dyDescent="0.4">
      <c r="A38" s="8">
        <v>3.7</v>
      </c>
      <c r="B38" s="8">
        <f t="shared" si="0"/>
        <v>0.16148617983395716</v>
      </c>
    </row>
    <row r="39" spans="1:2" x14ac:dyDescent="0.4">
      <c r="A39" s="8">
        <v>3.8</v>
      </c>
      <c r="B39" s="8">
        <f t="shared" si="0"/>
        <v>0.16661230144589984</v>
      </c>
    </row>
    <row r="40" spans="1:2" x14ac:dyDescent="0.4">
      <c r="A40" s="8">
        <v>3.9</v>
      </c>
      <c r="B40" s="8">
        <f t="shared" si="0"/>
        <v>0.17147192750969195</v>
      </c>
    </row>
    <row r="41" spans="1:2" x14ac:dyDescent="0.4">
      <c r="A41" s="8">
        <v>4</v>
      </c>
      <c r="B41" s="8">
        <f t="shared" si="0"/>
        <v>0.17603266338214976</v>
      </c>
    </row>
    <row r="42" spans="1:2" x14ac:dyDescent="0.4">
      <c r="A42" s="8">
        <v>4.0999999999999996</v>
      </c>
      <c r="B42" s="8">
        <f t="shared" si="0"/>
        <v>0.18026348123082397</v>
      </c>
    </row>
    <row r="43" spans="1:2" x14ac:dyDescent="0.4">
      <c r="A43" s="8">
        <v>4.2</v>
      </c>
      <c r="B43" s="8">
        <f t="shared" si="0"/>
        <v>0.1841350701516617</v>
      </c>
    </row>
    <row r="44" spans="1:2" x14ac:dyDescent="0.4">
      <c r="A44" s="8">
        <v>4.3</v>
      </c>
      <c r="B44" s="8">
        <f t="shared" si="0"/>
        <v>0.18762017345846896</v>
      </c>
    </row>
    <row r="45" spans="1:2" x14ac:dyDescent="0.4">
      <c r="A45" s="8">
        <v>4.4000000000000004</v>
      </c>
      <c r="B45" s="8">
        <f t="shared" si="0"/>
        <v>0.19069390773026207</v>
      </c>
    </row>
    <row r="46" spans="1:2" x14ac:dyDescent="0.4">
      <c r="A46" s="8">
        <v>4.5</v>
      </c>
      <c r="B46" s="8">
        <f t="shared" si="0"/>
        <v>0.19333405840142462</v>
      </c>
    </row>
    <row r="47" spans="1:2" x14ac:dyDescent="0.4">
      <c r="A47" s="8">
        <v>4.5999999999999996</v>
      </c>
      <c r="B47" s="8">
        <f t="shared" si="0"/>
        <v>0.19552134698772794</v>
      </c>
    </row>
    <row r="48" spans="1:2" x14ac:dyDescent="0.4">
      <c r="A48" s="8">
        <v>4.7</v>
      </c>
      <c r="B48" s="8">
        <f t="shared" si="0"/>
        <v>0.19723966545394447</v>
      </c>
    </row>
    <row r="49" spans="1:2" x14ac:dyDescent="0.4">
      <c r="A49" s="8">
        <v>4.8</v>
      </c>
      <c r="B49" s="8">
        <f t="shared" si="0"/>
        <v>0.1984762737385059</v>
      </c>
    </row>
    <row r="50" spans="1:2" x14ac:dyDescent="0.4">
      <c r="A50" s="8">
        <v>4.9000000000000004</v>
      </c>
      <c r="B50" s="8">
        <f t="shared" si="0"/>
        <v>0.19922195704738202</v>
      </c>
    </row>
    <row r="51" spans="1:2" x14ac:dyDescent="0.4">
      <c r="A51" s="8">
        <v>5</v>
      </c>
      <c r="B51" s="8">
        <f t="shared" si="0"/>
        <v>0.19947114020071635</v>
      </c>
    </row>
    <row r="52" spans="1:2" x14ac:dyDescent="0.4">
      <c r="A52" s="8">
        <v>5.0999999999999996</v>
      </c>
      <c r="B52" s="8">
        <f t="shared" si="0"/>
        <v>0.19922195704738202</v>
      </c>
    </row>
    <row r="53" spans="1:2" x14ac:dyDescent="0.4">
      <c r="A53" s="8">
        <v>5.2</v>
      </c>
      <c r="B53" s="8">
        <f t="shared" si="0"/>
        <v>0.1984762737385059</v>
      </c>
    </row>
    <row r="54" spans="1:2" x14ac:dyDescent="0.4">
      <c r="A54" s="8">
        <v>5.3</v>
      </c>
      <c r="B54" s="8">
        <f t="shared" si="0"/>
        <v>0.19723966545394447</v>
      </c>
    </row>
    <row r="55" spans="1:2" x14ac:dyDescent="0.4">
      <c r="A55" s="8">
        <v>5.4</v>
      </c>
      <c r="B55" s="8">
        <f t="shared" si="0"/>
        <v>0.19552134698772794</v>
      </c>
    </row>
    <row r="56" spans="1:2" x14ac:dyDescent="0.4">
      <c r="A56" s="8">
        <v>5.5</v>
      </c>
      <c r="B56" s="8">
        <f t="shared" si="0"/>
        <v>0.19333405840142462</v>
      </c>
    </row>
    <row r="57" spans="1:2" x14ac:dyDescent="0.4">
      <c r="A57" s="8">
        <v>5.6</v>
      </c>
      <c r="B57" s="8">
        <f t="shared" si="0"/>
        <v>0.19069390773026207</v>
      </c>
    </row>
    <row r="58" spans="1:2" x14ac:dyDescent="0.4">
      <c r="A58" s="8">
        <v>5.7</v>
      </c>
      <c r="B58" s="8">
        <f t="shared" si="0"/>
        <v>0.18762017345846896</v>
      </c>
    </row>
    <row r="59" spans="1:2" x14ac:dyDescent="0.4">
      <c r="A59" s="8">
        <v>5.8</v>
      </c>
      <c r="B59" s="8">
        <f t="shared" si="0"/>
        <v>0.1841350701516617</v>
      </c>
    </row>
    <row r="60" spans="1:2" x14ac:dyDescent="0.4">
      <c r="A60" s="8">
        <v>5.9</v>
      </c>
      <c r="B60" s="8">
        <f t="shared" si="0"/>
        <v>0.18026348123082397</v>
      </c>
    </row>
    <row r="61" spans="1:2" x14ac:dyDescent="0.4">
      <c r="A61" s="8">
        <v>6</v>
      </c>
      <c r="B61" s="8">
        <f t="shared" si="0"/>
        <v>0.17603266338214976</v>
      </c>
    </row>
    <row r="62" spans="1:2" x14ac:dyDescent="0.4">
      <c r="A62" s="8">
        <v>6.1</v>
      </c>
      <c r="B62" s="8">
        <f t="shared" si="0"/>
        <v>0.17147192750969195</v>
      </c>
    </row>
    <row r="63" spans="1:2" x14ac:dyDescent="0.4">
      <c r="A63" s="8">
        <v>6.2</v>
      </c>
      <c r="B63" s="8">
        <f t="shared" si="0"/>
        <v>0.16661230144589984</v>
      </c>
    </row>
    <row r="64" spans="1:2" x14ac:dyDescent="0.4">
      <c r="A64" s="8">
        <v>6.3</v>
      </c>
      <c r="B64" s="8">
        <f t="shared" si="0"/>
        <v>0.16148617983395716</v>
      </c>
    </row>
    <row r="65" spans="1:2" x14ac:dyDescent="0.4">
      <c r="A65" s="8">
        <v>6.4</v>
      </c>
      <c r="B65" s="8">
        <f t="shared" si="0"/>
        <v>0.15612696668338061</v>
      </c>
    </row>
    <row r="66" spans="1:2" x14ac:dyDescent="0.4">
      <c r="A66" s="8">
        <v>6.5</v>
      </c>
      <c r="B66" s="8">
        <f t="shared" ref="B66:B101" si="1">NORMDIST(A66,$E$1,$E$2,FALSE)</f>
        <v>0.15056871607740221</v>
      </c>
    </row>
    <row r="67" spans="1:2" x14ac:dyDescent="0.4">
      <c r="A67" s="8">
        <v>6.6</v>
      </c>
      <c r="B67" s="8">
        <f t="shared" si="1"/>
        <v>0.14484577638074139</v>
      </c>
    </row>
    <row r="68" spans="1:2" x14ac:dyDescent="0.4">
      <c r="A68" s="8">
        <v>6.7</v>
      </c>
      <c r="B68" s="8">
        <f t="shared" si="1"/>
        <v>0.13899244306549821</v>
      </c>
    </row>
    <row r="69" spans="1:2" x14ac:dyDescent="0.4">
      <c r="A69" s="8">
        <v>6.8</v>
      </c>
      <c r="B69" s="8">
        <f t="shared" si="1"/>
        <v>0.13304262494937744</v>
      </c>
    </row>
    <row r="70" spans="1:2" x14ac:dyDescent="0.4">
      <c r="A70" s="8">
        <v>6.9</v>
      </c>
      <c r="B70" s="8">
        <f t="shared" si="1"/>
        <v>0.12702952823459449</v>
      </c>
    </row>
    <row r="71" spans="1:2" x14ac:dyDescent="0.4">
      <c r="A71" s="8">
        <v>7</v>
      </c>
      <c r="B71" s="8">
        <f t="shared" si="1"/>
        <v>0.12098536225957168</v>
      </c>
    </row>
    <row r="72" spans="1:2" x14ac:dyDescent="0.4">
      <c r="A72" s="8">
        <v>7.1</v>
      </c>
      <c r="B72" s="8">
        <f t="shared" si="1"/>
        <v>0.11494107034211655</v>
      </c>
    </row>
    <row r="73" spans="1:2" x14ac:dyDescent="0.4">
      <c r="A73" s="8">
        <v>7.2</v>
      </c>
      <c r="B73" s="8">
        <f t="shared" si="1"/>
        <v>0.10892608851627526</v>
      </c>
    </row>
    <row r="74" spans="1:2" x14ac:dyDescent="0.4">
      <c r="A74" s="8">
        <v>7.3</v>
      </c>
      <c r="B74" s="8">
        <f t="shared" si="1"/>
        <v>0.10296813435998739</v>
      </c>
    </row>
    <row r="75" spans="1:2" x14ac:dyDescent="0.4">
      <c r="A75" s="8">
        <v>7.4</v>
      </c>
      <c r="B75" s="8">
        <f t="shared" si="1"/>
        <v>9.7093027491606462E-2</v>
      </c>
    </row>
    <row r="76" spans="1:2" x14ac:dyDescent="0.4">
      <c r="A76" s="8">
        <v>7.5</v>
      </c>
      <c r="B76" s="8">
        <f t="shared" si="1"/>
        <v>9.1324542694510957E-2</v>
      </c>
    </row>
    <row r="77" spans="1:2" x14ac:dyDescent="0.4">
      <c r="A77" s="8">
        <v>7.6</v>
      </c>
      <c r="B77" s="8">
        <f t="shared" si="1"/>
        <v>8.5684296023903705E-2</v>
      </c>
    </row>
    <row r="78" spans="1:2" x14ac:dyDescent="0.4">
      <c r="A78" s="8">
        <v>7.7</v>
      </c>
      <c r="B78" s="8">
        <f t="shared" si="1"/>
        <v>8.0191663670959798E-2</v>
      </c>
    </row>
    <row r="79" spans="1:2" x14ac:dyDescent="0.4">
      <c r="A79" s="8">
        <v>7.8</v>
      </c>
      <c r="B79" s="8">
        <f t="shared" si="1"/>
        <v>7.4863732817872439E-2</v>
      </c>
    </row>
    <row r="80" spans="1:2" x14ac:dyDescent="0.4">
      <c r="A80" s="8">
        <v>7.9</v>
      </c>
      <c r="B80" s="8">
        <f t="shared" si="1"/>
        <v>6.9715283222680113E-2</v>
      </c>
    </row>
    <row r="81" spans="1:2" x14ac:dyDescent="0.4">
      <c r="A81" s="8">
        <v>8</v>
      </c>
      <c r="B81" s="8">
        <f t="shared" si="1"/>
        <v>6.4758797832945872E-2</v>
      </c>
    </row>
    <row r="82" spans="1:2" x14ac:dyDescent="0.4">
      <c r="A82" s="8">
        <v>8.1</v>
      </c>
      <c r="B82" s="8">
        <f t="shared" si="1"/>
        <v>6.0004500348492827E-2</v>
      </c>
    </row>
    <row r="83" spans="1:2" x14ac:dyDescent="0.4">
      <c r="A83" s="8">
        <v>8.1999999999999993</v>
      </c>
      <c r="B83" s="8">
        <f t="shared" si="1"/>
        <v>5.5460417339727813E-2</v>
      </c>
    </row>
    <row r="84" spans="1:2" x14ac:dyDescent="0.4">
      <c r="A84" s="8">
        <v>8.3000000000000007</v>
      </c>
      <c r="B84" s="8">
        <f t="shared" si="1"/>
        <v>5.1132462281988984E-2</v>
      </c>
    </row>
    <row r="85" spans="1:2" x14ac:dyDescent="0.4">
      <c r="A85" s="8">
        <v>8.4</v>
      </c>
      <c r="B85" s="8">
        <f t="shared" si="1"/>
        <v>4.7024538688443453E-2</v>
      </c>
    </row>
    <row r="86" spans="1:2" x14ac:dyDescent="0.4">
      <c r="A86" s="8">
        <v>8.5</v>
      </c>
      <c r="B86" s="8">
        <f t="shared" si="1"/>
        <v>4.3138659413255766E-2</v>
      </c>
    </row>
    <row r="87" spans="1:2" x14ac:dyDescent="0.4">
      <c r="A87" s="8">
        <v>8.6</v>
      </c>
      <c r="B87" s="8">
        <f t="shared" si="1"/>
        <v>3.9475079150447089E-2</v>
      </c>
    </row>
    <row r="88" spans="1:2" x14ac:dyDescent="0.4">
      <c r="A88" s="8">
        <v>8.6999999999999993</v>
      </c>
      <c r="B88" s="8">
        <f t="shared" si="1"/>
        <v>3.603243716810902E-2</v>
      </c>
    </row>
    <row r="89" spans="1:2" x14ac:dyDescent="0.4">
      <c r="A89" s="8">
        <v>8.8000000000000007</v>
      </c>
      <c r="B89" s="8">
        <f t="shared" si="1"/>
        <v>3.2807907387338277E-2</v>
      </c>
    </row>
    <row r="90" spans="1:2" x14ac:dyDescent="0.4">
      <c r="A90" s="8">
        <v>8.9</v>
      </c>
      <c r="B90" s="8">
        <f t="shared" si="1"/>
        <v>2.9797353034408027E-2</v>
      </c>
    </row>
    <row r="91" spans="1:2" x14ac:dyDescent="0.4">
      <c r="A91" s="8">
        <v>9</v>
      </c>
      <c r="B91" s="8">
        <f t="shared" si="1"/>
        <v>2.6995483256594031E-2</v>
      </c>
    </row>
    <row r="92" spans="1:2" x14ac:dyDescent="0.4">
      <c r="A92" s="8">
        <v>9.1</v>
      </c>
      <c r="B92" s="8">
        <f t="shared" si="1"/>
        <v>2.4396009289591382E-2</v>
      </c>
    </row>
    <row r="93" spans="1:2" x14ac:dyDescent="0.4">
      <c r="A93" s="8">
        <v>9.1999999999999993</v>
      </c>
      <c r="B93" s="8">
        <f t="shared" si="1"/>
        <v>2.1991797990213616E-2</v>
      </c>
    </row>
    <row r="94" spans="1:2" x14ac:dyDescent="0.4">
      <c r="A94" s="8">
        <v>9.3000000000000007</v>
      </c>
      <c r="B94" s="8">
        <f t="shared" si="1"/>
        <v>1.9775020794685093E-2</v>
      </c>
    </row>
    <row r="95" spans="1:2" x14ac:dyDescent="0.4">
      <c r="A95" s="8">
        <v>9.4</v>
      </c>
      <c r="B95" s="8">
        <f t="shared" si="1"/>
        <v>1.7737296423115712E-2</v>
      </c>
    </row>
    <row r="96" spans="1:2" x14ac:dyDescent="0.4">
      <c r="A96" s="8">
        <v>9.5</v>
      </c>
      <c r="B96" s="8">
        <f t="shared" si="1"/>
        <v>1.5869825917833709E-2</v>
      </c>
    </row>
    <row r="97" spans="1:2" x14ac:dyDescent="0.4">
      <c r="A97" s="8">
        <v>9.6</v>
      </c>
      <c r="B97" s="8">
        <f t="shared" si="1"/>
        <v>1.4163518870800593E-2</v>
      </c>
    </row>
    <row r="98" spans="1:2" x14ac:dyDescent="0.4">
      <c r="A98" s="8">
        <v>9.6999999999999993</v>
      </c>
      <c r="B98" s="8">
        <f t="shared" si="1"/>
        <v>1.2609109957597208E-2</v>
      </c>
    </row>
    <row r="99" spans="1:2" x14ac:dyDescent="0.4">
      <c r="A99" s="8">
        <v>9.8000000000000007</v>
      </c>
      <c r="B99" s="8">
        <f t="shared" si="1"/>
        <v>1.1197265147421441E-2</v>
      </c>
    </row>
    <row r="100" spans="1:2" x14ac:dyDescent="0.4">
      <c r="A100" s="8">
        <v>9.9</v>
      </c>
      <c r="B100" s="8">
        <f t="shared" si="1"/>
        <v>9.9186771958976565E-3</v>
      </c>
    </row>
    <row r="101" spans="1:2" x14ac:dyDescent="0.4">
      <c r="A101" s="8">
        <v>10</v>
      </c>
      <c r="B101" s="8">
        <f t="shared" si="1"/>
        <v>8.7641502467842702E-3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3DB1-EB99-4043-A920-EC5136E2211A}">
  <dimension ref="B1:DG17"/>
  <sheetViews>
    <sheetView workbookViewId="0">
      <selection activeCell="C17" sqref="C17:CY17"/>
    </sheetView>
  </sheetViews>
  <sheetFormatPr baseColWidth="10" defaultRowHeight="26.25" x14ac:dyDescent="0.4"/>
  <cols>
    <col min="1" max="2" width="11.42578125" style="1"/>
    <col min="3" max="3" width="23.5703125" style="1" bestFit="1" customWidth="1"/>
    <col min="4" max="16384" width="11.42578125" style="1"/>
  </cols>
  <sheetData>
    <row r="1" spans="2:111" x14ac:dyDescent="0.4">
      <c r="B1" s="1" t="s">
        <v>8</v>
      </c>
    </row>
    <row r="2" spans="2:111" x14ac:dyDescent="0.4">
      <c r="B2" s="26" t="s">
        <v>5</v>
      </c>
      <c r="C2" s="26">
        <v>0</v>
      </c>
      <c r="D2" s="26">
        <v>1</v>
      </c>
      <c r="E2" s="26">
        <v>2</v>
      </c>
      <c r="F2" s="26">
        <v>3</v>
      </c>
      <c r="G2" s="26">
        <v>4</v>
      </c>
      <c r="H2" s="26">
        <v>5</v>
      </c>
      <c r="I2" s="26">
        <v>6</v>
      </c>
      <c r="J2" s="26">
        <v>7</v>
      </c>
      <c r="K2" s="26">
        <v>8</v>
      </c>
      <c r="L2" s="26">
        <v>9</v>
      </c>
      <c r="M2" s="26">
        <v>10</v>
      </c>
      <c r="N2" s="26">
        <v>11</v>
      </c>
      <c r="O2" s="26">
        <v>12</v>
      </c>
      <c r="P2" s="26">
        <v>13</v>
      </c>
      <c r="Q2" s="26">
        <v>14</v>
      </c>
      <c r="R2" s="26">
        <v>15</v>
      </c>
      <c r="S2" s="26">
        <v>16</v>
      </c>
      <c r="T2" s="26">
        <v>17</v>
      </c>
      <c r="U2" s="26">
        <v>18</v>
      </c>
      <c r="V2" s="26">
        <v>19</v>
      </c>
      <c r="W2" s="26">
        <v>20</v>
      </c>
      <c r="X2" s="26">
        <v>21</v>
      </c>
      <c r="Y2" s="26">
        <v>22</v>
      </c>
      <c r="Z2" s="26">
        <v>23</v>
      </c>
      <c r="AA2" s="26">
        <v>24</v>
      </c>
      <c r="AB2" s="26">
        <v>25</v>
      </c>
      <c r="AC2" s="26">
        <v>26</v>
      </c>
      <c r="AD2" s="26">
        <v>27</v>
      </c>
      <c r="AE2" s="26">
        <v>28</v>
      </c>
      <c r="AF2" s="26">
        <v>29</v>
      </c>
      <c r="AG2" s="26">
        <v>30</v>
      </c>
      <c r="AH2" s="26">
        <v>31</v>
      </c>
      <c r="AI2" s="26">
        <v>32</v>
      </c>
      <c r="AJ2" s="26">
        <v>33</v>
      </c>
      <c r="AK2" s="26">
        <v>34</v>
      </c>
      <c r="AL2" s="26">
        <v>35</v>
      </c>
      <c r="AM2" s="26">
        <v>36</v>
      </c>
      <c r="AN2" s="26">
        <v>37</v>
      </c>
      <c r="AO2" s="26">
        <v>38</v>
      </c>
      <c r="AP2" s="26">
        <v>39</v>
      </c>
      <c r="AQ2" s="26">
        <v>40</v>
      </c>
      <c r="AR2" s="26">
        <v>41</v>
      </c>
      <c r="AS2" s="26">
        <v>42</v>
      </c>
      <c r="AT2" s="26">
        <v>43</v>
      </c>
      <c r="AU2" s="26">
        <v>44</v>
      </c>
      <c r="AV2" s="26">
        <v>45</v>
      </c>
      <c r="AW2" s="26">
        <v>46</v>
      </c>
      <c r="AX2" s="26">
        <v>47</v>
      </c>
      <c r="AY2" s="26">
        <v>48</v>
      </c>
      <c r="AZ2" s="26">
        <v>49</v>
      </c>
      <c r="BA2" s="26">
        <v>50</v>
      </c>
      <c r="BB2" s="26">
        <v>51</v>
      </c>
      <c r="BC2" s="26">
        <v>52</v>
      </c>
      <c r="BD2" s="26">
        <v>53</v>
      </c>
      <c r="BE2" s="26">
        <v>54</v>
      </c>
      <c r="BF2" s="26">
        <v>55</v>
      </c>
      <c r="BG2" s="26">
        <v>56</v>
      </c>
      <c r="BH2" s="26">
        <v>57</v>
      </c>
      <c r="BI2" s="26">
        <v>58</v>
      </c>
      <c r="BJ2" s="26">
        <v>59</v>
      </c>
      <c r="BK2" s="26">
        <v>60</v>
      </c>
      <c r="BL2" s="26">
        <v>61</v>
      </c>
      <c r="BM2" s="26">
        <v>62</v>
      </c>
      <c r="BN2" s="26">
        <v>63</v>
      </c>
      <c r="BO2" s="26">
        <v>64</v>
      </c>
      <c r="BP2" s="26">
        <v>65</v>
      </c>
      <c r="BQ2" s="26">
        <v>66</v>
      </c>
      <c r="BR2" s="26">
        <v>67</v>
      </c>
      <c r="BS2" s="26">
        <v>68</v>
      </c>
      <c r="BT2" s="26">
        <v>69</v>
      </c>
      <c r="BU2" s="26">
        <v>70</v>
      </c>
      <c r="BV2" s="26">
        <v>71</v>
      </c>
      <c r="BW2" s="26">
        <v>72</v>
      </c>
      <c r="BX2" s="26">
        <v>73</v>
      </c>
      <c r="BY2" s="26">
        <v>74</v>
      </c>
      <c r="BZ2" s="26">
        <v>75</v>
      </c>
      <c r="CA2" s="26">
        <v>76</v>
      </c>
      <c r="CB2" s="26">
        <v>77</v>
      </c>
      <c r="CC2" s="26">
        <v>78</v>
      </c>
      <c r="CD2" s="26">
        <v>79</v>
      </c>
      <c r="CE2" s="26">
        <v>80</v>
      </c>
      <c r="CF2" s="26">
        <v>81</v>
      </c>
      <c r="CG2" s="26">
        <v>82</v>
      </c>
      <c r="CH2" s="26">
        <v>83</v>
      </c>
      <c r="CI2" s="26">
        <v>84</v>
      </c>
      <c r="CJ2" s="26">
        <v>85</v>
      </c>
      <c r="CK2" s="26">
        <v>86</v>
      </c>
      <c r="CL2" s="26">
        <v>87</v>
      </c>
      <c r="CM2" s="26">
        <v>88</v>
      </c>
      <c r="CN2" s="26">
        <v>89</v>
      </c>
      <c r="CO2" s="26">
        <v>90</v>
      </c>
      <c r="CP2" s="26">
        <v>91</v>
      </c>
      <c r="CQ2" s="26">
        <v>92</v>
      </c>
      <c r="CR2" s="26">
        <v>93</v>
      </c>
      <c r="CS2" s="26">
        <v>94</v>
      </c>
      <c r="CT2" s="26">
        <v>95</v>
      </c>
      <c r="CU2" s="26">
        <v>96</v>
      </c>
      <c r="CV2" s="26">
        <v>97</v>
      </c>
      <c r="CW2" s="26">
        <v>98</v>
      </c>
      <c r="CX2" s="26">
        <v>99</v>
      </c>
      <c r="CY2" s="26">
        <v>100</v>
      </c>
      <c r="CZ2" s="26"/>
      <c r="DA2" s="26"/>
      <c r="DB2" s="26"/>
      <c r="DC2" s="26"/>
      <c r="DD2" s="26"/>
      <c r="DE2" s="26"/>
      <c r="DF2" s="26"/>
      <c r="DG2" s="26"/>
    </row>
    <row r="3" spans="2:111" x14ac:dyDescent="0.4">
      <c r="B3" s="26" t="s">
        <v>6</v>
      </c>
      <c r="C3" s="26">
        <f>BINOMDIST(C2,100,0.3,FALSE)</f>
        <v>3.2344765096247473E-16</v>
      </c>
      <c r="D3" s="26">
        <f t="shared" ref="D3:M3" si="0">BINOMDIST(D2,100,0.3,FALSE)</f>
        <v>1.3862042184106067E-14</v>
      </c>
      <c r="E3" s="26">
        <f t="shared" si="0"/>
        <v>2.9407332347711034E-13</v>
      </c>
      <c r="F3" s="26">
        <f t="shared" si="0"/>
        <v>4.1170265286795097E-12</v>
      </c>
      <c r="G3" s="26">
        <f t="shared" si="0"/>
        <v>4.2787668565919138E-11</v>
      </c>
      <c r="H3" s="26">
        <f t="shared" si="0"/>
        <v>3.5208138705670664E-10</v>
      </c>
      <c r="I3" s="26">
        <f t="shared" si="0"/>
        <v>2.3891236978848033E-9</v>
      </c>
      <c r="J3" s="26">
        <f t="shared" si="0"/>
        <v>1.3749650669459453E-8</v>
      </c>
      <c r="K3" s="26">
        <f t="shared" si="0"/>
        <v>6.8502723871057001E-8</v>
      </c>
      <c r="L3" s="26">
        <f t="shared" si="0"/>
        <v>3.0010717124463006E-7</v>
      </c>
      <c r="M3" s="26">
        <f t="shared" si="0"/>
        <v>1.1704179678540611E-6</v>
      </c>
      <c r="N3" s="26">
        <f t="shared" ref="N3" si="1">BINOMDIST(N2,100,0.3,FALSE)</f>
        <v>4.1040630041635784E-6</v>
      </c>
      <c r="O3" s="26">
        <f t="shared" ref="O3" si="2">BINOMDIST(O2,100,0.3,FALSE)</f>
        <v>1.3045057406091377E-5</v>
      </c>
      <c r="P3" s="26">
        <f t="shared" ref="P3" si="3">BINOMDIST(P2,100,0.3,FALSE)</f>
        <v>3.7845001705583782E-5</v>
      </c>
      <c r="Q3" s="26">
        <f t="shared" ref="Q3" si="4">BINOMDIST(Q2,100,0.3,FALSE)</f>
        <v>1.0079128005262577E-4</v>
      </c>
      <c r="R3" s="26">
        <f t="shared" ref="R3" si="5">BINOMDIST(R2,100,0.3,FALSE)</f>
        <v>2.4765857384359476E-4</v>
      </c>
      <c r="S3" s="26">
        <f t="shared" ref="S3" si="6">BINOMDIST(S2,100,0.3,FALSE)</f>
        <v>5.6386550294747326E-4</v>
      </c>
      <c r="T3" s="26">
        <f t="shared" ref="T3" si="7">BINOMDIST(T2,100,0.3,FALSE)</f>
        <v>1.1940681238887649E-3</v>
      </c>
      <c r="U3" s="26">
        <f t="shared" ref="U3" si="8">BINOMDIST(U2,100,0.3,FALSE)</f>
        <v>2.3597060543516075E-3</v>
      </c>
      <c r="V3" s="26">
        <f t="shared" ref="V3" si="9">BINOMDIST(V2,100,0.3,FALSE)</f>
        <v>4.364569093011251E-3</v>
      </c>
      <c r="W3" s="26">
        <f t="shared" ref="W3" si="10">BINOMDIST(W2,100,0.3,FALSE)</f>
        <v>7.5756449257266562E-3</v>
      </c>
      <c r="X3" s="26">
        <f t="shared" ref="X3" si="11">BINOMDIST(X2,100,0.3,FALSE)</f>
        <v>1.2368399878737378E-2</v>
      </c>
      <c r="Y3" s="26">
        <f t="shared" ref="Y3" si="12">BINOMDIST(Y2,100,0.3,FALSE)</f>
        <v>1.9034485527667299E-2</v>
      </c>
      <c r="Z3" s="26">
        <f t="shared" ref="Z3" si="13">BINOMDIST(Z2,100,0.3,FALSE)</f>
        <v>2.7665028655118933E-2</v>
      </c>
      <c r="AA3" s="26">
        <f t="shared" ref="AA3" si="14">BINOMDIST(AA2,100,0.3,FALSE)</f>
        <v>3.8039414400788528E-2</v>
      </c>
      <c r="AB3" s="26">
        <f t="shared" ref="AB3" si="15">BINOMDIST(AB2,100,0.3,FALSE)</f>
        <v>4.9559922762170187E-2</v>
      </c>
      <c r="AC3" s="26">
        <f t="shared" ref="AC3" si="16">BINOMDIST(AC2,100,0.3,FALSE)</f>
        <v>6.1269135282902676E-2</v>
      </c>
      <c r="AD3" s="26">
        <f t="shared" ref="AD3" si="17">BINOMDIST(AD2,100,0.3,FALSE)</f>
        <v>7.1966920808488835E-2</v>
      </c>
      <c r="AE3" s="26">
        <f t="shared" ref="AE3" si="18">BINOMDIST(AE2,100,0.3,FALSE)</f>
        <v>8.0412018658464632E-2</v>
      </c>
      <c r="AF3" s="26">
        <f t="shared" ref="AF3" si="19">BINOMDIST(AF2,100,0.3,FALSE)</f>
        <v>8.5561556799154448E-2</v>
      </c>
      <c r="AG3" s="26">
        <f t="shared" ref="AG3" si="20">BINOMDIST(AG2,100,0.3,FALSE)</f>
        <v>8.6783864753428072E-2</v>
      </c>
      <c r="AH3" s="26">
        <f t="shared" ref="AH3" si="21">BINOMDIST(AH2,100,0.3,FALSE)</f>
        <v>8.3984385245252979E-2</v>
      </c>
      <c r="AI3" s="26">
        <f t="shared" ref="AI3" si="22">BINOMDIST(AI2,100,0.3,FALSE)</f>
        <v>7.7610570293604339E-2</v>
      </c>
      <c r="AJ3" s="26">
        <f t="shared" ref="AJ3" si="23">BINOMDIST(AJ2,100,0.3,FALSE)</f>
        <v>6.8539204934611631E-2</v>
      </c>
      <c r="AK3" s="26">
        <f t="shared" ref="AK3" si="24">BINOMDIST(AK2,100,0.3,FALSE)</f>
        <v>5.7883950385953509E-2</v>
      </c>
      <c r="AL3" s="26">
        <f t="shared" ref="AL3" si="25">BINOMDIST(AL2,100,0.3,FALSE)</f>
        <v>4.6779682352729779E-2</v>
      </c>
      <c r="AM3" s="26">
        <f t="shared" ref="AM3" si="26">BINOMDIST(AM2,100,0.3,FALSE)</f>
        <v>3.6198563725326628E-2</v>
      </c>
      <c r="AN3" s="26">
        <f t="shared" ref="AN3" si="27">BINOMDIST(AN2,100,0.3,FALSE)</f>
        <v>2.6834456506805857E-2</v>
      </c>
      <c r="AO3" s="26">
        <f t="shared" ref="AO3" si="28">BINOMDIST(AO2,100,0.3,FALSE)</f>
        <v>1.9066587517993613E-2</v>
      </c>
      <c r="AP3" s="26">
        <f t="shared" ref="AP3" si="29">BINOMDIST(AP2,100,0.3,FALSE)</f>
        <v>1.2990422265006608E-2</v>
      </c>
      <c r="AQ3" s="26">
        <f t="shared" ref="AQ3" si="30">BINOMDIST(AQ2,100,0.3,FALSE)</f>
        <v>8.4901688374864701E-3</v>
      </c>
      <c r="AR3" s="26">
        <f t="shared" ref="AR3" si="31">BINOMDIST(AR2,100,0.3,FALSE)</f>
        <v>5.3248445670646917E-3</v>
      </c>
      <c r="AS3" s="26">
        <f t="shared" ref="AS3" si="32">BINOMDIST(AS2,100,0.3,FALSE)</f>
        <v>3.2057737699675215E-3</v>
      </c>
      <c r="AT3" s="26">
        <f t="shared" ref="AT3" si="33">BINOMDIST(AT2,100,0.3,FALSE)</f>
        <v>1.8531715480875357E-3</v>
      </c>
      <c r="AU3" s="26">
        <f t="shared" ref="AU3" si="34">BINOMDIST(AU2,100,0.3,FALSE)</f>
        <v>1.0288712166330158E-3</v>
      </c>
      <c r="AV3" s="26">
        <f t="shared" ref="AV3" si="35">BINOMDIST(AV2,100,0.3,FALSE)</f>
        <v>5.4873131553761004E-4</v>
      </c>
      <c r="AW3" s="26">
        <f t="shared" ref="AW3" si="36">BINOMDIST(AW2,100,0.3,FALSE)</f>
        <v>2.8118219585001626E-4</v>
      </c>
      <c r="AX3" s="26">
        <f t="shared" ref="AX3" si="37">BINOMDIST(AX2,100,0.3,FALSE)</f>
        <v>1.3845445509940013E-4</v>
      </c>
      <c r="AY3" s="26">
        <f t="shared" ref="AY3" si="38">BINOMDIST(AY2,100,0.3,FALSE)</f>
        <v>6.5518626073823215E-5</v>
      </c>
      <c r="AZ3" s="26">
        <f t="shared" ref="AZ3" si="39">BINOMDIST(AZ2,100,0.3,FALSE)</f>
        <v>2.9798558797424089E-5</v>
      </c>
      <c r="BA3" s="26">
        <f t="shared" ref="BA3" si="40">BINOMDIST(BA2,100,0.3,FALSE)</f>
        <v>1.3026227131445354E-5</v>
      </c>
      <c r="BB3" s="26">
        <f t="shared" ref="BB3" si="41">BINOMDIST(BB2,100,0.3,FALSE)</f>
        <v>5.4732046770778672E-6</v>
      </c>
      <c r="BC3" s="26">
        <f t="shared" ref="BC3" si="42">BINOMDIST(BC2,100,0.3,FALSE)</f>
        <v>2.2103326580506847E-6</v>
      </c>
      <c r="BD3" s="26">
        <f t="shared" ref="BD3" si="43">BINOMDIST(BD2,100,0.3,FALSE)</f>
        <v>8.5791887536199344E-7</v>
      </c>
      <c r="BE3" s="26">
        <f t="shared" ref="BE3" si="44">BINOMDIST(BE2,100,0.3,FALSE)</f>
        <v>3.2001735826994773E-7</v>
      </c>
      <c r="BF3" s="26">
        <f t="shared" ref="BF3" si="45">BINOMDIST(BF2,100,0.3,FALSE)</f>
        <v>1.1470752062663115E-7</v>
      </c>
      <c r="BG3" s="26">
        <f t="shared" ref="BG3" si="46">BINOMDIST(BG2,100,0.3,FALSE)</f>
        <v>3.9503865521926417E-8</v>
      </c>
      <c r="BH3" s="26">
        <f t="shared" ref="BH3" si="47">BINOMDIST(BH2,100,0.3,FALSE)</f>
        <v>1.3068947992216331E-8</v>
      </c>
      <c r="BI3" s="26">
        <f t="shared" ref="BI3" si="48">BINOMDIST(BI2,100,0.3,FALSE)</f>
        <v>4.1524489926007509E-9</v>
      </c>
      <c r="BJ3" s="26">
        <f t="shared" ref="BJ3" si="49">BINOMDIST(BJ2,100,0.3,FALSE)</f>
        <v>1.2668488452002287E-9</v>
      </c>
      <c r="BK3" s="26">
        <f t="shared" ref="BK3" si="50">BINOMDIST(BK2,100,0.3,FALSE)</f>
        <v>3.7100573323721077E-10</v>
      </c>
      <c r="BL3" s="26">
        <f t="shared" ref="BL3" si="51">BINOMDIST(BL2,100,0.3,FALSE)</f>
        <v>1.0426390629617149E-10</v>
      </c>
      <c r="BM3" s="26">
        <f t="shared" ref="BM3" si="52">BINOMDIST(BM2,100,0.3,FALSE)</f>
        <v>2.8108011605188671E-11</v>
      </c>
      <c r="BN3" s="26">
        <f t="shared" ref="BN3" si="53">BINOMDIST(BN2,100,0.3,FALSE)</f>
        <v>7.2660166054230048E-12</v>
      </c>
      <c r="BO3" s="26">
        <f t="shared" ref="BO3" si="54">BINOMDIST(BO2,100,0.3,FALSE)</f>
        <v>1.8002853642900856E-12</v>
      </c>
      <c r="BP3" s="26">
        <f t="shared" ref="BP3" si="55">BINOMDIST(BP2,100,0.3,FALSE)</f>
        <v>4.2732048207324864E-13</v>
      </c>
      <c r="BQ3" s="26">
        <f t="shared" ref="BQ3" si="56">BINOMDIST(BQ2,100,0.3,FALSE)</f>
        <v>9.7118291380283291E-14</v>
      </c>
      <c r="BR3" s="26">
        <f t="shared" ref="BR3" si="57">BINOMDIST(BR2,100,0.3,FALSE)</f>
        <v>2.1121675310850587E-14</v>
      </c>
      <c r="BS3" s="26">
        <f t="shared" ref="BS3" si="58">BINOMDIST(BS2,100,0.3,FALSE)</f>
        <v>4.3929534785172554E-15</v>
      </c>
      <c r="BT3" s="26">
        <f t="shared" ref="BT3" si="59">BINOMDIST(BT2,100,0.3,FALSE)</f>
        <v>8.731336106369823E-16</v>
      </c>
      <c r="BU3" s="26">
        <f t="shared" ref="BU3" si="60">BINOMDIST(BU2,100,0.3,FALSE)</f>
        <v>1.6571719548824171E-16</v>
      </c>
      <c r="BV3" s="26">
        <f t="shared" ref="BV3" si="61">BINOMDIST(BV2,100,0.3,FALSE)</f>
        <v>3.0009150088413828E-17</v>
      </c>
      <c r="BW3" s="26">
        <f t="shared" ref="BW3" si="62">BINOMDIST(BW2,100,0.3,FALSE)</f>
        <v>5.1801509081190843E-18</v>
      </c>
      <c r="BX3" s="26">
        <f t="shared" ref="BX3" si="63">BINOMDIST(BX2,100,0.3,FALSE)</f>
        <v>8.5153165612915941E-19</v>
      </c>
      <c r="BY3" s="26">
        <f t="shared" ref="BY3" si="64">BINOMDIST(BY2,100,0.3,FALSE)</f>
        <v>1.3315456398930832E-19</v>
      </c>
      <c r="BZ3" s="26">
        <f t="shared" ref="BZ3" si="65">BINOMDIST(BZ2,100,0.3,FALSE)</f>
        <v>1.9782963792697238E-20</v>
      </c>
      <c r="CA3" s="26">
        <f t="shared" ref="CA3" si="66">BINOMDIST(CA2,100,0.3,FALSE)</f>
        <v>2.7889516625043276E-21</v>
      </c>
      <c r="CB3" s="26">
        <f t="shared" ref="CB3" si="67">BINOMDIST(CB2,100,0.3,FALSE)</f>
        <v>3.7255012931411904E-22</v>
      </c>
      <c r="CC3" s="26">
        <f t="shared" ref="CC3" si="68">BINOMDIST(CC2,100,0.3,FALSE)</f>
        <v>4.7080510847388662E-23</v>
      </c>
      <c r="CD3" s="26">
        <f t="shared" ref="CD3" si="69">BINOMDIST(CD2,100,0.3,FALSE)</f>
        <v>5.6190121445346461E-24</v>
      </c>
      <c r="CE3" s="26">
        <f t="shared" ref="CE3" si="70">BINOMDIST(CE2,100,0.3,FALSE)</f>
        <v>6.3213886626015146E-25</v>
      </c>
      <c r="CF3" s="26">
        <f t="shared" ref="CF3" si="71">BINOMDIST(CF2,100,0.3,FALSE)</f>
        <v>6.6893001720650666E-26</v>
      </c>
      <c r="CG3" s="26">
        <f t="shared" ref="CG3" si="72">BINOMDIST(CG2,100,0.3,FALSE)</f>
        <v>6.6426848398556367E-27</v>
      </c>
      <c r="CH3" s="26">
        <f t="shared" ref="CH3" si="73">BINOMDIST(CH2,100,0.3,FALSE)</f>
        <v>6.1739239475421907E-28</v>
      </c>
      <c r="CI3" s="26">
        <f t="shared" ref="CI3" si="74">BINOMDIST(CI2,100,0.3,FALSE)</f>
        <v>5.3549340361335903E-29</v>
      </c>
      <c r="CJ3" s="26">
        <f t="shared" ref="CJ3" si="75">BINOMDIST(CJ2,100,0.3,FALSE)</f>
        <v>4.3199467854522709E-30</v>
      </c>
      <c r="CK3" s="26">
        <f t="shared" ref="CK3" si="76">BINOMDIST(CK2,100,0.3,FALSE)</f>
        <v>3.2291961020822452E-31</v>
      </c>
      <c r="CL3" s="26">
        <f t="shared" ref="CL3" si="77">BINOMDIST(CL2,100,0.3,FALSE)</f>
        <v>2.2270317945395133E-32</v>
      </c>
      <c r="CM3" s="26">
        <f t="shared" ref="CM3" si="78">BINOMDIST(CM2,100,0.3,FALSE)</f>
        <v>1.4099714283610658E-33</v>
      </c>
      <c r="CN3" s="26">
        <f t="shared" ref="CN3" si="79">BINOMDIST(CN2,100,0.3,FALSE)</f>
        <v>8.1475074512034476E-35</v>
      </c>
      <c r="CO3" s="26">
        <f t="shared" ref="CO3" si="80">BINOMDIST(CO2,100,0.3,FALSE)</f>
        <v>4.2677419982494166E-36</v>
      </c>
      <c r="CP3" s="26">
        <f t="shared" ref="CP3" si="81">BINOMDIST(CP2,100,0.3,FALSE)</f>
        <v>2.0099255878725429E-37</v>
      </c>
      <c r="CQ3" s="26">
        <f t="shared" ref="CQ3" si="82">BINOMDIST(CQ2,100,0.3,FALSE)</f>
        <v>8.4267066572296991E-39</v>
      </c>
      <c r="CR3" s="26">
        <f t="shared" ref="CR3" si="83">BINOMDIST(CR2,100,0.3,FALSE)</f>
        <v>3.1066199657989591E-40</v>
      </c>
      <c r="CS3" s="26">
        <f t="shared" ref="CS3" si="84">BINOMDIST(CS2,100,0.3,FALSE)</f>
        <v>9.9147445716987754E-42</v>
      </c>
      <c r="CT3" s="26">
        <f t="shared" ref="CT3" si="85">BINOMDIST(CT2,100,0.3,FALSE)</f>
        <v>2.6836902600087544E-43</v>
      </c>
      <c r="CU3" s="26">
        <f t="shared" ref="CU3" si="86">BINOMDIST(CU2,100,0.3,FALSE)</f>
        <v>5.9903800446622943E-45</v>
      </c>
      <c r="CV3" s="26">
        <f t="shared" ref="CV3" si="87">BINOMDIST(CV2,100,0.3,FALSE)</f>
        <v>1.0586827766707993E-46</v>
      </c>
      <c r="CW3" s="26">
        <f t="shared" ref="CW3" si="88">BINOMDIST(CW2,100,0.3,FALSE)</f>
        <v>1.3889424183727732E-48</v>
      </c>
      <c r="CX3" s="26">
        <f t="shared" ref="CX3" si="89">BINOMDIST(CX2,100,0.3,FALSE)</f>
        <v>1.2025475483746942E-50</v>
      </c>
      <c r="CY3" s="26">
        <f t="shared" ref="CY3" si="90">BINOMDIST(CY2,100,0.3,FALSE)</f>
        <v>5.1537752073200164E-53</v>
      </c>
      <c r="CZ3" s="26"/>
      <c r="DA3" s="26"/>
      <c r="DB3" s="26"/>
      <c r="DC3" s="26"/>
      <c r="DD3" s="26"/>
      <c r="DE3" s="26"/>
      <c r="DF3" s="26"/>
      <c r="DG3" s="26"/>
    </row>
    <row r="15" spans="2:111" x14ac:dyDescent="0.4">
      <c r="B15" s="1" t="s">
        <v>9</v>
      </c>
    </row>
    <row r="16" spans="2:111" x14ac:dyDescent="0.4">
      <c r="B16" s="26" t="s">
        <v>5</v>
      </c>
      <c r="C16" s="26">
        <v>0</v>
      </c>
      <c r="D16" s="26">
        <v>1</v>
      </c>
      <c r="E16" s="26">
        <v>2</v>
      </c>
      <c r="F16" s="26">
        <v>3</v>
      </c>
      <c r="G16" s="26">
        <v>4</v>
      </c>
      <c r="H16" s="26">
        <v>5</v>
      </c>
      <c r="I16" s="26">
        <v>6</v>
      </c>
      <c r="J16" s="26">
        <v>7</v>
      </c>
      <c r="K16" s="26">
        <v>8</v>
      </c>
      <c r="L16" s="26">
        <v>9</v>
      </c>
      <c r="M16" s="26">
        <v>10</v>
      </c>
      <c r="N16" s="26">
        <v>11</v>
      </c>
      <c r="O16" s="26">
        <v>12</v>
      </c>
      <c r="P16" s="26">
        <v>13</v>
      </c>
      <c r="Q16" s="26">
        <v>14</v>
      </c>
      <c r="R16" s="26">
        <v>15</v>
      </c>
      <c r="S16" s="26">
        <v>16</v>
      </c>
      <c r="T16" s="26">
        <v>17</v>
      </c>
      <c r="U16" s="26">
        <v>18</v>
      </c>
      <c r="V16" s="26">
        <v>19</v>
      </c>
      <c r="W16" s="26">
        <v>20</v>
      </c>
      <c r="X16" s="26">
        <v>21</v>
      </c>
      <c r="Y16" s="26">
        <v>22</v>
      </c>
      <c r="Z16" s="26">
        <v>23</v>
      </c>
      <c r="AA16" s="26">
        <v>24</v>
      </c>
      <c r="AB16" s="26">
        <v>25</v>
      </c>
      <c r="AC16" s="26">
        <v>26</v>
      </c>
      <c r="AD16" s="26">
        <v>27</v>
      </c>
      <c r="AE16" s="26">
        <v>28</v>
      </c>
      <c r="AF16" s="26">
        <v>29</v>
      </c>
      <c r="AG16" s="26">
        <v>30</v>
      </c>
      <c r="AH16" s="26">
        <v>31</v>
      </c>
      <c r="AI16" s="26">
        <v>32</v>
      </c>
      <c r="AJ16" s="26">
        <v>33</v>
      </c>
      <c r="AK16" s="26">
        <v>34</v>
      </c>
      <c r="AL16" s="26">
        <v>35</v>
      </c>
      <c r="AM16" s="26">
        <v>36</v>
      </c>
      <c r="AN16" s="26">
        <v>37</v>
      </c>
      <c r="AO16" s="26">
        <v>38</v>
      </c>
      <c r="AP16" s="26">
        <v>39</v>
      </c>
      <c r="AQ16" s="26">
        <v>40</v>
      </c>
      <c r="AR16" s="26">
        <v>41</v>
      </c>
      <c r="AS16" s="26">
        <v>42</v>
      </c>
      <c r="AT16" s="26">
        <v>43</v>
      </c>
      <c r="AU16" s="26">
        <v>44</v>
      </c>
      <c r="AV16" s="26">
        <v>45</v>
      </c>
      <c r="AW16" s="26">
        <v>46</v>
      </c>
      <c r="AX16" s="26">
        <v>47</v>
      </c>
      <c r="AY16" s="26">
        <v>48</v>
      </c>
      <c r="AZ16" s="26">
        <v>49</v>
      </c>
      <c r="BA16" s="26">
        <v>50</v>
      </c>
      <c r="BB16" s="26">
        <v>51</v>
      </c>
      <c r="BC16" s="26">
        <v>52</v>
      </c>
      <c r="BD16" s="26">
        <v>53</v>
      </c>
      <c r="BE16" s="26">
        <v>54</v>
      </c>
      <c r="BF16" s="26">
        <v>55</v>
      </c>
      <c r="BG16" s="26">
        <v>56</v>
      </c>
      <c r="BH16" s="26">
        <v>57</v>
      </c>
      <c r="BI16" s="26">
        <v>58</v>
      </c>
      <c r="BJ16" s="26">
        <v>59</v>
      </c>
      <c r="BK16" s="26">
        <v>60</v>
      </c>
      <c r="BL16" s="26">
        <v>61</v>
      </c>
      <c r="BM16" s="26">
        <v>62</v>
      </c>
      <c r="BN16" s="26">
        <v>63</v>
      </c>
      <c r="BO16" s="26">
        <v>64</v>
      </c>
      <c r="BP16" s="26">
        <v>65</v>
      </c>
      <c r="BQ16" s="26">
        <v>66</v>
      </c>
      <c r="BR16" s="26">
        <v>67</v>
      </c>
      <c r="BS16" s="26">
        <v>68</v>
      </c>
      <c r="BT16" s="26">
        <v>69</v>
      </c>
      <c r="BU16" s="26">
        <v>70</v>
      </c>
      <c r="BV16" s="26">
        <v>71</v>
      </c>
      <c r="BW16" s="26">
        <v>72</v>
      </c>
      <c r="BX16" s="26">
        <v>73</v>
      </c>
      <c r="BY16" s="26">
        <v>74</v>
      </c>
      <c r="BZ16" s="26">
        <v>75</v>
      </c>
      <c r="CA16" s="26">
        <v>76</v>
      </c>
      <c r="CB16" s="26">
        <v>77</v>
      </c>
      <c r="CC16" s="26">
        <v>78</v>
      </c>
      <c r="CD16" s="26">
        <v>79</v>
      </c>
      <c r="CE16" s="26">
        <v>80</v>
      </c>
      <c r="CF16" s="26">
        <v>81</v>
      </c>
      <c r="CG16" s="26">
        <v>82</v>
      </c>
      <c r="CH16" s="26">
        <v>83</v>
      </c>
      <c r="CI16" s="26">
        <v>84</v>
      </c>
      <c r="CJ16" s="26">
        <v>85</v>
      </c>
      <c r="CK16" s="26">
        <v>86</v>
      </c>
      <c r="CL16" s="26">
        <v>87</v>
      </c>
      <c r="CM16" s="26">
        <v>88</v>
      </c>
      <c r="CN16" s="26">
        <v>89</v>
      </c>
      <c r="CO16" s="26">
        <v>90</v>
      </c>
      <c r="CP16" s="26">
        <v>91</v>
      </c>
      <c r="CQ16" s="26">
        <v>92</v>
      </c>
      <c r="CR16" s="26">
        <v>93</v>
      </c>
      <c r="CS16" s="26">
        <v>94</v>
      </c>
      <c r="CT16" s="26">
        <v>95</v>
      </c>
      <c r="CU16" s="26">
        <v>96</v>
      </c>
      <c r="CV16" s="26">
        <v>97</v>
      </c>
      <c r="CW16" s="26">
        <v>98</v>
      </c>
      <c r="CX16" s="26">
        <v>99</v>
      </c>
      <c r="CY16" s="26">
        <v>100</v>
      </c>
      <c r="CZ16" s="26"/>
      <c r="DA16" s="26"/>
      <c r="DB16" s="26"/>
      <c r="DC16" s="26"/>
      <c r="DD16" s="26"/>
      <c r="DE16" s="26"/>
      <c r="DF16" s="26"/>
      <c r="DG16" s="26"/>
    </row>
    <row r="17" spans="2:103" x14ac:dyDescent="0.4">
      <c r="B17" s="1" t="s">
        <v>7</v>
      </c>
      <c r="C17" s="1">
        <f>NORMDIST(C16,30,4.58,FALSE)</f>
        <v>4.2001420105904693E-11</v>
      </c>
      <c r="D17" s="1">
        <f t="shared" ref="D17:BO17" si="91">NORMDIST(D16,30,4.58,FALSE)</f>
        <v>1.7140784846564546E-10</v>
      </c>
      <c r="E17" s="1">
        <f t="shared" si="91"/>
        <v>6.669503054739635E-10</v>
      </c>
      <c r="F17" s="1">
        <f t="shared" si="91"/>
        <v>2.4742996349426261E-9</v>
      </c>
      <c r="G17" s="1">
        <f t="shared" si="91"/>
        <v>8.7519967838362508E-9</v>
      </c>
      <c r="H17" s="1">
        <f t="shared" si="91"/>
        <v>2.9516037321436281E-8</v>
      </c>
      <c r="I17" s="1">
        <f t="shared" si="91"/>
        <v>9.4908475033982678E-8</v>
      </c>
      <c r="J17" s="1">
        <f t="shared" si="91"/>
        <v>2.9096984513195665E-7</v>
      </c>
      <c r="K17" s="1">
        <f t="shared" si="91"/>
        <v>8.5052486280203181E-7</v>
      </c>
      <c r="L17" s="1">
        <f t="shared" si="91"/>
        <v>2.3704024497725877E-6</v>
      </c>
      <c r="M17" s="1">
        <f t="shared" si="91"/>
        <v>6.2987330712396889E-6</v>
      </c>
      <c r="N17" s="1">
        <f t="shared" si="91"/>
        <v>1.5958069936534915E-5</v>
      </c>
      <c r="O17" s="1">
        <f t="shared" si="91"/>
        <v>3.8548152376760662E-5</v>
      </c>
      <c r="P17" s="1">
        <f t="shared" si="91"/>
        <v>8.8781568436441949E-5</v>
      </c>
      <c r="Q17" s="1">
        <f t="shared" si="91"/>
        <v>1.9495667183282045E-4</v>
      </c>
      <c r="R17" s="1">
        <f t="shared" si="91"/>
        <v>4.0817785066787177E-4</v>
      </c>
      <c r="S17" s="1">
        <f t="shared" si="91"/>
        <v>8.1481086199375276E-4</v>
      </c>
      <c r="T17" s="1">
        <f t="shared" si="91"/>
        <v>1.5508158399262235E-3</v>
      </c>
      <c r="U17" s="1">
        <f t="shared" si="91"/>
        <v>2.8142306566683122E-3</v>
      </c>
      <c r="V17" s="1">
        <f t="shared" si="91"/>
        <v>4.8691728778337343E-3</v>
      </c>
      <c r="W17" s="1">
        <f t="shared" si="91"/>
        <v>8.032426160200461E-3</v>
      </c>
      <c r="X17" s="1">
        <f t="shared" si="91"/>
        <v>1.2633809749048545E-2</v>
      </c>
      <c r="Y17" s="1">
        <f t="shared" si="91"/>
        <v>1.8946018909557792E-2</v>
      </c>
      <c r="Z17" s="1">
        <f t="shared" si="91"/>
        <v>2.7089291299103604E-2</v>
      </c>
      <c r="AA17" s="1">
        <f t="shared" si="91"/>
        <v>3.692949452752884E-2</v>
      </c>
      <c r="AB17" s="1">
        <f t="shared" si="91"/>
        <v>4.8000429825823934E-2</v>
      </c>
      <c r="AC17" s="1">
        <f t="shared" si="91"/>
        <v>5.9485748753851098E-2</v>
      </c>
      <c r="AD17" s="1">
        <f t="shared" si="91"/>
        <v>7.0287287203836535E-2</v>
      </c>
      <c r="AE17" s="1">
        <f t="shared" si="91"/>
        <v>7.9183860977502948E-2</v>
      </c>
      <c r="AF17" s="1">
        <f t="shared" si="91"/>
        <v>8.5053582171051093E-2</v>
      </c>
      <c r="AG17" s="1">
        <f t="shared" si="91"/>
        <v>8.7105301397692736E-2</v>
      </c>
      <c r="AH17" s="1">
        <f t="shared" si="91"/>
        <v>8.5053582171051093E-2</v>
      </c>
      <c r="AI17" s="1">
        <f t="shared" si="91"/>
        <v>7.9183860977502948E-2</v>
      </c>
      <c r="AJ17" s="1">
        <f t="shared" si="91"/>
        <v>7.0287287203836535E-2</v>
      </c>
      <c r="AK17" s="1">
        <f t="shared" si="91"/>
        <v>5.9485748753851098E-2</v>
      </c>
      <c r="AL17" s="1">
        <f t="shared" si="91"/>
        <v>4.8000429825823934E-2</v>
      </c>
      <c r="AM17" s="1">
        <f t="shared" si="91"/>
        <v>3.692949452752884E-2</v>
      </c>
      <c r="AN17" s="1">
        <f t="shared" si="91"/>
        <v>2.7089291299103604E-2</v>
      </c>
      <c r="AO17" s="1">
        <f t="shared" si="91"/>
        <v>1.8946018909557792E-2</v>
      </c>
      <c r="AP17" s="1">
        <f t="shared" si="91"/>
        <v>1.2633809749048545E-2</v>
      </c>
      <c r="AQ17" s="1">
        <f t="shared" si="91"/>
        <v>8.032426160200461E-3</v>
      </c>
      <c r="AR17" s="1">
        <f t="shared" si="91"/>
        <v>4.8691728778337343E-3</v>
      </c>
      <c r="AS17" s="1">
        <f t="shared" si="91"/>
        <v>2.8142306566683122E-3</v>
      </c>
      <c r="AT17" s="1">
        <f t="shared" si="91"/>
        <v>1.5508158399262235E-3</v>
      </c>
      <c r="AU17" s="1">
        <f t="shared" si="91"/>
        <v>8.1481086199375276E-4</v>
      </c>
      <c r="AV17" s="1">
        <f t="shared" si="91"/>
        <v>4.0817785066787177E-4</v>
      </c>
      <c r="AW17" s="1">
        <f t="shared" si="91"/>
        <v>1.9495667183282045E-4</v>
      </c>
      <c r="AX17" s="1">
        <f t="shared" si="91"/>
        <v>8.8781568436441949E-5</v>
      </c>
      <c r="AY17" s="1">
        <f t="shared" si="91"/>
        <v>3.8548152376760662E-5</v>
      </c>
      <c r="AZ17" s="1">
        <f t="shared" si="91"/>
        <v>1.5958069936534915E-5</v>
      </c>
      <c r="BA17" s="1">
        <f t="shared" si="91"/>
        <v>6.2987330712396889E-6</v>
      </c>
      <c r="BB17" s="1">
        <f t="shared" si="91"/>
        <v>2.3704024497725877E-6</v>
      </c>
      <c r="BC17" s="1">
        <f t="shared" si="91"/>
        <v>8.5052486280203181E-7</v>
      </c>
      <c r="BD17" s="1">
        <f t="shared" si="91"/>
        <v>2.9096984513195665E-7</v>
      </c>
      <c r="BE17" s="1">
        <f t="shared" si="91"/>
        <v>9.4908475033982678E-8</v>
      </c>
      <c r="BF17" s="1">
        <f t="shared" si="91"/>
        <v>2.9516037321436281E-8</v>
      </c>
      <c r="BG17" s="1">
        <f t="shared" si="91"/>
        <v>8.7519967838362508E-9</v>
      </c>
      <c r="BH17" s="1">
        <f t="shared" si="91"/>
        <v>2.4742996349426261E-9</v>
      </c>
      <c r="BI17" s="1">
        <f t="shared" si="91"/>
        <v>6.669503054739635E-10</v>
      </c>
      <c r="BJ17" s="1">
        <f t="shared" si="91"/>
        <v>1.7140784846564546E-10</v>
      </c>
      <c r="BK17" s="1">
        <f t="shared" si="91"/>
        <v>4.2001420105904693E-11</v>
      </c>
      <c r="BL17" s="1">
        <f t="shared" si="91"/>
        <v>9.8128077088894967E-12</v>
      </c>
      <c r="BM17" s="1">
        <f t="shared" si="91"/>
        <v>2.1858413915428573E-12</v>
      </c>
      <c r="BN17" s="1">
        <f t="shared" si="91"/>
        <v>4.6423731500160785E-13</v>
      </c>
      <c r="BO17" s="1">
        <f t="shared" si="91"/>
        <v>9.4006414589091824E-14</v>
      </c>
      <c r="BP17" s="1">
        <f t="shared" ref="BP17:CY17" si="92">NORMDIST(BP16,30,4.58,FALSE)</f>
        <v>1.8149763706734921E-14</v>
      </c>
      <c r="BQ17" s="1">
        <f t="shared" si="92"/>
        <v>3.3410309953849988E-15</v>
      </c>
      <c r="BR17" s="1">
        <f t="shared" si="92"/>
        <v>5.8638935420907284E-16</v>
      </c>
      <c r="BS17" s="1">
        <f t="shared" si="92"/>
        <v>9.8126812736954882E-17</v>
      </c>
      <c r="BT17" s="1">
        <f t="shared" si="92"/>
        <v>1.5656163618384566E-17</v>
      </c>
      <c r="BU17" s="1">
        <f t="shared" si="92"/>
        <v>2.3816561082812327E-18</v>
      </c>
      <c r="BV17" s="1">
        <f t="shared" si="92"/>
        <v>3.4543695592426305E-19</v>
      </c>
      <c r="BW17" s="1">
        <f t="shared" si="92"/>
        <v>4.7769927898624477E-20</v>
      </c>
      <c r="BX17" s="1">
        <f t="shared" si="92"/>
        <v>6.2984896023059479E-21</v>
      </c>
      <c r="BY17" s="1">
        <f t="shared" si="92"/>
        <v>7.91797800116363E-22</v>
      </c>
      <c r="BZ17" s="1">
        <f t="shared" si="92"/>
        <v>9.4904806476360028E-23</v>
      </c>
      <c r="CA17" s="1">
        <f t="shared" si="92"/>
        <v>1.0845714503943405E-23</v>
      </c>
      <c r="CB17" s="1">
        <f t="shared" si="92"/>
        <v>1.1817460829103991E-24</v>
      </c>
      <c r="CC17" s="1">
        <f t="shared" si="92"/>
        <v>1.2276829313117452E-25</v>
      </c>
      <c r="CD17" s="1">
        <f t="shared" si="92"/>
        <v>1.2160300502996729E-26</v>
      </c>
      <c r="CE17" s="1">
        <f t="shared" si="92"/>
        <v>1.1484138984261995E-27</v>
      </c>
      <c r="CF17" s="1">
        <f t="shared" si="92"/>
        <v>1.0340668491510622E-28</v>
      </c>
      <c r="CG17" s="1">
        <f t="shared" si="92"/>
        <v>8.8775848959459233E-30</v>
      </c>
      <c r="CH17" s="1">
        <f t="shared" si="92"/>
        <v>7.2666977387937723E-31</v>
      </c>
      <c r="CI17" s="1">
        <f t="shared" si="92"/>
        <v>5.6712057122409668E-32</v>
      </c>
      <c r="CJ17" s="1">
        <f t="shared" si="92"/>
        <v>4.2199737427225991E-33</v>
      </c>
      <c r="CK17" s="1">
        <f t="shared" si="92"/>
        <v>2.9939196435889269E-34</v>
      </c>
      <c r="CL17" s="1">
        <f t="shared" si="92"/>
        <v>2.0251937287194333E-35</v>
      </c>
      <c r="CM17" s="1">
        <f t="shared" si="92"/>
        <v>1.3061379588421264E-36</v>
      </c>
      <c r="CN17" s="1">
        <f t="shared" si="92"/>
        <v>8.0317017197610641E-38</v>
      </c>
      <c r="CO17" s="1">
        <f t="shared" si="92"/>
        <v>4.7089289173003831E-39</v>
      </c>
      <c r="CP17" s="1">
        <f t="shared" si="92"/>
        <v>2.6322839827029812E-40</v>
      </c>
      <c r="CQ17" s="1">
        <f t="shared" si="92"/>
        <v>1.4029409459591142E-41</v>
      </c>
      <c r="CR17" s="1">
        <f t="shared" si="92"/>
        <v>7.1292210910439469E-43</v>
      </c>
      <c r="CS17" s="1">
        <f t="shared" si="92"/>
        <v>3.4541470222055331E-44</v>
      </c>
      <c r="CT17" s="1">
        <f t="shared" si="92"/>
        <v>1.5956425089726223E-45</v>
      </c>
      <c r="CU17" s="1">
        <f t="shared" si="92"/>
        <v>7.0279136941293454E-47</v>
      </c>
      <c r="CV17" s="1">
        <f t="shared" si="92"/>
        <v>2.9512995013689079E-48</v>
      </c>
      <c r="CW17" s="1">
        <f t="shared" si="92"/>
        <v>1.1816699525869485E-49</v>
      </c>
      <c r="CX17" s="1">
        <f t="shared" si="92"/>
        <v>4.5110240609808249E-51</v>
      </c>
      <c r="CY17" s="1">
        <f t="shared" si="92"/>
        <v>1.6419129859334118E-52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1916-B6E2-48E2-8A9E-8C0FAAE69B57}">
  <dimension ref="B2:C32"/>
  <sheetViews>
    <sheetView tabSelected="1" workbookViewId="0">
      <selection activeCell="O5" sqref="O5"/>
    </sheetView>
  </sheetViews>
  <sheetFormatPr baseColWidth="10" defaultRowHeight="15" x14ac:dyDescent="0.25"/>
  <sheetData>
    <row r="2" spans="2:3" x14ac:dyDescent="0.25">
      <c r="B2">
        <v>0</v>
      </c>
      <c r="C2">
        <f>NORMDIST(B2,10,2,FALSE)</f>
        <v>7.4335975736714884E-7</v>
      </c>
    </row>
    <row r="3" spans="2:3" x14ac:dyDescent="0.25">
      <c r="B3">
        <v>1</v>
      </c>
      <c r="C3">
        <f t="shared" ref="C3:C32" si="0">NORMDIST(B3,10,2,FALSE)</f>
        <v>7.9918705534527373E-6</v>
      </c>
    </row>
    <row r="4" spans="2:3" x14ac:dyDescent="0.25">
      <c r="B4">
        <v>2</v>
      </c>
      <c r="C4">
        <f t="shared" si="0"/>
        <v>6.6915112882442684E-5</v>
      </c>
    </row>
    <row r="5" spans="2:3" x14ac:dyDescent="0.25">
      <c r="B5">
        <v>3</v>
      </c>
      <c r="C5">
        <f t="shared" si="0"/>
        <v>4.3634134752288008E-4</v>
      </c>
    </row>
    <row r="6" spans="2:3" x14ac:dyDescent="0.25">
      <c r="B6">
        <v>4</v>
      </c>
      <c r="C6">
        <f t="shared" si="0"/>
        <v>2.2159242059690038E-3</v>
      </c>
    </row>
    <row r="7" spans="2:3" x14ac:dyDescent="0.25">
      <c r="B7">
        <v>5</v>
      </c>
      <c r="C7">
        <f t="shared" si="0"/>
        <v>8.7641502467842702E-3</v>
      </c>
    </row>
    <row r="8" spans="2:3" x14ac:dyDescent="0.25">
      <c r="B8">
        <v>6</v>
      </c>
      <c r="C8">
        <f t="shared" si="0"/>
        <v>2.6995483256594031E-2</v>
      </c>
    </row>
    <row r="9" spans="2:3" x14ac:dyDescent="0.25">
      <c r="B9">
        <v>7</v>
      </c>
      <c r="C9">
        <f t="shared" si="0"/>
        <v>6.4758797832945872E-2</v>
      </c>
    </row>
    <row r="10" spans="2:3" x14ac:dyDescent="0.25">
      <c r="B10">
        <v>8</v>
      </c>
      <c r="C10">
        <f t="shared" si="0"/>
        <v>0.12098536225957168</v>
      </c>
    </row>
    <row r="11" spans="2:3" x14ac:dyDescent="0.25">
      <c r="B11">
        <v>9</v>
      </c>
      <c r="C11">
        <f t="shared" si="0"/>
        <v>0.17603266338214976</v>
      </c>
    </row>
    <row r="12" spans="2:3" x14ac:dyDescent="0.25">
      <c r="B12">
        <v>10</v>
      </c>
      <c r="C12">
        <f t="shared" si="0"/>
        <v>0.19947114020071635</v>
      </c>
    </row>
    <row r="13" spans="2:3" x14ac:dyDescent="0.25">
      <c r="B13">
        <v>11</v>
      </c>
      <c r="C13">
        <f t="shared" si="0"/>
        <v>0.17603266338214976</v>
      </c>
    </row>
    <row r="14" spans="2:3" x14ac:dyDescent="0.25">
      <c r="B14">
        <v>12</v>
      </c>
      <c r="C14">
        <f t="shared" si="0"/>
        <v>0.12098536225957168</v>
      </c>
    </row>
    <row r="15" spans="2:3" x14ac:dyDescent="0.25">
      <c r="B15">
        <v>13</v>
      </c>
      <c r="C15">
        <f t="shared" si="0"/>
        <v>6.4758797832945872E-2</v>
      </c>
    </row>
    <row r="16" spans="2:3" x14ac:dyDescent="0.25">
      <c r="B16">
        <v>14</v>
      </c>
      <c r="C16">
        <f t="shared" si="0"/>
        <v>2.6995483256594031E-2</v>
      </c>
    </row>
    <row r="17" spans="2:3" x14ac:dyDescent="0.25">
      <c r="B17">
        <v>15</v>
      </c>
      <c r="C17">
        <f t="shared" si="0"/>
        <v>8.7641502467842702E-3</v>
      </c>
    </row>
    <row r="18" spans="2:3" x14ac:dyDescent="0.25">
      <c r="B18">
        <v>16</v>
      </c>
      <c r="C18">
        <f t="shared" si="0"/>
        <v>2.2159242059690038E-3</v>
      </c>
    </row>
    <row r="19" spans="2:3" x14ac:dyDescent="0.25">
      <c r="B19">
        <v>17</v>
      </c>
      <c r="C19">
        <f t="shared" si="0"/>
        <v>4.3634134752288008E-4</v>
      </c>
    </row>
    <row r="20" spans="2:3" x14ac:dyDescent="0.25">
      <c r="B20">
        <v>18</v>
      </c>
      <c r="C20">
        <f t="shared" si="0"/>
        <v>6.6915112882442684E-5</v>
      </c>
    </row>
    <row r="21" spans="2:3" x14ac:dyDescent="0.25">
      <c r="B21">
        <v>19</v>
      </c>
      <c r="C21">
        <f t="shared" si="0"/>
        <v>7.9918705534527373E-6</v>
      </c>
    </row>
    <row r="22" spans="2:3" x14ac:dyDescent="0.25">
      <c r="B22">
        <v>20</v>
      </c>
      <c r="C22">
        <f t="shared" si="0"/>
        <v>7.4335975736714884E-7</v>
      </c>
    </row>
    <row r="23" spans="2:3" x14ac:dyDescent="0.25">
      <c r="B23">
        <v>21</v>
      </c>
      <c r="C23">
        <f t="shared" si="0"/>
        <v>5.384880021271638E-8</v>
      </c>
    </row>
    <row r="24" spans="2:3" x14ac:dyDescent="0.25">
      <c r="B24">
        <v>22</v>
      </c>
      <c r="C24">
        <f t="shared" si="0"/>
        <v>3.037941424911643E-9</v>
      </c>
    </row>
    <row r="25" spans="2:3" x14ac:dyDescent="0.25">
      <c r="B25">
        <v>23</v>
      </c>
      <c r="C25">
        <f t="shared" si="0"/>
        <v>1.334778307381426E-10</v>
      </c>
    </row>
    <row r="26" spans="2:3" x14ac:dyDescent="0.25">
      <c r="B26">
        <v>24</v>
      </c>
      <c r="C26">
        <f t="shared" si="0"/>
        <v>4.5673602041822968E-12</v>
      </c>
    </row>
    <row r="27" spans="2:3" x14ac:dyDescent="0.25">
      <c r="B27">
        <v>25</v>
      </c>
      <c r="C27">
        <f t="shared" si="0"/>
        <v>1.2171602665145048E-13</v>
      </c>
    </row>
    <row r="28" spans="2:3" x14ac:dyDescent="0.25">
      <c r="B28">
        <v>26</v>
      </c>
      <c r="C28">
        <f t="shared" si="0"/>
        <v>2.5261355417684464E-15</v>
      </c>
    </row>
    <row r="29" spans="2:3" x14ac:dyDescent="0.25">
      <c r="B29">
        <v>27</v>
      </c>
      <c r="C29">
        <f t="shared" si="0"/>
        <v>4.0831178158347751E-17</v>
      </c>
    </row>
    <row r="30" spans="2:3" x14ac:dyDescent="0.25">
      <c r="B30">
        <v>28</v>
      </c>
      <c r="C30">
        <f t="shared" si="0"/>
        <v>5.1398867858344583E-19</v>
      </c>
    </row>
    <row r="31" spans="2:3" x14ac:dyDescent="0.25">
      <c r="B31">
        <v>29</v>
      </c>
      <c r="C31">
        <f t="shared" si="0"/>
        <v>5.0389676971500049E-21</v>
      </c>
    </row>
    <row r="32" spans="2:3" x14ac:dyDescent="0.25">
      <c r="B32">
        <v>30</v>
      </c>
      <c r="C32">
        <f t="shared" si="0"/>
        <v>3.84729931335321E-23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3F32D02E44A49A51D428E13DC96F1" ma:contentTypeVersion="15" ma:contentTypeDescription="Crée un document." ma:contentTypeScope="" ma:versionID="164c25963b1adeeea6dd707fda99622e">
  <xsd:schema xmlns:xsd="http://www.w3.org/2001/XMLSchema" xmlns:xs="http://www.w3.org/2001/XMLSchema" xmlns:p="http://schemas.microsoft.com/office/2006/metadata/properties" xmlns:ns2="c1e294f3-4627-4ce5-bb05-78017f98850e" xmlns:ns3="4457043f-fd85-4799-80f5-1f6eaf5bc423" targetNamespace="http://schemas.microsoft.com/office/2006/metadata/properties" ma:root="true" ma:fieldsID="51d11e80cf5ede38c7d84f65e3dfbba5" ns2:_="" ns3:_="">
    <xsd:import namespace="c1e294f3-4627-4ce5-bb05-78017f98850e"/>
    <xsd:import namespace="4457043f-fd85-4799-80f5-1f6eaf5bc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4f3-4627-4ce5-bb05-78017f98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7664016-f4d0-4920-9d3c-774f454634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043f-fd85-4799-80f5-1f6eaf5bc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ae5227-5587-46aa-a45e-4471b92825eb}" ma:internalName="TaxCatchAll" ma:showField="CatchAllData" ma:web="4457043f-fd85-4799-80f5-1f6eaf5bc4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e294f3-4627-4ce5-bb05-78017f98850e">
      <Terms xmlns="http://schemas.microsoft.com/office/infopath/2007/PartnerControls"/>
    </lcf76f155ced4ddcb4097134ff3c332f>
    <TaxCatchAll xmlns="4457043f-fd85-4799-80f5-1f6eaf5bc423" xsi:nil="true"/>
  </documentManagement>
</p:properties>
</file>

<file path=customXml/itemProps1.xml><?xml version="1.0" encoding="utf-8"?>
<ds:datastoreItem xmlns:ds="http://schemas.openxmlformats.org/officeDocument/2006/customXml" ds:itemID="{DCCD1C1F-5D79-4781-8278-4DBBE7CEA6CD}"/>
</file>

<file path=customXml/itemProps2.xml><?xml version="1.0" encoding="utf-8"?>
<ds:datastoreItem xmlns:ds="http://schemas.openxmlformats.org/officeDocument/2006/customXml" ds:itemID="{77A8BC81-A114-464B-91D6-05082433B29F}"/>
</file>

<file path=customXml/itemProps3.xml><?xml version="1.0" encoding="utf-8"?>
<ds:datastoreItem xmlns:ds="http://schemas.openxmlformats.org/officeDocument/2006/customXml" ds:itemID="{4469B7E3-DF6E-41DD-93BC-3A513629CC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loi uniforme</vt:lpstr>
      <vt:lpstr>loi normale</vt:lpstr>
      <vt:lpstr>Approximation</vt:lpstr>
      <vt:lpstr>N(10;2)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PhilippePC</dc:creator>
  <cp:lastModifiedBy>PhilippePC</cp:lastModifiedBy>
  <dcterms:created xsi:type="dcterms:W3CDTF">2021-09-23T06:55:53Z</dcterms:created>
  <dcterms:modified xsi:type="dcterms:W3CDTF">2021-11-12T07:50:50Z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0x010100A503F32D02E44A49A51D428E13DC96F1</vt:lpwstr>
  </property>
</Properties>
</file>